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P\Desktop\New\DOT DATA 2015\TB-07 AND TB-09 2015\2015\TB07 TB09 2015\TB-09-2015\"/>
    </mc:Choice>
  </mc:AlternateContent>
  <bookViews>
    <workbookView xWindow="240" yWindow="60" windowWidth="15480" windowHeight="7950"/>
  </bookViews>
  <sheets>
    <sheet name="Revised TB-09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P118" i="2"/>
  <c r="W50" i="2" l="1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P79" i="2" l="1"/>
  <c r="AJ69" i="2" l="1"/>
  <c r="J52" i="2"/>
  <c r="AP169" i="2"/>
  <c r="AQ169" i="2"/>
  <c r="AR169" i="2"/>
  <c r="AS169" i="2"/>
  <c r="AT169" i="2"/>
  <c r="AU169" i="2"/>
  <c r="AV169" i="2"/>
  <c r="AP170" i="2"/>
  <c r="AQ170" i="2"/>
  <c r="AR170" i="2"/>
  <c r="AS170" i="2"/>
  <c r="AT170" i="2"/>
  <c r="AU170" i="2"/>
  <c r="AV170" i="2"/>
  <c r="AP171" i="2"/>
  <c r="AQ171" i="2"/>
  <c r="AR171" i="2"/>
  <c r="AS171" i="2"/>
  <c r="AT171" i="2"/>
  <c r="AU171" i="2"/>
  <c r="AV171" i="2"/>
  <c r="AP172" i="2"/>
  <c r="AQ172" i="2"/>
  <c r="AR172" i="2"/>
  <c r="AS172" i="2"/>
  <c r="AT172" i="2"/>
  <c r="AU172" i="2"/>
  <c r="AV172" i="2"/>
  <c r="AP173" i="2"/>
  <c r="AQ173" i="2"/>
  <c r="AR173" i="2"/>
  <c r="AS173" i="2"/>
  <c r="AT173" i="2"/>
  <c r="AU173" i="2"/>
  <c r="AV173" i="2"/>
  <c r="AP174" i="2"/>
  <c r="AQ174" i="2"/>
  <c r="AR174" i="2"/>
  <c r="AS174" i="2"/>
  <c r="AT174" i="2"/>
  <c r="AU174" i="2"/>
  <c r="AV174" i="2"/>
  <c r="AP175" i="2"/>
  <c r="AQ175" i="2"/>
  <c r="AR175" i="2"/>
  <c r="AS175" i="2"/>
  <c r="AT175" i="2"/>
  <c r="AU175" i="2"/>
  <c r="AV175" i="2"/>
  <c r="AP176" i="2"/>
  <c r="AQ176" i="2"/>
  <c r="AR176" i="2"/>
  <c r="AS176" i="2"/>
  <c r="AT176" i="2"/>
  <c r="AU176" i="2"/>
  <c r="AV176" i="2"/>
  <c r="AP177" i="2"/>
  <c r="AQ177" i="2"/>
  <c r="AR177" i="2"/>
  <c r="AS177" i="2"/>
  <c r="AT177" i="2"/>
  <c r="AU177" i="2"/>
  <c r="AV177" i="2"/>
  <c r="AP178" i="2"/>
  <c r="AQ178" i="2"/>
  <c r="AR178" i="2"/>
  <c r="AS178" i="2"/>
  <c r="AT178" i="2"/>
  <c r="AU178" i="2"/>
  <c r="AV178" i="2"/>
  <c r="AP179" i="2"/>
  <c r="AQ179" i="2"/>
  <c r="AR179" i="2"/>
  <c r="AS179" i="2"/>
  <c r="AT179" i="2"/>
  <c r="AU179" i="2"/>
  <c r="AV179" i="2"/>
  <c r="AP180" i="2"/>
  <c r="AQ180" i="2"/>
  <c r="AR180" i="2"/>
  <c r="AS180" i="2"/>
  <c r="AT180" i="2"/>
  <c r="AU180" i="2"/>
  <c r="AV180" i="2"/>
  <c r="AP181" i="2"/>
  <c r="AQ181" i="2"/>
  <c r="AR181" i="2"/>
  <c r="AS181" i="2"/>
  <c r="AT181" i="2"/>
  <c r="AU181" i="2"/>
  <c r="AV181" i="2"/>
  <c r="AP182" i="2"/>
  <c r="AQ182" i="2"/>
  <c r="AR182" i="2"/>
  <c r="AS182" i="2"/>
  <c r="AT182" i="2"/>
  <c r="AU182" i="2"/>
  <c r="AV182" i="2"/>
  <c r="AP183" i="2"/>
  <c r="AQ183" i="2"/>
  <c r="AR183" i="2"/>
  <c r="AS183" i="2"/>
  <c r="AT183" i="2"/>
  <c r="AU183" i="2"/>
  <c r="AV183" i="2"/>
  <c r="AP184" i="2"/>
  <c r="AQ184" i="2"/>
  <c r="AR184" i="2"/>
  <c r="AS184" i="2"/>
  <c r="AT184" i="2"/>
  <c r="AU184" i="2"/>
  <c r="AV184" i="2"/>
  <c r="AP185" i="2"/>
  <c r="AQ185" i="2"/>
  <c r="AR185" i="2"/>
  <c r="AS185" i="2"/>
  <c r="AT185" i="2"/>
  <c r="AU185" i="2"/>
  <c r="AV185" i="2"/>
  <c r="AP186" i="2"/>
  <c r="AQ186" i="2"/>
  <c r="AR186" i="2"/>
  <c r="AS186" i="2"/>
  <c r="AT186" i="2"/>
  <c r="AU186" i="2"/>
  <c r="AV186" i="2"/>
  <c r="AP187" i="2"/>
  <c r="AQ187" i="2"/>
  <c r="AR187" i="2"/>
  <c r="AS187" i="2"/>
  <c r="AT187" i="2"/>
  <c r="AU187" i="2"/>
  <c r="AV187" i="2"/>
  <c r="AP188" i="2"/>
  <c r="AQ188" i="2"/>
  <c r="AR188" i="2"/>
  <c r="AS188" i="2"/>
  <c r="AT188" i="2"/>
  <c r="AU188" i="2"/>
  <c r="AV188" i="2"/>
  <c r="AP189" i="2"/>
  <c r="AQ189" i="2"/>
  <c r="AR189" i="2"/>
  <c r="AS189" i="2"/>
  <c r="AT189" i="2"/>
  <c r="AU189" i="2"/>
  <c r="AV189" i="2"/>
  <c r="AP190" i="2"/>
  <c r="AQ190" i="2"/>
  <c r="AR190" i="2"/>
  <c r="AS190" i="2"/>
  <c r="AT190" i="2"/>
  <c r="AU190" i="2"/>
  <c r="AV190" i="2"/>
  <c r="AP191" i="2"/>
  <c r="AQ191" i="2"/>
  <c r="AR191" i="2"/>
  <c r="AS191" i="2"/>
  <c r="AT191" i="2"/>
  <c r="AU191" i="2"/>
  <c r="AV191" i="2"/>
  <c r="AP192" i="2"/>
  <c r="AQ192" i="2"/>
  <c r="AR192" i="2"/>
  <c r="AS192" i="2"/>
  <c r="AT192" i="2"/>
  <c r="AU192" i="2"/>
  <c r="AV192" i="2"/>
  <c r="AP193" i="2"/>
  <c r="AQ193" i="2"/>
  <c r="AR193" i="2"/>
  <c r="AS193" i="2"/>
  <c r="AT193" i="2"/>
  <c r="AU193" i="2"/>
  <c r="AV193" i="2"/>
  <c r="AP194" i="2"/>
  <c r="AQ194" i="2"/>
  <c r="AR194" i="2"/>
  <c r="AS194" i="2"/>
  <c r="AT194" i="2"/>
  <c r="AU194" i="2"/>
  <c r="AV194" i="2"/>
  <c r="AP195" i="2"/>
  <c r="AQ195" i="2"/>
  <c r="AR195" i="2"/>
  <c r="AS195" i="2"/>
  <c r="AT195" i="2"/>
  <c r="AU195" i="2"/>
  <c r="AV195" i="2"/>
  <c r="AP196" i="2"/>
  <c r="AQ196" i="2"/>
  <c r="AR196" i="2"/>
  <c r="AS196" i="2"/>
  <c r="AT196" i="2"/>
  <c r="AU196" i="2"/>
  <c r="AV196" i="2"/>
  <c r="AP197" i="2"/>
  <c r="AQ197" i="2"/>
  <c r="AR197" i="2"/>
  <c r="AS197" i="2"/>
  <c r="AT197" i="2"/>
  <c r="AU197" i="2"/>
  <c r="AV197" i="2"/>
  <c r="AV168" i="2"/>
  <c r="AU168" i="2"/>
  <c r="AT168" i="2"/>
  <c r="AS168" i="2"/>
  <c r="AR168" i="2"/>
  <c r="AQ168" i="2"/>
  <c r="AP168" i="2"/>
  <c r="AV198" i="2" l="1"/>
  <c r="AU198" i="2"/>
  <c r="AT198" i="2"/>
  <c r="AS198" i="2"/>
  <c r="AR198" i="2"/>
  <c r="AQ198" i="2"/>
  <c r="AP198" i="2"/>
  <c r="AZ197" i="2"/>
  <c r="AY197" i="2"/>
  <c r="AX197" i="2"/>
  <c r="AW197" i="2"/>
  <c r="AZ196" i="2"/>
  <c r="AY196" i="2"/>
  <c r="AX196" i="2"/>
  <c r="AW196" i="2"/>
  <c r="AZ195" i="2"/>
  <c r="AY195" i="2"/>
  <c r="AX195" i="2"/>
  <c r="AW195" i="2"/>
  <c r="AZ194" i="2"/>
  <c r="AY194" i="2"/>
  <c r="AX194" i="2"/>
  <c r="AW194" i="2"/>
  <c r="AZ193" i="2"/>
  <c r="AY193" i="2"/>
  <c r="AX193" i="2"/>
  <c r="AW193" i="2"/>
  <c r="AZ192" i="2"/>
  <c r="AY192" i="2"/>
  <c r="AX192" i="2"/>
  <c r="AW192" i="2"/>
  <c r="AZ191" i="2"/>
  <c r="AY191" i="2"/>
  <c r="AX191" i="2"/>
  <c r="AW191" i="2"/>
  <c r="AZ190" i="2"/>
  <c r="AY190" i="2"/>
  <c r="AX190" i="2"/>
  <c r="AW190" i="2"/>
  <c r="AZ189" i="2"/>
  <c r="AY189" i="2"/>
  <c r="AX189" i="2"/>
  <c r="AW189" i="2"/>
  <c r="AZ188" i="2"/>
  <c r="AY188" i="2"/>
  <c r="AX188" i="2"/>
  <c r="AW188" i="2"/>
  <c r="AZ187" i="2"/>
  <c r="AY187" i="2"/>
  <c r="AX187" i="2"/>
  <c r="AW187" i="2"/>
  <c r="AZ186" i="2"/>
  <c r="AY186" i="2"/>
  <c r="AX186" i="2"/>
  <c r="AW186" i="2"/>
  <c r="AZ185" i="2"/>
  <c r="AY185" i="2"/>
  <c r="AX185" i="2"/>
  <c r="AW185" i="2"/>
  <c r="AZ184" i="2"/>
  <c r="AY184" i="2"/>
  <c r="AX184" i="2"/>
  <c r="AW184" i="2"/>
  <c r="AZ183" i="2"/>
  <c r="AY183" i="2"/>
  <c r="AX183" i="2"/>
  <c r="AW183" i="2"/>
  <c r="AZ182" i="2"/>
  <c r="AY182" i="2"/>
  <c r="AX182" i="2"/>
  <c r="AW182" i="2"/>
  <c r="AZ181" i="2"/>
  <c r="AY181" i="2"/>
  <c r="AX181" i="2"/>
  <c r="AW181" i="2"/>
  <c r="AZ180" i="2"/>
  <c r="AY180" i="2"/>
  <c r="AX180" i="2"/>
  <c r="AW180" i="2"/>
  <c r="AZ179" i="2"/>
  <c r="AY179" i="2"/>
  <c r="AX179" i="2"/>
  <c r="AW179" i="2"/>
  <c r="AZ178" i="2"/>
  <c r="AY178" i="2"/>
  <c r="AX178" i="2"/>
  <c r="AW178" i="2"/>
  <c r="AZ177" i="2"/>
  <c r="AY177" i="2"/>
  <c r="AX177" i="2"/>
  <c r="AW177" i="2"/>
  <c r="AZ176" i="2"/>
  <c r="AY176" i="2"/>
  <c r="AX176" i="2"/>
  <c r="AW176" i="2"/>
  <c r="AZ175" i="2"/>
  <c r="AY175" i="2"/>
  <c r="AX175" i="2"/>
  <c r="AW175" i="2"/>
  <c r="AZ174" i="2"/>
  <c r="AY174" i="2"/>
  <c r="AX174" i="2"/>
  <c r="AW174" i="2"/>
  <c r="AZ173" i="2"/>
  <c r="AY173" i="2"/>
  <c r="AX173" i="2"/>
  <c r="AW173" i="2"/>
  <c r="AZ172" i="2"/>
  <c r="AY172" i="2"/>
  <c r="AX172" i="2"/>
  <c r="AW172" i="2"/>
  <c r="AZ171" i="2"/>
  <c r="AY171" i="2"/>
  <c r="AX171" i="2"/>
  <c r="AW171" i="2"/>
  <c r="AZ170" i="2"/>
  <c r="AY170" i="2"/>
  <c r="AX170" i="2"/>
  <c r="AW170" i="2"/>
  <c r="AZ169" i="2"/>
  <c r="AY169" i="2"/>
  <c r="AX169" i="2"/>
  <c r="AW169" i="2"/>
  <c r="AZ168" i="2"/>
  <c r="AY168" i="2"/>
  <c r="AX168" i="2"/>
  <c r="AW168" i="2"/>
  <c r="AV159" i="2"/>
  <c r="AU159" i="2"/>
  <c r="AT159" i="2"/>
  <c r="AS159" i="2"/>
  <c r="AR159" i="2"/>
  <c r="AQ159" i="2"/>
  <c r="AP159" i="2"/>
  <c r="AZ158" i="2"/>
  <c r="AY158" i="2"/>
  <c r="AX158" i="2"/>
  <c r="AW158" i="2"/>
  <c r="AZ157" i="2"/>
  <c r="AY157" i="2"/>
  <c r="AX157" i="2"/>
  <c r="AW157" i="2"/>
  <c r="AZ156" i="2"/>
  <c r="AY156" i="2"/>
  <c r="AX156" i="2"/>
  <c r="AW156" i="2"/>
  <c r="AZ155" i="2"/>
  <c r="AY155" i="2"/>
  <c r="AX155" i="2"/>
  <c r="AW155" i="2"/>
  <c r="AZ154" i="2"/>
  <c r="AY154" i="2"/>
  <c r="AX154" i="2"/>
  <c r="AW154" i="2"/>
  <c r="AZ153" i="2"/>
  <c r="AY153" i="2"/>
  <c r="AX153" i="2"/>
  <c r="AW153" i="2"/>
  <c r="AZ152" i="2"/>
  <c r="AY152" i="2"/>
  <c r="AX152" i="2"/>
  <c r="AW152" i="2"/>
  <c r="AZ151" i="2"/>
  <c r="AY151" i="2"/>
  <c r="AX151" i="2"/>
  <c r="AW151" i="2"/>
  <c r="AZ150" i="2"/>
  <c r="AY150" i="2"/>
  <c r="AX150" i="2"/>
  <c r="AW150" i="2"/>
  <c r="AZ149" i="2"/>
  <c r="AY149" i="2"/>
  <c r="AX149" i="2"/>
  <c r="AW149" i="2"/>
  <c r="AZ148" i="2"/>
  <c r="AY148" i="2"/>
  <c r="AX148" i="2"/>
  <c r="AW148" i="2"/>
  <c r="AZ147" i="2"/>
  <c r="AY147" i="2"/>
  <c r="AX147" i="2"/>
  <c r="AW147" i="2"/>
  <c r="AZ146" i="2"/>
  <c r="AY146" i="2"/>
  <c r="AX146" i="2"/>
  <c r="AW146" i="2"/>
  <c r="AZ145" i="2"/>
  <c r="AY145" i="2"/>
  <c r="AX145" i="2"/>
  <c r="AW145" i="2"/>
  <c r="AZ144" i="2"/>
  <c r="AY144" i="2"/>
  <c r="AX144" i="2"/>
  <c r="AW144" i="2"/>
  <c r="AZ143" i="2"/>
  <c r="AY143" i="2"/>
  <c r="AX143" i="2"/>
  <c r="AW143" i="2"/>
  <c r="AZ142" i="2"/>
  <c r="AY142" i="2"/>
  <c r="AX142" i="2"/>
  <c r="AW142" i="2"/>
  <c r="AZ141" i="2"/>
  <c r="AY141" i="2"/>
  <c r="AX141" i="2"/>
  <c r="AW141" i="2"/>
  <c r="AZ140" i="2"/>
  <c r="AY140" i="2"/>
  <c r="AX140" i="2"/>
  <c r="AW140" i="2"/>
  <c r="AZ139" i="2"/>
  <c r="AY139" i="2"/>
  <c r="AX139" i="2"/>
  <c r="AW139" i="2"/>
  <c r="AZ138" i="2"/>
  <c r="AY138" i="2"/>
  <c r="AX138" i="2"/>
  <c r="AW138" i="2"/>
  <c r="AZ137" i="2"/>
  <c r="AY137" i="2"/>
  <c r="AX137" i="2"/>
  <c r="AW137" i="2"/>
  <c r="AZ136" i="2"/>
  <c r="AY136" i="2"/>
  <c r="AX136" i="2"/>
  <c r="AW136" i="2"/>
  <c r="AZ135" i="2"/>
  <c r="AY135" i="2"/>
  <c r="AX135" i="2"/>
  <c r="AW135" i="2"/>
  <c r="AZ134" i="2"/>
  <c r="AY134" i="2"/>
  <c r="AX134" i="2"/>
  <c r="AW134" i="2"/>
  <c r="AZ133" i="2"/>
  <c r="AY133" i="2"/>
  <c r="AX133" i="2"/>
  <c r="AW133" i="2"/>
  <c r="AZ132" i="2"/>
  <c r="AY132" i="2"/>
  <c r="AX132" i="2"/>
  <c r="AW132" i="2"/>
  <c r="AZ131" i="2"/>
  <c r="AY131" i="2"/>
  <c r="AX131" i="2"/>
  <c r="AW131" i="2"/>
  <c r="AZ130" i="2"/>
  <c r="AY130" i="2"/>
  <c r="AX130" i="2"/>
  <c r="AW130" i="2"/>
  <c r="AZ129" i="2"/>
  <c r="AY129" i="2"/>
  <c r="AX129" i="2"/>
  <c r="AW129" i="2"/>
  <c r="AV118" i="2"/>
  <c r="AU118" i="2"/>
  <c r="AT118" i="2"/>
  <c r="AS118" i="2"/>
  <c r="AR118" i="2"/>
  <c r="AQ118" i="2"/>
  <c r="AP118" i="2"/>
  <c r="AZ117" i="2"/>
  <c r="AY117" i="2"/>
  <c r="AX117" i="2"/>
  <c r="AW117" i="2"/>
  <c r="AZ116" i="2"/>
  <c r="AY116" i="2"/>
  <c r="AX116" i="2"/>
  <c r="AW116" i="2"/>
  <c r="AZ115" i="2"/>
  <c r="AY115" i="2"/>
  <c r="AX115" i="2"/>
  <c r="AW115" i="2"/>
  <c r="AZ114" i="2"/>
  <c r="AY114" i="2"/>
  <c r="AX114" i="2"/>
  <c r="AW114" i="2"/>
  <c r="AZ113" i="2"/>
  <c r="AY113" i="2"/>
  <c r="AX113" i="2"/>
  <c r="AW113" i="2"/>
  <c r="AZ112" i="2"/>
  <c r="AY112" i="2"/>
  <c r="AX112" i="2"/>
  <c r="AW112" i="2"/>
  <c r="AZ111" i="2"/>
  <c r="AY111" i="2"/>
  <c r="AX111" i="2"/>
  <c r="AW111" i="2"/>
  <c r="AZ110" i="2"/>
  <c r="AY110" i="2"/>
  <c r="AX110" i="2"/>
  <c r="AW110" i="2"/>
  <c r="AZ109" i="2"/>
  <c r="AY109" i="2"/>
  <c r="AX109" i="2"/>
  <c r="AW109" i="2"/>
  <c r="AZ108" i="2"/>
  <c r="AY108" i="2"/>
  <c r="AX108" i="2"/>
  <c r="AW108" i="2"/>
  <c r="AZ107" i="2"/>
  <c r="AY107" i="2"/>
  <c r="AX107" i="2"/>
  <c r="AW107" i="2"/>
  <c r="AZ106" i="2"/>
  <c r="AY106" i="2"/>
  <c r="AX106" i="2"/>
  <c r="AW106" i="2"/>
  <c r="AZ105" i="2"/>
  <c r="AY105" i="2"/>
  <c r="AX105" i="2"/>
  <c r="AW105" i="2"/>
  <c r="AZ104" i="2"/>
  <c r="AY104" i="2"/>
  <c r="AX104" i="2"/>
  <c r="AW104" i="2"/>
  <c r="AZ103" i="2"/>
  <c r="AY103" i="2"/>
  <c r="AX103" i="2"/>
  <c r="AW103" i="2"/>
  <c r="AZ102" i="2"/>
  <c r="AY102" i="2"/>
  <c r="AX102" i="2"/>
  <c r="AW102" i="2"/>
  <c r="AZ101" i="2"/>
  <c r="AY101" i="2"/>
  <c r="AX101" i="2"/>
  <c r="AW101" i="2"/>
  <c r="AZ100" i="2"/>
  <c r="AY100" i="2"/>
  <c r="AX100" i="2"/>
  <c r="AW100" i="2"/>
  <c r="AZ99" i="2"/>
  <c r="AY99" i="2"/>
  <c r="AX99" i="2"/>
  <c r="AW99" i="2"/>
  <c r="AZ98" i="2"/>
  <c r="AY98" i="2"/>
  <c r="AX98" i="2"/>
  <c r="AW98" i="2"/>
  <c r="AZ97" i="2"/>
  <c r="AY97" i="2"/>
  <c r="AX97" i="2"/>
  <c r="AW97" i="2"/>
  <c r="AZ96" i="2"/>
  <c r="AY96" i="2"/>
  <c r="AX96" i="2"/>
  <c r="AW96" i="2"/>
  <c r="AZ95" i="2"/>
  <c r="AY95" i="2"/>
  <c r="AX95" i="2"/>
  <c r="AW95" i="2"/>
  <c r="AZ94" i="2"/>
  <c r="AY94" i="2"/>
  <c r="AX94" i="2"/>
  <c r="AW94" i="2"/>
  <c r="AZ93" i="2"/>
  <c r="AY93" i="2"/>
  <c r="AX93" i="2"/>
  <c r="AW93" i="2"/>
  <c r="AZ92" i="2"/>
  <c r="AY92" i="2"/>
  <c r="AX92" i="2"/>
  <c r="AW92" i="2"/>
  <c r="AZ91" i="2"/>
  <c r="AY91" i="2"/>
  <c r="AX91" i="2"/>
  <c r="AW91" i="2"/>
  <c r="AZ90" i="2"/>
  <c r="AY90" i="2"/>
  <c r="AX90" i="2"/>
  <c r="AW90" i="2"/>
  <c r="AZ89" i="2"/>
  <c r="AY89" i="2"/>
  <c r="AX89" i="2"/>
  <c r="AW89" i="2"/>
  <c r="AZ88" i="2"/>
  <c r="AY88" i="2"/>
  <c r="AX88" i="2"/>
  <c r="AW88" i="2"/>
  <c r="AV79" i="2"/>
  <c r="AU79" i="2"/>
  <c r="AT79" i="2"/>
  <c r="AS79" i="2"/>
  <c r="AR79" i="2"/>
  <c r="AQ79" i="2"/>
  <c r="AP79" i="2"/>
  <c r="AZ78" i="2"/>
  <c r="AY78" i="2"/>
  <c r="AX78" i="2"/>
  <c r="AW78" i="2"/>
  <c r="AZ77" i="2"/>
  <c r="AY77" i="2"/>
  <c r="AX77" i="2"/>
  <c r="AW77" i="2"/>
  <c r="AZ76" i="2"/>
  <c r="AY76" i="2"/>
  <c r="AX76" i="2"/>
  <c r="AW76" i="2"/>
  <c r="AZ75" i="2"/>
  <c r="AY75" i="2"/>
  <c r="AX75" i="2"/>
  <c r="AW75" i="2"/>
  <c r="AZ74" i="2"/>
  <c r="AY74" i="2"/>
  <c r="AX74" i="2"/>
  <c r="AW74" i="2"/>
  <c r="AZ73" i="2"/>
  <c r="AY73" i="2"/>
  <c r="AX73" i="2"/>
  <c r="AW73" i="2"/>
  <c r="AZ72" i="2"/>
  <c r="AY72" i="2"/>
  <c r="AX72" i="2"/>
  <c r="AW72" i="2"/>
  <c r="AZ71" i="2"/>
  <c r="AY71" i="2"/>
  <c r="AX71" i="2"/>
  <c r="AW71" i="2"/>
  <c r="AZ70" i="2"/>
  <c r="AY70" i="2"/>
  <c r="AX70" i="2"/>
  <c r="AW70" i="2"/>
  <c r="AZ69" i="2"/>
  <c r="AY69" i="2"/>
  <c r="AX69" i="2"/>
  <c r="AW69" i="2"/>
  <c r="AZ68" i="2"/>
  <c r="AY68" i="2"/>
  <c r="AX68" i="2"/>
  <c r="AW68" i="2"/>
  <c r="AZ67" i="2"/>
  <c r="AY67" i="2"/>
  <c r="AX67" i="2"/>
  <c r="AW67" i="2"/>
  <c r="AZ66" i="2"/>
  <c r="AY66" i="2"/>
  <c r="AX66" i="2"/>
  <c r="AW66" i="2"/>
  <c r="AZ65" i="2"/>
  <c r="AY65" i="2"/>
  <c r="AX65" i="2"/>
  <c r="AW65" i="2"/>
  <c r="AZ64" i="2"/>
  <c r="AY64" i="2"/>
  <c r="AX64" i="2"/>
  <c r="AW64" i="2"/>
  <c r="AZ63" i="2"/>
  <c r="AY63" i="2"/>
  <c r="AX63" i="2"/>
  <c r="AW63" i="2"/>
  <c r="AZ62" i="2"/>
  <c r="AY62" i="2"/>
  <c r="AX62" i="2"/>
  <c r="AW62" i="2"/>
  <c r="AZ61" i="2"/>
  <c r="AY61" i="2"/>
  <c r="AX61" i="2"/>
  <c r="AW61" i="2"/>
  <c r="AZ60" i="2"/>
  <c r="AY60" i="2"/>
  <c r="AX60" i="2"/>
  <c r="AW60" i="2"/>
  <c r="AZ59" i="2"/>
  <c r="AY59" i="2"/>
  <c r="AX59" i="2"/>
  <c r="AW59" i="2"/>
  <c r="AZ58" i="2"/>
  <c r="AY58" i="2"/>
  <c r="AX58" i="2"/>
  <c r="AW58" i="2"/>
  <c r="AZ57" i="2"/>
  <c r="AY57" i="2"/>
  <c r="AX57" i="2"/>
  <c r="AW57" i="2"/>
  <c r="AZ56" i="2"/>
  <c r="AY56" i="2"/>
  <c r="AX56" i="2"/>
  <c r="AW56" i="2"/>
  <c r="AZ55" i="2"/>
  <c r="AY55" i="2"/>
  <c r="AX55" i="2"/>
  <c r="AW55" i="2"/>
  <c r="AZ54" i="2"/>
  <c r="AY54" i="2"/>
  <c r="AX54" i="2"/>
  <c r="AW54" i="2"/>
  <c r="AZ53" i="2"/>
  <c r="AY53" i="2"/>
  <c r="AX53" i="2"/>
  <c r="AW53" i="2"/>
  <c r="AZ52" i="2"/>
  <c r="AY52" i="2"/>
  <c r="AX52" i="2"/>
  <c r="AW52" i="2"/>
  <c r="AZ51" i="2"/>
  <c r="AY51" i="2"/>
  <c r="AX51" i="2"/>
  <c r="AW51" i="2"/>
  <c r="AZ50" i="2"/>
  <c r="AY50" i="2"/>
  <c r="AX50" i="2"/>
  <c r="AW50" i="2"/>
  <c r="AZ49" i="2"/>
  <c r="AY49" i="2"/>
  <c r="AX49" i="2"/>
  <c r="AW49" i="2"/>
  <c r="AV36" i="2"/>
  <c r="AU36" i="2"/>
  <c r="AT36" i="2"/>
  <c r="AS36" i="2"/>
  <c r="AR36" i="2"/>
  <c r="AQ36" i="2"/>
  <c r="AP36" i="2"/>
  <c r="AZ35" i="2"/>
  <c r="AY35" i="2"/>
  <c r="AX35" i="2"/>
  <c r="AW35" i="2"/>
  <c r="AZ34" i="2"/>
  <c r="AY34" i="2"/>
  <c r="AX34" i="2"/>
  <c r="AW34" i="2"/>
  <c r="AZ33" i="2"/>
  <c r="AY33" i="2"/>
  <c r="AX33" i="2"/>
  <c r="AW33" i="2"/>
  <c r="AZ32" i="2"/>
  <c r="AY32" i="2"/>
  <c r="AX32" i="2"/>
  <c r="AW32" i="2"/>
  <c r="AZ31" i="2"/>
  <c r="AY31" i="2"/>
  <c r="AX31" i="2"/>
  <c r="AW31" i="2"/>
  <c r="AZ30" i="2"/>
  <c r="AY30" i="2"/>
  <c r="AX30" i="2"/>
  <c r="AW30" i="2"/>
  <c r="AZ29" i="2"/>
  <c r="AY29" i="2"/>
  <c r="AX29" i="2"/>
  <c r="AW29" i="2"/>
  <c r="AZ28" i="2"/>
  <c r="AY28" i="2"/>
  <c r="AX28" i="2"/>
  <c r="AW28" i="2"/>
  <c r="AZ27" i="2"/>
  <c r="AY27" i="2"/>
  <c r="AX27" i="2"/>
  <c r="AW27" i="2"/>
  <c r="AZ26" i="2"/>
  <c r="AY26" i="2"/>
  <c r="AX26" i="2"/>
  <c r="AW26" i="2"/>
  <c r="AZ25" i="2"/>
  <c r="AY25" i="2"/>
  <c r="AX25" i="2"/>
  <c r="AW25" i="2"/>
  <c r="AZ24" i="2"/>
  <c r="AY24" i="2"/>
  <c r="AX24" i="2"/>
  <c r="AW24" i="2"/>
  <c r="AZ23" i="2"/>
  <c r="AY23" i="2"/>
  <c r="AX23" i="2"/>
  <c r="AW23" i="2"/>
  <c r="AZ22" i="2"/>
  <c r="AY22" i="2"/>
  <c r="AX22" i="2"/>
  <c r="AW22" i="2"/>
  <c r="AZ21" i="2"/>
  <c r="AY21" i="2"/>
  <c r="AX21" i="2"/>
  <c r="AW21" i="2"/>
  <c r="AZ20" i="2"/>
  <c r="AY20" i="2"/>
  <c r="AX20" i="2"/>
  <c r="AW20" i="2"/>
  <c r="AZ19" i="2"/>
  <c r="AY19" i="2"/>
  <c r="AX19" i="2"/>
  <c r="AW19" i="2"/>
  <c r="AZ18" i="2"/>
  <c r="AY18" i="2"/>
  <c r="AX18" i="2"/>
  <c r="AW18" i="2"/>
  <c r="AZ17" i="2"/>
  <c r="AY17" i="2"/>
  <c r="AX17" i="2"/>
  <c r="AW17" i="2"/>
  <c r="AZ16" i="2"/>
  <c r="AY16" i="2"/>
  <c r="AX16" i="2"/>
  <c r="AW16" i="2"/>
  <c r="AZ15" i="2"/>
  <c r="AY15" i="2"/>
  <c r="AX15" i="2"/>
  <c r="AW15" i="2"/>
  <c r="AZ14" i="2"/>
  <c r="AY14" i="2"/>
  <c r="AX14" i="2"/>
  <c r="AW14" i="2"/>
  <c r="AZ13" i="2"/>
  <c r="AY13" i="2"/>
  <c r="AX13" i="2"/>
  <c r="AW13" i="2"/>
  <c r="AZ12" i="2"/>
  <c r="AY12" i="2"/>
  <c r="AX12" i="2"/>
  <c r="AW12" i="2"/>
  <c r="AZ11" i="2"/>
  <c r="AY11" i="2"/>
  <c r="AX11" i="2"/>
  <c r="AW11" i="2"/>
  <c r="AZ10" i="2"/>
  <c r="AY10" i="2"/>
  <c r="AX10" i="2"/>
  <c r="AW10" i="2"/>
  <c r="AZ9" i="2"/>
  <c r="AY9" i="2"/>
  <c r="AX9" i="2"/>
  <c r="AW9" i="2"/>
  <c r="AZ8" i="2"/>
  <c r="AY8" i="2"/>
  <c r="AX8" i="2"/>
  <c r="AW8" i="2"/>
  <c r="AZ7" i="2"/>
  <c r="AY7" i="2"/>
  <c r="AX7" i="2"/>
  <c r="AW7" i="2"/>
  <c r="AZ6" i="2"/>
  <c r="AY6" i="2"/>
  <c r="AX6" i="2"/>
  <c r="AW6" i="2"/>
  <c r="AM158" i="2"/>
  <c r="AM157" i="2"/>
  <c r="AM156" i="2"/>
  <c r="AM155" i="2"/>
  <c r="AM154" i="2"/>
  <c r="AM153" i="2"/>
  <c r="AM152" i="2"/>
  <c r="AM151" i="2"/>
  <c r="AM150" i="2"/>
  <c r="AM149" i="2"/>
  <c r="AM148" i="2"/>
  <c r="AM147" i="2"/>
  <c r="AM146" i="2"/>
  <c r="AM145" i="2"/>
  <c r="AM144" i="2"/>
  <c r="AM143" i="2"/>
  <c r="AM142" i="2"/>
  <c r="AM141" i="2"/>
  <c r="AM140" i="2"/>
  <c r="AM139" i="2"/>
  <c r="AM138" i="2"/>
  <c r="AM137" i="2"/>
  <c r="AM136" i="2"/>
  <c r="AM135" i="2"/>
  <c r="AM134" i="2"/>
  <c r="AM133" i="2"/>
  <c r="AM132" i="2"/>
  <c r="AM131" i="2"/>
  <c r="AM130" i="2"/>
  <c r="AM129" i="2"/>
  <c r="AM117" i="2"/>
  <c r="AM116" i="2"/>
  <c r="AM115" i="2"/>
  <c r="AM114" i="2"/>
  <c r="AM113" i="2"/>
  <c r="AM112" i="2"/>
  <c r="AM111" i="2"/>
  <c r="AM110" i="2"/>
  <c r="AM109" i="2"/>
  <c r="AM108" i="2"/>
  <c r="AM107" i="2"/>
  <c r="AM106" i="2"/>
  <c r="AM105" i="2"/>
  <c r="AM104" i="2"/>
  <c r="AM103" i="2"/>
  <c r="AM102" i="2"/>
  <c r="AM101" i="2"/>
  <c r="AM100" i="2"/>
  <c r="AM99" i="2"/>
  <c r="AM98" i="2"/>
  <c r="AM97" i="2"/>
  <c r="AM96" i="2"/>
  <c r="AM95" i="2"/>
  <c r="AM94" i="2"/>
  <c r="AM93" i="2"/>
  <c r="AM92" i="2"/>
  <c r="AM91" i="2"/>
  <c r="AM90" i="2"/>
  <c r="AM89" i="2"/>
  <c r="AM88" i="2"/>
  <c r="AM78" i="2"/>
  <c r="AM77" i="2"/>
  <c r="AM76" i="2"/>
  <c r="AM75" i="2"/>
  <c r="AM74" i="2"/>
  <c r="AM73" i="2"/>
  <c r="AM72" i="2"/>
  <c r="AM71" i="2"/>
  <c r="AM70" i="2"/>
  <c r="AM69" i="2"/>
  <c r="AM68" i="2"/>
  <c r="AM67" i="2"/>
  <c r="AM66" i="2"/>
  <c r="AM65" i="2"/>
  <c r="AM64" i="2"/>
  <c r="AM63" i="2"/>
  <c r="AM62" i="2"/>
  <c r="AM61" i="2"/>
  <c r="AM60" i="2"/>
  <c r="AM59" i="2"/>
  <c r="AM58" i="2"/>
  <c r="AM57" i="2"/>
  <c r="AM56" i="2"/>
  <c r="AM55" i="2"/>
  <c r="AM54" i="2"/>
  <c r="AM53" i="2"/>
  <c r="AM52" i="2"/>
  <c r="AM51" i="2"/>
  <c r="AM50" i="2"/>
  <c r="AM49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6" i="2"/>
  <c r="AD169" i="2"/>
  <c r="AE169" i="2"/>
  <c r="AF169" i="2"/>
  <c r="AG169" i="2"/>
  <c r="AH169" i="2"/>
  <c r="AI169" i="2"/>
  <c r="AD170" i="2"/>
  <c r="AE170" i="2"/>
  <c r="AF170" i="2"/>
  <c r="AG170" i="2"/>
  <c r="AH170" i="2"/>
  <c r="AI170" i="2"/>
  <c r="AD171" i="2"/>
  <c r="AE171" i="2"/>
  <c r="AF171" i="2"/>
  <c r="AG171" i="2"/>
  <c r="AH171" i="2"/>
  <c r="AI171" i="2"/>
  <c r="AD172" i="2"/>
  <c r="AE172" i="2"/>
  <c r="AF172" i="2"/>
  <c r="AG172" i="2"/>
  <c r="AH172" i="2"/>
  <c r="AI172" i="2"/>
  <c r="AD173" i="2"/>
  <c r="AE173" i="2"/>
  <c r="AF173" i="2"/>
  <c r="AG173" i="2"/>
  <c r="AH173" i="2"/>
  <c r="AI173" i="2"/>
  <c r="AD174" i="2"/>
  <c r="AE174" i="2"/>
  <c r="AF174" i="2"/>
  <c r="AG174" i="2"/>
  <c r="AH174" i="2"/>
  <c r="AI174" i="2"/>
  <c r="AD175" i="2"/>
  <c r="AE175" i="2"/>
  <c r="AF175" i="2"/>
  <c r="AG175" i="2"/>
  <c r="AH175" i="2"/>
  <c r="AI175" i="2"/>
  <c r="AD176" i="2"/>
  <c r="AE176" i="2"/>
  <c r="AF176" i="2"/>
  <c r="AG176" i="2"/>
  <c r="AH176" i="2"/>
  <c r="AI176" i="2"/>
  <c r="AD177" i="2"/>
  <c r="AE177" i="2"/>
  <c r="AF177" i="2"/>
  <c r="AG177" i="2"/>
  <c r="AH177" i="2"/>
  <c r="AI177" i="2"/>
  <c r="AD178" i="2"/>
  <c r="AE178" i="2"/>
  <c r="AF178" i="2"/>
  <c r="AG178" i="2"/>
  <c r="AH178" i="2"/>
  <c r="AI178" i="2"/>
  <c r="AD179" i="2"/>
  <c r="AE179" i="2"/>
  <c r="AF179" i="2"/>
  <c r="AG179" i="2"/>
  <c r="AH179" i="2"/>
  <c r="AI179" i="2"/>
  <c r="AD180" i="2"/>
  <c r="AE180" i="2"/>
  <c r="AF180" i="2"/>
  <c r="AG180" i="2"/>
  <c r="AH180" i="2"/>
  <c r="AI180" i="2"/>
  <c r="AD181" i="2"/>
  <c r="AE181" i="2"/>
  <c r="AF181" i="2"/>
  <c r="AG181" i="2"/>
  <c r="AH181" i="2"/>
  <c r="AI181" i="2"/>
  <c r="AD182" i="2"/>
  <c r="AE182" i="2"/>
  <c r="AF182" i="2"/>
  <c r="AG182" i="2"/>
  <c r="AH182" i="2"/>
  <c r="AI182" i="2"/>
  <c r="AD183" i="2"/>
  <c r="AE183" i="2"/>
  <c r="AF183" i="2"/>
  <c r="AG183" i="2"/>
  <c r="AH183" i="2"/>
  <c r="AI183" i="2"/>
  <c r="AD184" i="2"/>
  <c r="AE184" i="2"/>
  <c r="AF184" i="2"/>
  <c r="AG184" i="2"/>
  <c r="AH184" i="2"/>
  <c r="AI184" i="2"/>
  <c r="AD185" i="2"/>
  <c r="AE185" i="2"/>
  <c r="AF185" i="2"/>
  <c r="AG185" i="2"/>
  <c r="AH185" i="2"/>
  <c r="AI185" i="2"/>
  <c r="AD186" i="2"/>
  <c r="AE186" i="2"/>
  <c r="AF186" i="2"/>
  <c r="AG186" i="2"/>
  <c r="AH186" i="2"/>
  <c r="AI186" i="2"/>
  <c r="AD187" i="2"/>
  <c r="AE187" i="2"/>
  <c r="AF187" i="2"/>
  <c r="AG187" i="2"/>
  <c r="AH187" i="2"/>
  <c r="AI187" i="2"/>
  <c r="AD188" i="2"/>
  <c r="AE188" i="2"/>
  <c r="AF188" i="2"/>
  <c r="AG188" i="2"/>
  <c r="AH188" i="2"/>
  <c r="AI188" i="2"/>
  <c r="AD189" i="2"/>
  <c r="AE189" i="2"/>
  <c r="AF189" i="2"/>
  <c r="AG189" i="2"/>
  <c r="AH189" i="2"/>
  <c r="AI189" i="2"/>
  <c r="AD190" i="2"/>
  <c r="AE190" i="2"/>
  <c r="AF190" i="2"/>
  <c r="AG190" i="2"/>
  <c r="AH190" i="2"/>
  <c r="AI190" i="2"/>
  <c r="AD191" i="2"/>
  <c r="AE191" i="2"/>
  <c r="AF191" i="2"/>
  <c r="AG191" i="2"/>
  <c r="AH191" i="2"/>
  <c r="AI191" i="2"/>
  <c r="AD192" i="2"/>
  <c r="AE192" i="2"/>
  <c r="AF192" i="2"/>
  <c r="AG192" i="2"/>
  <c r="AH192" i="2"/>
  <c r="AI192" i="2"/>
  <c r="AD193" i="2"/>
  <c r="AE193" i="2"/>
  <c r="AF193" i="2"/>
  <c r="AG193" i="2"/>
  <c r="AH193" i="2"/>
  <c r="AI193" i="2"/>
  <c r="AD194" i="2"/>
  <c r="AE194" i="2"/>
  <c r="AF194" i="2"/>
  <c r="AG194" i="2"/>
  <c r="AH194" i="2"/>
  <c r="AI194" i="2"/>
  <c r="AD195" i="2"/>
  <c r="AE195" i="2"/>
  <c r="AF195" i="2"/>
  <c r="AG195" i="2"/>
  <c r="AH195" i="2"/>
  <c r="AI195" i="2"/>
  <c r="AD196" i="2"/>
  <c r="AE196" i="2"/>
  <c r="AF196" i="2"/>
  <c r="AG196" i="2"/>
  <c r="AH196" i="2"/>
  <c r="AI196" i="2"/>
  <c r="AD197" i="2"/>
  <c r="AE197" i="2"/>
  <c r="AF197" i="2"/>
  <c r="AG197" i="2"/>
  <c r="AH197" i="2"/>
  <c r="AI197" i="2"/>
  <c r="AL158" i="2"/>
  <c r="AK158" i="2"/>
  <c r="AL157" i="2"/>
  <c r="AK157" i="2"/>
  <c r="AL156" i="2"/>
  <c r="AK156" i="2"/>
  <c r="AL155" i="2"/>
  <c r="AK155" i="2"/>
  <c r="AL154" i="2"/>
  <c r="AK154" i="2"/>
  <c r="AL153" i="2"/>
  <c r="AK153" i="2"/>
  <c r="AL152" i="2"/>
  <c r="AK152" i="2"/>
  <c r="AL151" i="2"/>
  <c r="AK151" i="2"/>
  <c r="AL150" i="2"/>
  <c r="AK150" i="2"/>
  <c r="AL149" i="2"/>
  <c r="AK149" i="2"/>
  <c r="AL148" i="2"/>
  <c r="AK148" i="2"/>
  <c r="AL147" i="2"/>
  <c r="AK147" i="2"/>
  <c r="AL146" i="2"/>
  <c r="AK146" i="2"/>
  <c r="AL145" i="2"/>
  <c r="AK145" i="2"/>
  <c r="AL144" i="2"/>
  <c r="AK144" i="2"/>
  <c r="AL143" i="2"/>
  <c r="AK143" i="2"/>
  <c r="AL142" i="2"/>
  <c r="AK142" i="2"/>
  <c r="AL141" i="2"/>
  <c r="AK141" i="2"/>
  <c r="AL140" i="2"/>
  <c r="AK140" i="2"/>
  <c r="AL139" i="2"/>
  <c r="AK139" i="2"/>
  <c r="AL138" i="2"/>
  <c r="AK138" i="2"/>
  <c r="AL137" i="2"/>
  <c r="AK137" i="2"/>
  <c r="AL136" i="2"/>
  <c r="AK136" i="2"/>
  <c r="AL135" i="2"/>
  <c r="AK135" i="2"/>
  <c r="AL134" i="2"/>
  <c r="AK134" i="2"/>
  <c r="AL133" i="2"/>
  <c r="AK133" i="2"/>
  <c r="AL132" i="2"/>
  <c r="AK132" i="2"/>
  <c r="AL131" i="2"/>
  <c r="AK131" i="2"/>
  <c r="AL130" i="2"/>
  <c r="AK130" i="2"/>
  <c r="AL129" i="2"/>
  <c r="AK129" i="2"/>
  <c r="AL117" i="2"/>
  <c r="AK117" i="2"/>
  <c r="AL116" i="2"/>
  <c r="AK116" i="2"/>
  <c r="AL115" i="2"/>
  <c r="AK115" i="2"/>
  <c r="AL114" i="2"/>
  <c r="AK114" i="2"/>
  <c r="AL113" i="2"/>
  <c r="AK113" i="2"/>
  <c r="AL112" i="2"/>
  <c r="AK112" i="2"/>
  <c r="AL111" i="2"/>
  <c r="AK111" i="2"/>
  <c r="AL110" i="2"/>
  <c r="AK110" i="2"/>
  <c r="AL109" i="2"/>
  <c r="AK109" i="2"/>
  <c r="AL108" i="2"/>
  <c r="AK108" i="2"/>
  <c r="AL107" i="2"/>
  <c r="AK107" i="2"/>
  <c r="AL106" i="2"/>
  <c r="AK106" i="2"/>
  <c r="AL105" i="2"/>
  <c r="AK105" i="2"/>
  <c r="AL104" i="2"/>
  <c r="AK104" i="2"/>
  <c r="AL103" i="2"/>
  <c r="AK103" i="2"/>
  <c r="AL102" i="2"/>
  <c r="AK102" i="2"/>
  <c r="AL101" i="2"/>
  <c r="AK101" i="2"/>
  <c r="AL100" i="2"/>
  <c r="AK100" i="2"/>
  <c r="AL99" i="2"/>
  <c r="AK99" i="2"/>
  <c r="AL98" i="2"/>
  <c r="AK98" i="2"/>
  <c r="AL97" i="2"/>
  <c r="AK97" i="2"/>
  <c r="AL96" i="2"/>
  <c r="AK96" i="2"/>
  <c r="AL95" i="2"/>
  <c r="AK95" i="2"/>
  <c r="AL94" i="2"/>
  <c r="AK94" i="2"/>
  <c r="AL93" i="2"/>
  <c r="AK93" i="2"/>
  <c r="AL92" i="2"/>
  <c r="AK92" i="2"/>
  <c r="AL91" i="2"/>
  <c r="AK91" i="2"/>
  <c r="AL90" i="2"/>
  <c r="AK90" i="2"/>
  <c r="AL89" i="2"/>
  <c r="AK89" i="2"/>
  <c r="AL88" i="2"/>
  <c r="AK88" i="2"/>
  <c r="AL78" i="2"/>
  <c r="AK78" i="2"/>
  <c r="AL77" i="2"/>
  <c r="AK77" i="2"/>
  <c r="AL76" i="2"/>
  <c r="AK76" i="2"/>
  <c r="AL75" i="2"/>
  <c r="AK75" i="2"/>
  <c r="AL74" i="2"/>
  <c r="AK74" i="2"/>
  <c r="AL73" i="2"/>
  <c r="AK73" i="2"/>
  <c r="AL72" i="2"/>
  <c r="AK72" i="2"/>
  <c r="AL71" i="2"/>
  <c r="AK71" i="2"/>
  <c r="AL70" i="2"/>
  <c r="AK70" i="2"/>
  <c r="AL69" i="2"/>
  <c r="AK69" i="2"/>
  <c r="AL68" i="2"/>
  <c r="AK68" i="2"/>
  <c r="AL67" i="2"/>
  <c r="AK67" i="2"/>
  <c r="AL66" i="2"/>
  <c r="AK66" i="2"/>
  <c r="AL65" i="2"/>
  <c r="AK65" i="2"/>
  <c r="AL64" i="2"/>
  <c r="AK64" i="2"/>
  <c r="AL63" i="2"/>
  <c r="AK63" i="2"/>
  <c r="AL62" i="2"/>
  <c r="AK62" i="2"/>
  <c r="AL61" i="2"/>
  <c r="AK61" i="2"/>
  <c r="AL60" i="2"/>
  <c r="AK60" i="2"/>
  <c r="AL59" i="2"/>
  <c r="AK59" i="2"/>
  <c r="AL58" i="2"/>
  <c r="AK58" i="2"/>
  <c r="AL57" i="2"/>
  <c r="AK57" i="2"/>
  <c r="AL56" i="2"/>
  <c r="AK56" i="2"/>
  <c r="AL55" i="2"/>
  <c r="AK55" i="2"/>
  <c r="AL54" i="2"/>
  <c r="AK54" i="2"/>
  <c r="AL53" i="2"/>
  <c r="AK53" i="2"/>
  <c r="AL52" i="2"/>
  <c r="AK52" i="2"/>
  <c r="AL51" i="2"/>
  <c r="AK51" i="2"/>
  <c r="AL50" i="2"/>
  <c r="AK50" i="2"/>
  <c r="AL49" i="2"/>
  <c r="AK49" i="2"/>
  <c r="AL35" i="2"/>
  <c r="AK35" i="2"/>
  <c r="AL34" i="2"/>
  <c r="AK34" i="2"/>
  <c r="AL33" i="2"/>
  <c r="AK33" i="2"/>
  <c r="AL32" i="2"/>
  <c r="AK32" i="2"/>
  <c r="AL31" i="2"/>
  <c r="AK31" i="2"/>
  <c r="AL30" i="2"/>
  <c r="AK30" i="2"/>
  <c r="AL29" i="2"/>
  <c r="AK29" i="2"/>
  <c r="AL28" i="2"/>
  <c r="AK28" i="2"/>
  <c r="AL27" i="2"/>
  <c r="AK27" i="2"/>
  <c r="AL26" i="2"/>
  <c r="AK26" i="2"/>
  <c r="AL25" i="2"/>
  <c r="AK25" i="2"/>
  <c r="AL24" i="2"/>
  <c r="AK24" i="2"/>
  <c r="AL23" i="2"/>
  <c r="AK23" i="2"/>
  <c r="AL22" i="2"/>
  <c r="AK22" i="2"/>
  <c r="AL21" i="2"/>
  <c r="AK21" i="2"/>
  <c r="AL20" i="2"/>
  <c r="AK20" i="2"/>
  <c r="AL19" i="2"/>
  <c r="AK19" i="2"/>
  <c r="AL18" i="2"/>
  <c r="AK18" i="2"/>
  <c r="AL17" i="2"/>
  <c r="AK17" i="2"/>
  <c r="AL16" i="2"/>
  <c r="AK16" i="2"/>
  <c r="AL15" i="2"/>
  <c r="AK15" i="2"/>
  <c r="AL14" i="2"/>
  <c r="AK14" i="2"/>
  <c r="AL13" i="2"/>
  <c r="AK13" i="2"/>
  <c r="AL12" i="2"/>
  <c r="AK12" i="2"/>
  <c r="AL11" i="2"/>
  <c r="AK11" i="2"/>
  <c r="AL10" i="2"/>
  <c r="AK10" i="2"/>
  <c r="AL9" i="2"/>
  <c r="AK9" i="2"/>
  <c r="AL8" i="2"/>
  <c r="AK8" i="2"/>
  <c r="AL7" i="2"/>
  <c r="AK7" i="2"/>
  <c r="AL6" i="2"/>
  <c r="AK6" i="2"/>
  <c r="Y158" i="2"/>
  <c r="X158" i="2"/>
  <c r="Y157" i="2"/>
  <c r="X157" i="2"/>
  <c r="Y156" i="2"/>
  <c r="X156" i="2"/>
  <c r="Y155" i="2"/>
  <c r="X155" i="2"/>
  <c r="Y154" i="2"/>
  <c r="X154" i="2"/>
  <c r="Y153" i="2"/>
  <c r="X153" i="2"/>
  <c r="Y152" i="2"/>
  <c r="X152" i="2"/>
  <c r="Y151" i="2"/>
  <c r="X151" i="2"/>
  <c r="Y150" i="2"/>
  <c r="X150" i="2"/>
  <c r="Y149" i="2"/>
  <c r="X149" i="2"/>
  <c r="Y148" i="2"/>
  <c r="X148" i="2"/>
  <c r="Y147" i="2"/>
  <c r="X147" i="2"/>
  <c r="Y146" i="2"/>
  <c r="X146" i="2"/>
  <c r="Y145" i="2"/>
  <c r="X145" i="2"/>
  <c r="Y144" i="2"/>
  <c r="X144" i="2"/>
  <c r="Y143" i="2"/>
  <c r="X143" i="2"/>
  <c r="Y142" i="2"/>
  <c r="X142" i="2"/>
  <c r="Y141" i="2"/>
  <c r="X141" i="2"/>
  <c r="Y140" i="2"/>
  <c r="X140" i="2"/>
  <c r="Y139" i="2"/>
  <c r="X139" i="2"/>
  <c r="Y138" i="2"/>
  <c r="X138" i="2"/>
  <c r="Y137" i="2"/>
  <c r="X137" i="2"/>
  <c r="Y136" i="2"/>
  <c r="X136" i="2"/>
  <c r="Y135" i="2"/>
  <c r="X135" i="2"/>
  <c r="Y134" i="2"/>
  <c r="X134" i="2"/>
  <c r="Y133" i="2"/>
  <c r="X133" i="2"/>
  <c r="Y132" i="2"/>
  <c r="X132" i="2"/>
  <c r="Y131" i="2"/>
  <c r="X131" i="2"/>
  <c r="Y130" i="2"/>
  <c r="X130" i="2"/>
  <c r="Y129" i="2"/>
  <c r="X129" i="2"/>
  <c r="Y117" i="2"/>
  <c r="X117" i="2"/>
  <c r="Y116" i="2"/>
  <c r="X116" i="2"/>
  <c r="Y115" i="2"/>
  <c r="X115" i="2"/>
  <c r="Y114" i="2"/>
  <c r="X114" i="2"/>
  <c r="Y113" i="2"/>
  <c r="X113" i="2"/>
  <c r="Y112" i="2"/>
  <c r="X112" i="2"/>
  <c r="Y111" i="2"/>
  <c r="X111" i="2"/>
  <c r="Y110" i="2"/>
  <c r="X110" i="2"/>
  <c r="Y109" i="2"/>
  <c r="X109" i="2"/>
  <c r="Y108" i="2"/>
  <c r="X108" i="2"/>
  <c r="Y107" i="2"/>
  <c r="X107" i="2"/>
  <c r="Y106" i="2"/>
  <c r="X106" i="2"/>
  <c r="Y105" i="2"/>
  <c r="X105" i="2"/>
  <c r="Y104" i="2"/>
  <c r="X104" i="2"/>
  <c r="Y103" i="2"/>
  <c r="X103" i="2"/>
  <c r="Y102" i="2"/>
  <c r="X102" i="2"/>
  <c r="Y101" i="2"/>
  <c r="X101" i="2"/>
  <c r="Y100" i="2"/>
  <c r="X100" i="2"/>
  <c r="Y99" i="2"/>
  <c r="X99" i="2"/>
  <c r="Y98" i="2"/>
  <c r="X98" i="2"/>
  <c r="Y97" i="2"/>
  <c r="X97" i="2"/>
  <c r="Y96" i="2"/>
  <c r="X96" i="2"/>
  <c r="Y95" i="2"/>
  <c r="X95" i="2"/>
  <c r="Y94" i="2"/>
  <c r="X94" i="2"/>
  <c r="Y93" i="2"/>
  <c r="X93" i="2"/>
  <c r="Y92" i="2"/>
  <c r="X92" i="2"/>
  <c r="Y91" i="2"/>
  <c r="X91" i="2"/>
  <c r="Y90" i="2"/>
  <c r="X90" i="2"/>
  <c r="Y89" i="2"/>
  <c r="X89" i="2"/>
  <c r="Y88" i="2"/>
  <c r="X88" i="2"/>
  <c r="Y78" i="2"/>
  <c r="X78" i="2"/>
  <c r="Y77" i="2"/>
  <c r="X77" i="2"/>
  <c r="Y76" i="2"/>
  <c r="X76" i="2"/>
  <c r="Y75" i="2"/>
  <c r="X75" i="2"/>
  <c r="Y74" i="2"/>
  <c r="X74" i="2"/>
  <c r="Y73" i="2"/>
  <c r="X73" i="2"/>
  <c r="Y72" i="2"/>
  <c r="X72" i="2"/>
  <c r="Y71" i="2"/>
  <c r="X71" i="2"/>
  <c r="Y70" i="2"/>
  <c r="X70" i="2"/>
  <c r="Y69" i="2"/>
  <c r="X69" i="2"/>
  <c r="Y68" i="2"/>
  <c r="X68" i="2"/>
  <c r="Y67" i="2"/>
  <c r="X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L158" i="2"/>
  <c r="K158" i="2"/>
  <c r="L157" i="2"/>
  <c r="K157" i="2"/>
  <c r="L156" i="2"/>
  <c r="K156" i="2"/>
  <c r="L155" i="2"/>
  <c r="K155" i="2"/>
  <c r="L154" i="2"/>
  <c r="K154" i="2"/>
  <c r="L153" i="2"/>
  <c r="K153" i="2"/>
  <c r="L152" i="2"/>
  <c r="K152" i="2"/>
  <c r="L151" i="2"/>
  <c r="K151" i="2"/>
  <c r="L150" i="2"/>
  <c r="K150" i="2"/>
  <c r="L149" i="2"/>
  <c r="K149" i="2"/>
  <c r="L148" i="2"/>
  <c r="K148" i="2"/>
  <c r="L147" i="2"/>
  <c r="K147" i="2"/>
  <c r="L146" i="2"/>
  <c r="K146" i="2"/>
  <c r="L145" i="2"/>
  <c r="K145" i="2"/>
  <c r="L144" i="2"/>
  <c r="K144" i="2"/>
  <c r="L143" i="2"/>
  <c r="K143" i="2"/>
  <c r="L142" i="2"/>
  <c r="K142" i="2"/>
  <c r="L141" i="2"/>
  <c r="K141" i="2"/>
  <c r="L140" i="2"/>
  <c r="K140" i="2"/>
  <c r="L139" i="2"/>
  <c r="K139" i="2"/>
  <c r="L138" i="2"/>
  <c r="K138" i="2"/>
  <c r="L137" i="2"/>
  <c r="K137" i="2"/>
  <c r="L136" i="2"/>
  <c r="K136" i="2"/>
  <c r="L135" i="2"/>
  <c r="K135" i="2"/>
  <c r="L134" i="2"/>
  <c r="K134" i="2"/>
  <c r="L133" i="2"/>
  <c r="K133" i="2"/>
  <c r="L132" i="2"/>
  <c r="K132" i="2"/>
  <c r="L131" i="2"/>
  <c r="K131" i="2"/>
  <c r="L130" i="2"/>
  <c r="K130" i="2"/>
  <c r="L129" i="2"/>
  <c r="K129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4" i="2"/>
  <c r="K104" i="2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6" i="2"/>
  <c r="AX118" i="2" l="1"/>
  <c r="AX36" i="2"/>
  <c r="AX198" i="2"/>
  <c r="AX79" i="2"/>
  <c r="AX159" i="2"/>
  <c r="AZ36" i="2"/>
  <c r="AZ118" i="2"/>
  <c r="AZ198" i="2"/>
  <c r="AZ79" i="2"/>
  <c r="AZ159" i="2"/>
  <c r="AW198" i="2"/>
  <c r="AY198" i="2"/>
  <c r="AW159" i="2"/>
  <c r="AY159" i="2"/>
  <c r="AW118" i="2"/>
  <c r="AY118" i="2"/>
  <c r="AW79" i="2"/>
  <c r="AY79" i="2"/>
  <c r="AW36" i="2"/>
  <c r="AY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78" i="2"/>
  <c r="AJ77" i="2"/>
  <c r="AJ76" i="2"/>
  <c r="AJ75" i="2"/>
  <c r="AJ74" i="2"/>
  <c r="AJ73" i="2"/>
  <c r="AJ72" i="2"/>
  <c r="AJ71" i="2"/>
  <c r="AJ70" i="2"/>
  <c r="AJ68" i="2"/>
  <c r="AJ67" i="2"/>
  <c r="AJ66" i="2"/>
  <c r="AJ65" i="2"/>
  <c r="AJ64" i="2"/>
  <c r="AJ63" i="2"/>
  <c r="AJ62" i="2"/>
  <c r="AJ60" i="2"/>
  <c r="AJ59" i="2"/>
  <c r="AJ58" i="2"/>
  <c r="AJ57" i="2"/>
  <c r="AJ56" i="2"/>
  <c r="AJ55" i="2"/>
  <c r="AJ54" i="2"/>
  <c r="AJ53" i="2"/>
  <c r="AJ52" i="2"/>
  <c r="AJ51" i="2"/>
  <c r="AJ49" i="2"/>
  <c r="AJ117" i="2"/>
  <c r="AJ116" i="2"/>
  <c r="AJ115" i="2"/>
  <c r="AJ114" i="2"/>
  <c r="AJ113" i="2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158" i="2"/>
  <c r="AJ157" i="2"/>
  <c r="AJ156" i="2"/>
  <c r="AJ155" i="2"/>
  <c r="AJ154" i="2"/>
  <c r="AJ153" i="2"/>
  <c r="AJ152" i="2"/>
  <c r="AJ151" i="2"/>
  <c r="AJ150" i="2"/>
  <c r="AJ149" i="2"/>
  <c r="AJ148" i="2"/>
  <c r="AJ147" i="2"/>
  <c r="AJ146" i="2"/>
  <c r="AJ145" i="2"/>
  <c r="AJ144" i="2"/>
  <c r="AJ143" i="2"/>
  <c r="AJ142" i="2"/>
  <c r="AJ141" i="2"/>
  <c r="AJ140" i="2"/>
  <c r="AJ139" i="2"/>
  <c r="AJ138" i="2"/>
  <c r="AJ137" i="2"/>
  <c r="AJ136" i="2"/>
  <c r="AJ135" i="2"/>
  <c r="AJ134" i="2"/>
  <c r="AJ133" i="2"/>
  <c r="AJ132" i="2"/>
  <c r="AJ131" i="2"/>
  <c r="AJ130" i="2"/>
  <c r="AJ129" i="2"/>
  <c r="K6" i="2"/>
  <c r="AD168" i="2"/>
  <c r="AE168" i="2"/>
  <c r="AE198" i="2" s="1"/>
  <c r="AF168" i="2"/>
  <c r="AF198" i="2" s="1"/>
  <c r="AG168" i="2"/>
  <c r="AG198" i="2" s="1"/>
  <c r="AH168" i="2"/>
  <c r="AI168" i="2"/>
  <c r="AI198" i="2" s="1"/>
  <c r="AC169" i="2"/>
  <c r="AM169" i="2" s="1"/>
  <c r="AC170" i="2"/>
  <c r="AC171" i="2"/>
  <c r="AM171" i="2" s="1"/>
  <c r="AC172" i="2"/>
  <c r="AC173" i="2"/>
  <c r="AM173" i="2" s="1"/>
  <c r="AC174" i="2"/>
  <c r="AC175" i="2"/>
  <c r="AM175" i="2" s="1"/>
  <c r="AC176" i="2"/>
  <c r="AC177" i="2"/>
  <c r="AM177" i="2" s="1"/>
  <c r="AC178" i="2"/>
  <c r="AC179" i="2"/>
  <c r="AM179" i="2" s="1"/>
  <c r="AC180" i="2"/>
  <c r="AC181" i="2"/>
  <c r="AM181" i="2" s="1"/>
  <c r="AC182" i="2"/>
  <c r="AC183" i="2"/>
  <c r="AM183" i="2" s="1"/>
  <c r="AC184" i="2"/>
  <c r="AC185" i="2"/>
  <c r="AM185" i="2" s="1"/>
  <c r="AC186" i="2"/>
  <c r="AC187" i="2"/>
  <c r="AM187" i="2" s="1"/>
  <c r="AC188" i="2"/>
  <c r="AC189" i="2"/>
  <c r="AM189" i="2" s="1"/>
  <c r="AC190" i="2"/>
  <c r="AC191" i="2"/>
  <c r="AM191" i="2" s="1"/>
  <c r="AC192" i="2"/>
  <c r="AC193" i="2"/>
  <c r="AM193" i="2" s="1"/>
  <c r="AC194" i="2"/>
  <c r="AC195" i="2"/>
  <c r="AM195" i="2" s="1"/>
  <c r="AC196" i="2"/>
  <c r="AC197" i="2"/>
  <c r="AL197" i="2" s="1"/>
  <c r="AC168" i="2"/>
  <c r="AD159" i="2"/>
  <c r="AE159" i="2"/>
  <c r="AF159" i="2"/>
  <c r="AG159" i="2"/>
  <c r="AH159" i="2"/>
  <c r="AI159" i="2"/>
  <c r="AC159" i="2"/>
  <c r="AD118" i="2"/>
  <c r="AE118" i="2"/>
  <c r="AF118" i="2"/>
  <c r="AG118" i="2"/>
  <c r="AH118" i="2"/>
  <c r="AI118" i="2"/>
  <c r="AC118" i="2"/>
  <c r="AD79" i="2"/>
  <c r="AE79" i="2"/>
  <c r="AF79" i="2"/>
  <c r="AG79" i="2"/>
  <c r="AH79" i="2"/>
  <c r="AI79" i="2"/>
  <c r="AC79" i="2"/>
  <c r="AD36" i="2"/>
  <c r="AE36" i="2"/>
  <c r="AF36" i="2"/>
  <c r="AG36" i="2"/>
  <c r="AH36" i="2"/>
  <c r="AI36" i="2"/>
  <c r="AC36" i="2"/>
  <c r="P36" i="2"/>
  <c r="P159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68" i="2"/>
  <c r="R168" i="2"/>
  <c r="S168" i="2"/>
  <c r="T168" i="2"/>
  <c r="U168" i="2"/>
  <c r="V168" i="2"/>
  <c r="P168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29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88" i="2"/>
  <c r="J50" i="2"/>
  <c r="J51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49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6" i="2"/>
  <c r="D159" i="2"/>
  <c r="E159" i="2"/>
  <c r="F159" i="2"/>
  <c r="G159" i="2"/>
  <c r="H159" i="2"/>
  <c r="I159" i="2"/>
  <c r="C159" i="2"/>
  <c r="D118" i="2"/>
  <c r="E118" i="2"/>
  <c r="F118" i="2"/>
  <c r="G118" i="2"/>
  <c r="H118" i="2"/>
  <c r="I118" i="2"/>
  <c r="C118" i="2"/>
  <c r="D79" i="2"/>
  <c r="E79" i="2"/>
  <c r="F79" i="2"/>
  <c r="G79" i="2"/>
  <c r="H79" i="2"/>
  <c r="I79" i="2"/>
  <c r="C79" i="2"/>
  <c r="D168" i="2"/>
  <c r="E168" i="2"/>
  <c r="F168" i="2"/>
  <c r="G168" i="2"/>
  <c r="H168" i="2"/>
  <c r="I168" i="2"/>
  <c r="C168" i="2"/>
  <c r="C169" i="2"/>
  <c r="D169" i="2"/>
  <c r="E169" i="2"/>
  <c r="F169" i="2"/>
  <c r="G169" i="2"/>
  <c r="H169" i="2"/>
  <c r="I169" i="2"/>
  <c r="C170" i="2"/>
  <c r="D170" i="2"/>
  <c r="E170" i="2"/>
  <c r="F170" i="2"/>
  <c r="G170" i="2"/>
  <c r="H170" i="2"/>
  <c r="I170" i="2"/>
  <c r="C171" i="2"/>
  <c r="D171" i="2"/>
  <c r="E171" i="2"/>
  <c r="F171" i="2"/>
  <c r="G171" i="2"/>
  <c r="H171" i="2"/>
  <c r="I171" i="2"/>
  <c r="C172" i="2"/>
  <c r="D172" i="2"/>
  <c r="E172" i="2"/>
  <c r="F172" i="2"/>
  <c r="G172" i="2"/>
  <c r="H172" i="2"/>
  <c r="I172" i="2"/>
  <c r="C173" i="2"/>
  <c r="D173" i="2"/>
  <c r="E173" i="2"/>
  <c r="F173" i="2"/>
  <c r="G173" i="2"/>
  <c r="H173" i="2"/>
  <c r="I173" i="2"/>
  <c r="C174" i="2"/>
  <c r="D174" i="2"/>
  <c r="E174" i="2"/>
  <c r="F174" i="2"/>
  <c r="G174" i="2"/>
  <c r="H174" i="2"/>
  <c r="I174" i="2"/>
  <c r="C175" i="2"/>
  <c r="D175" i="2"/>
  <c r="E175" i="2"/>
  <c r="F175" i="2"/>
  <c r="G175" i="2"/>
  <c r="H175" i="2"/>
  <c r="I175" i="2"/>
  <c r="C176" i="2"/>
  <c r="D176" i="2"/>
  <c r="E176" i="2"/>
  <c r="F176" i="2"/>
  <c r="G176" i="2"/>
  <c r="H176" i="2"/>
  <c r="I176" i="2"/>
  <c r="C177" i="2"/>
  <c r="D177" i="2"/>
  <c r="E177" i="2"/>
  <c r="F177" i="2"/>
  <c r="G177" i="2"/>
  <c r="H177" i="2"/>
  <c r="I177" i="2"/>
  <c r="C178" i="2"/>
  <c r="D178" i="2"/>
  <c r="E178" i="2"/>
  <c r="F178" i="2"/>
  <c r="G178" i="2"/>
  <c r="H178" i="2"/>
  <c r="I178" i="2"/>
  <c r="C179" i="2"/>
  <c r="D179" i="2"/>
  <c r="E179" i="2"/>
  <c r="F179" i="2"/>
  <c r="G179" i="2"/>
  <c r="H179" i="2"/>
  <c r="I179" i="2"/>
  <c r="C180" i="2"/>
  <c r="D180" i="2"/>
  <c r="E180" i="2"/>
  <c r="F180" i="2"/>
  <c r="G180" i="2"/>
  <c r="H180" i="2"/>
  <c r="I180" i="2"/>
  <c r="C181" i="2"/>
  <c r="D181" i="2"/>
  <c r="E181" i="2"/>
  <c r="F181" i="2"/>
  <c r="G181" i="2"/>
  <c r="H181" i="2"/>
  <c r="I181" i="2"/>
  <c r="C182" i="2"/>
  <c r="D182" i="2"/>
  <c r="E182" i="2"/>
  <c r="F182" i="2"/>
  <c r="G182" i="2"/>
  <c r="H182" i="2"/>
  <c r="I182" i="2"/>
  <c r="C183" i="2"/>
  <c r="D183" i="2"/>
  <c r="E183" i="2"/>
  <c r="F183" i="2"/>
  <c r="G183" i="2"/>
  <c r="H183" i="2"/>
  <c r="I183" i="2"/>
  <c r="C184" i="2"/>
  <c r="D184" i="2"/>
  <c r="E184" i="2"/>
  <c r="F184" i="2"/>
  <c r="G184" i="2"/>
  <c r="H184" i="2"/>
  <c r="I184" i="2"/>
  <c r="C185" i="2"/>
  <c r="D185" i="2"/>
  <c r="E185" i="2"/>
  <c r="F185" i="2"/>
  <c r="G185" i="2"/>
  <c r="H185" i="2"/>
  <c r="I185" i="2"/>
  <c r="C186" i="2"/>
  <c r="D186" i="2"/>
  <c r="E186" i="2"/>
  <c r="F186" i="2"/>
  <c r="G186" i="2"/>
  <c r="H186" i="2"/>
  <c r="I186" i="2"/>
  <c r="C187" i="2"/>
  <c r="D187" i="2"/>
  <c r="E187" i="2"/>
  <c r="F187" i="2"/>
  <c r="G187" i="2"/>
  <c r="H187" i="2"/>
  <c r="I187" i="2"/>
  <c r="C188" i="2"/>
  <c r="D188" i="2"/>
  <c r="E188" i="2"/>
  <c r="F188" i="2"/>
  <c r="G188" i="2"/>
  <c r="H188" i="2"/>
  <c r="I188" i="2"/>
  <c r="C189" i="2"/>
  <c r="D189" i="2"/>
  <c r="E189" i="2"/>
  <c r="F189" i="2"/>
  <c r="G189" i="2"/>
  <c r="H189" i="2"/>
  <c r="I189" i="2"/>
  <c r="C190" i="2"/>
  <c r="D190" i="2"/>
  <c r="E190" i="2"/>
  <c r="F190" i="2"/>
  <c r="G190" i="2"/>
  <c r="H190" i="2"/>
  <c r="I190" i="2"/>
  <c r="C191" i="2"/>
  <c r="D191" i="2"/>
  <c r="E191" i="2"/>
  <c r="F191" i="2"/>
  <c r="G191" i="2"/>
  <c r="H191" i="2"/>
  <c r="I191" i="2"/>
  <c r="C192" i="2"/>
  <c r="D192" i="2"/>
  <c r="E192" i="2"/>
  <c r="F192" i="2"/>
  <c r="G192" i="2"/>
  <c r="H192" i="2"/>
  <c r="I192" i="2"/>
  <c r="C193" i="2"/>
  <c r="D193" i="2"/>
  <c r="E193" i="2"/>
  <c r="F193" i="2"/>
  <c r="G193" i="2"/>
  <c r="H193" i="2"/>
  <c r="I193" i="2"/>
  <c r="C194" i="2"/>
  <c r="D194" i="2"/>
  <c r="E194" i="2"/>
  <c r="F194" i="2"/>
  <c r="G194" i="2"/>
  <c r="H194" i="2"/>
  <c r="I194" i="2"/>
  <c r="C195" i="2"/>
  <c r="D195" i="2"/>
  <c r="E195" i="2"/>
  <c r="F195" i="2"/>
  <c r="G195" i="2"/>
  <c r="H195" i="2"/>
  <c r="I195" i="2"/>
  <c r="C196" i="2"/>
  <c r="D196" i="2"/>
  <c r="E196" i="2"/>
  <c r="F196" i="2"/>
  <c r="G196" i="2"/>
  <c r="H196" i="2"/>
  <c r="I196" i="2"/>
  <c r="C197" i="2"/>
  <c r="D197" i="2"/>
  <c r="E197" i="2"/>
  <c r="F197" i="2"/>
  <c r="G197" i="2"/>
  <c r="H197" i="2"/>
  <c r="I197" i="2"/>
  <c r="AJ197" i="2"/>
  <c r="AJ196" i="2"/>
  <c r="AJ195" i="2"/>
  <c r="AJ194" i="2"/>
  <c r="AJ193" i="2"/>
  <c r="AJ192" i="2"/>
  <c r="AJ191" i="2"/>
  <c r="AJ190" i="2"/>
  <c r="AJ189" i="2"/>
  <c r="AJ188" i="2"/>
  <c r="AJ187" i="2"/>
  <c r="AJ186" i="2"/>
  <c r="AJ185" i="2"/>
  <c r="AJ184" i="2"/>
  <c r="AJ183" i="2"/>
  <c r="AJ182" i="2"/>
  <c r="AJ181" i="2"/>
  <c r="AJ180" i="2"/>
  <c r="AJ179" i="2"/>
  <c r="AJ178" i="2"/>
  <c r="AJ177" i="2"/>
  <c r="AJ176" i="2"/>
  <c r="AJ175" i="2"/>
  <c r="AJ174" i="2"/>
  <c r="AJ173" i="2"/>
  <c r="AJ172" i="2"/>
  <c r="AJ171" i="2"/>
  <c r="AJ170" i="2"/>
  <c r="AJ169" i="2"/>
  <c r="V159" i="2"/>
  <c r="U159" i="2"/>
  <c r="T159" i="2"/>
  <c r="S159" i="2"/>
  <c r="R159" i="2"/>
  <c r="Q159" i="2"/>
  <c r="W129" i="2"/>
  <c r="V118" i="2"/>
  <c r="U118" i="2"/>
  <c r="T118" i="2"/>
  <c r="S118" i="2"/>
  <c r="R118" i="2"/>
  <c r="Q118" i="2"/>
  <c r="W88" i="2"/>
  <c r="V79" i="2"/>
  <c r="U79" i="2"/>
  <c r="T79" i="2"/>
  <c r="S79" i="2"/>
  <c r="R79" i="2"/>
  <c r="Q79" i="2"/>
  <c r="W49" i="2"/>
  <c r="W79" i="2" l="1"/>
  <c r="Z176" i="2"/>
  <c r="Z172" i="2"/>
  <c r="L36" i="2"/>
  <c r="K36" i="2"/>
  <c r="M36" i="2"/>
  <c r="Q198" i="2"/>
  <c r="W170" i="2"/>
  <c r="U198" i="2"/>
  <c r="Z174" i="2"/>
  <c r="Z170" i="2"/>
  <c r="Z196" i="2"/>
  <c r="W196" i="2"/>
  <c r="Z194" i="2"/>
  <c r="Z192" i="2"/>
  <c r="Z190" i="2"/>
  <c r="Z188" i="2"/>
  <c r="Z186" i="2"/>
  <c r="Z184" i="2"/>
  <c r="Z182" i="2"/>
  <c r="Z180" i="2"/>
  <c r="W180" i="2"/>
  <c r="Z178" i="2"/>
  <c r="W178" i="2"/>
  <c r="W176" i="2"/>
  <c r="W174" i="2"/>
  <c r="W172" i="2"/>
  <c r="S198" i="2"/>
  <c r="AJ168" i="2"/>
  <c r="Z118" i="2"/>
  <c r="M196" i="2"/>
  <c r="M194" i="2"/>
  <c r="M192" i="2"/>
  <c r="M190" i="2"/>
  <c r="M188" i="2"/>
  <c r="M186" i="2"/>
  <c r="M184" i="2"/>
  <c r="M182" i="2"/>
  <c r="M180" i="2"/>
  <c r="M178" i="2"/>
  <c r="M176" i="2"/>
  <c r="M174" i="2"/>
  <c r="M172" i="2"/>
  <c r="P198" i="2"/>
  <c r="Z197" i="2"/>
  <c r="Z195" i="2"/>
  <c r="Z193" i="2"/>
  <c r="Z191" i="2"/>
  <c r="Z189" i="2"/>
  <c r="Z187" i="2"/>
  <c r="Z185" i="2"/>
  <c r="Z183" i="2"/>
  <c r="Z181" i="2"/>
  <c r="Z179" i="2"/>
  <c r="Z177" i="2"/>
  <c r="Z175" i="2"/>
  <c r="Z173" i="2"/>
  <c r="Z171" i="2"/>
  <c r="Z169" i="2"/>
  <c r="M170" i="2"/>
  <c r="X79" i="2"/>
  <c r="Y79" i="2"/>
  <c r="Z79" i="2"/>
  <c r="X159" i="2"/>
  <c r="Y159" i="2"/>
  <c r="Z159" i="2"/>
  <c r="M197" i="2"/>
  <c r="K197" i="2"/>
  <c r="L197" i="2"/>
  <c r="M195" i="2"/>
  <c r="K195" i="2"/>
  <c r="L195" i="2"/>
  <c r="M193" i="2"/>
  <c r="K193" i="2"/>
  <c r="L193" i="2"/>
  <c r="M191" i="2"/>
  <c r="K191" i="2"/>
  <c r="L191" i="2"/>
  <c r="M189" i="2"/>
  <c r="K189" i="2"/>
  <c r="L189" i="2"/>
  <c r="M187" i="2"/>
  <c r="K187" i="2"/>
  <c r="L187" i="2"/>
  <c r="M185" i="2"/>
  <c r="K185" i="2"/>
  <c r="L185" i="2"/>
  <c r="M183" i="2"/>
  <c r="K183" i="2"/>
  <c r="L183" i="2"/>
  <c r="M181" i="2"/>
  <c r="L181" i="2"/>
  <c r="K181" i="2"/>
  <c r="M179" i="2"/>
  <c r="L179" i="2"/>
  <c r="K179" i="2"/>
  <c r="M177" i="2"/>
  <c r="L177" i="2"/>
  <c r="K177" i="2"/>
  <c r="M175" i="2"/>
  <c r="L175" i="2"/>
  <c r="K175" i="2"/>
  <c r="M173" i="2"/>
  <c r="L173" i="2"/>
  <c r="K173" i="2"/>
  <c r="M171" i="2"/>
  <c r="L171" i="2"/>
  <c r="K171" i="2"/>
  <c r="M169" i="2"/>
  <c r="L169" i="2"/>
  <c r="K169" i="2"/>
  <c r="M168" i="2"/>
  <c r="L168" i="2"/>
  <c r="K168" i="2"/>
  <c r="M79" i="2"/>
  <c r="L79" i="2"/>
  <c r="K79" i="2"/>
  <c r="M159" i="2"/>
  <c r="L159" i="2"/>
  <c r="K159" i="2"/>
  <c r="X196" i="2"/>
  <c r="Y196" i="2"/>
  <c r="X194" i="2"/>
  <c r="Y194" i="2"/>
  <c r="X192" i="2"/>
  <c r="Y192" i="2"/>
  <c r="X190" i="2"/>
  <c r="Y190" i="2"/>
  <c r="X188" i="2"/>
  <c r="Y188" i="2"/>
  <c r="X186" i="2"/>
  <c r="Y186" i="2"/>
  <c r="X184" i="2"/>
  <c r="Y184" i="2"/>
  <c r="X182" i="2"/>
  <c r="Y182" i="2"/>
  <c r="X180" i="2"/>
  <c r="Y180" i="2"/>
  <c r="X178" i="2"/>
  <c r="Y178" i="2"/>
  <c r="X176" i="2"/>
  <c r="Y176" i="2"/>
  <c r="X174" i="2"/>
  <c r="Y174" i="2"/>
  <c r="X172" i="2"/>
  <c r="Y172" i="2"/>
  <c r="X170" i="2"/>
  <c r="Y170" i="2"/>
  <c r="AM36" i="2"/>
  <c r="AK36" i="2"/>
  <c r="AL36" i="2"/>
  <c r="AM118" i="2"/>
  <c r="AL118" i="2"/>
  <c r="AK118" i="2"/>
  <c r="AK196" i="2"/>
  <c r="AL196" i="2"/>
  <c r="AK194" i="2"/>
  <c r="AL194" i="2"/>
  <c r="AK192" i="2"/>
  <c r="AL192" i="2"/>
  <c r="AK190" i="2"/>
  <c r="AL190" i="2"/>
  <c r="AK188" i="2"/>
  <c r="AL188" i="2"/>
  <c r="AK186" i="2"/>
  <c r="AL186" i="2"/>
  <c r="AK184" i="2"/>
  <c r="AL184" i="2"/>
  <c r="AK182" i="2"/>
  <c r="AL182" i="2"/>
  <c r="AK180" i="2"/>
  <c r="AL180" i="2"/>
  <c r="AK178" i="2"/>
  <c r="AL178" i="2"/>
  <c r="AK176" i="2"/>
  <c r="AL176" i="2"/>
  <c r="AK174" i="2"/>
  <c r="AL174" i="2"/>
  <c r="AK172" i="2"/>
  <c r="AL172" i="2"/>
  <c r="AK170" i="2"/>
  <c r="AL170" i="2"/>
  <c r="AK197" i="2"/>
  <c r="X118" i="2"/>
  <c r="Y118" i="2"/>
  <c r="K196" i="2"/>
  <c r="L196" i="2"/>
  <c r="K194" i="2"/>
  <c r="L194" i="2"/>
  <c r="K192" i="2"/>
  <c r="L192" i="2"/>
  <c r="K190" i="2"/>
  <c r="L190" i="2"/>
  <c r="K188" i="2"/>
  <c r="L188" i="2"/>
  <c r="K186" i="2"/>
  <c r="L186" i="2"/>
  <c r="K184" i="2"/>
  <c r="L184" i="2"/>
  <c r="K182" i="2"/>
  <c r="L182" i="2"/>
  <c r="L180" i="2"/>
  <c r="K180" i="2"/>
  <c r="L178" i="2"/>
  <c r="K178" i="2"/>
  <c r="L176" i="2"/>
  <c r="K176" i="2"/>
  <c r="L174" i="2"/>
  <c r="K174" i="2"/>
  <c r="L172" i="2"/>
  <c r="K172" i="2"/>
  <c r="L170" i="2"/>
  <c r="K170" i="2"/>
  <c r="M118" i="2"/>
  <c r="L118" i="2"/>
  <c r="K118" i="2"/>
  <c r="Z168" i="2"/>
  <c r="X168" i="2"/>
  <c r="Y168" i="2"/>
  <c r="W197" i="2"/>
  <c r="X197" i="2"/>
  <c r="Y197" i="2"/>
  <c r="W195" i="2"/>
  <c r="X195" i="2"/>
  <c r="Y195" i="2"/>
  <c r="W193" i="2"/>
  <c r="X193" i="2"/>
  <c r="Y193" i="2"/>
  <c r="W191" i="2"/>
  <c r="X191" i="2"/>
  <c r="Y191" i="2"/>
  <c r="W189" i="2"/>
  <c r="X189" i="2"/>
  <c r="Y189" i="2"/>
  <c r="W187" i="2"/>
  <c r="X187" i="2"/>
  <c r="Y187" i="2"/>
  <c r="W185" i="2"/>
  <c r="X185" i="2"/>
  <c r="Y185" i="2"/>
  <c r="W183" i="2"/>
  <c r="X183" i="2"/>
  <c r="Y183" i="2"/>
  <c r="W181" i="2"/>
  <c r="X181" i="2"/>
  <c r="Y181" i="2"/>
  <c r="W179" i="2"/>
  <c r="X179" i="2"/>
  <c r="Y179" i="2"/>
  <c r="W177" i="2"/>
  <c r="X177" i="2"/>
  <c r="Y177" i="2"/>
  <c r="W175" i="2"/>
  <c r="X175" i="2"/>
  <c r="Y175" i="2"/>
  <c r="W173" i="2"/>
  <c r="X173" i="2"/>
  <c r="Y173" i="2"/>
  <c r="W171" i="2"/>
  <c r="X171" i="2"/>
  <c r="Y171" i="2"/>
  <c r="W169" i="2"/>
  <c r="X169" i="2"/>
  <c r="Y169" i="2"/>
  <c r="AM79" i="2"/>
  <c r="AK79" i="2"/>
  <c r="AL79" i="2"/>
  <c r="AM159" i="2"/>
  <c r="AK159" i="2"/>
  <c r="AL159" i="2"/>
  <c r="AK195" i="2"/>
  <c r="AL195" i="2"/>
  <c r="AK193" i="2"/>
  <c r="AL193" i="2"/>
  <c r="AK191" i="2"/>
  <c r="AL191" i="2"/>
  <c r="AK189" i="2"/>
  <c r="AL189" i="2"/>
  <c r="AK187" i="2"/>
  <c r="AL187" i="2"/>
  <c r="AK185" i="2"/>
  <c r="AL185" i="2"/>
  <c r="AK183" i="2"/>
  <c r="AL183" i="2"/>
  <c r="AK181" i="2"/>
  <c r="AL181" i="2"/>
  <c r="AK179" i="2"/>
  <c r="AL179" i="2"/>
  <c r="AK177" i="2"/>
  <c r="AL177" i="2"/>
  <c r="AK175" i="2"/>
  <c r="AL175" i="2"/>
  <c r="AK173" i="2"/>
  <c r="AL173" i="2"/>
  <c r="AK171" i="2"/>
  <c r="AL171" i="2"/>
  <c r="AK169" i="2"/>
  <c r="AL169" i="2"/>
  <c r="AH198" i="2"/>
  <c r="AM168" i="2"/>
  <c r="AD198" i="2"/>
  <c r="AK168" i="2"/>
  <c r="AL168" i="2"/>
  <c r="AM170" i="2"/>
  <c r="AM172" i="2"/>
  <c r="AM174" i="2"/>
  <c r="AM176" i="2"/>
  <c r="AM178" i="2"/>
  <c r="AM180" i="2"/>
  <c r="AM182" i="2"/>
  <c r="AM184" i="2"/>
  <c r="AM186" i="2"/>
  <c r="AM188" i="2"/>
  <c r="AM190" i="2"/>
  <c r="AM192" i="2"/>
  <c r="AM194" i="2"/>
  <c r="AM196" i="2"/>
  <c r="AM197" i="2"/>
  <c r="W159" i="2"/>
  <c r="W188" i="2"/>
  <c r="W192" i="2"/>
  <c r="W184" i="2"/>
  <c r="R198" i="2"/>
  <c r="T198" i="2"/>
  <c r="V198" i="2"/>
  <c r="W194" i="2"/>
  <c r="W190" i="2"/>
  <c r="W186" i="2"/>
  <c r="W182" i="2"/>
  <c r="J196" i="2"/>
  <c r="J194" i="2"/>
  <c r="J192" i="2"/>
  <c r="J190" i="2"/>
  <c r="J188" i="2"/>
  <c r="J186" i="2"/>
  <c r="J184" i="2"/>
  <c r="J182" i="2"/>
  <c r="J180" i="2"/>
  <c r="J178" i="2"/>
  <c r="J176" i="2"/>
  <c r="J174" i="2"/>
  <c r="J172" i="2"/>
  <c r="J170" i="2"/>
  <c r="J36" i="2"/>
  <c r="J118" i="2"/>
  <c r="W168" i="2"/>
  <c r="W118" i="2"/>
  <c r="J197" i="2"/>
  <c r="J195" i="2"/>
  <c r="J193" i="2"/>
  <c r="J191" i="2"/>
  <c r="J189" i="2"/>
  <c r="J187" i="2"/>
  <c r="J185" i="2"/>
  <c r="J183" i="2"/>
  <c r="J181" i="2"/>
  <c r="J179" i="2"/>
  <c r="J177" i="2"/>
  <c r="J175" i="2"/>
  <c r="J173" i="2"/>
  <c r="J171" i="2"/>
  <c r="J169" i="2"/>
  <c r="C198" i="2"/>
  <c r="D198" i="2"/>
  <c r="J79" i="2"/>
  <c r="J159" i="2"/>
  <c r="AC198" i="2"/>
  <c r="I198" i="2"/>
  <c r="G198" i="2"/>
  <c r="E198" i="2"/>
  <c r="J168" i="2"/>
  <c r="H198" i="2"/>
  <c r="F198" i="2"/>
  <c r="AJ159" i="2"/>
  <c r="AJ118" i="2"/>
  <c r="AJ79" i="2"/>
  <c r="Z198" i="2" l="1"/>
  <c r="AL198" i="2"/>
  <c r="AJ198" i="2"/>
  <c r="M198" i="2"/>
  <c r="X198" i="2"/>
  <c r="K198" i="2"/>
  <c r="L198" i="2"/>
  <c r="AK198" i="2"/>
  <c r="AM198" i="2"/>
  <c r="Y198" i="2"/>
  <c r="W198" i="2"/>
  <c r="J198" i="2"/>
  <c r="V36" i="2" l="1"/>
  <c r="U36" i="2"/>
  <c r="T36" i="2"/>
  <c r="S36" i="2"/>
  <c r="R36" i="2"/>
  <c r="Q36" i="2"/>
  <c r="W6" i="2"/>
  <c r="X36" i="2" l="1"/>
  <c r="Y36" i="2"/>
  <c r="Z36" i="2"/>
  <c r="W36" i="2"/>
  <c r="AJ36" i="2"/>
</calcChain>
</file>

<file path=xl/sharedStrings.xml><?xml version="1.0" encoding="utf-8"?>
<sst xmlns="http://schemas.openxmlformats.org/spreadsheetml/2006/main" count="961" uniqueCount="59">
  <si>
    <t>S No.</t>
  </si>
  <si>
    <t>TOTAL</t>
  </si>
  <si>
    <t>PROVINCE</t>
  </si>
  <si>
    <t>CODE</t>
  </si>
  <si>
    <t>Q1-2014</t>
  </si>
  <si>
    <t>BACTERIOLOGICALLY CONFIRMED B+ (N+R)</t>
  </si>
  <si>
    <t>NUMBER OF CASES NOTIFIED</t>
  </si>
  <si>
    <t>TREATMENT OUTCOMES</t>
  </si>
  <si>
    <t>CURED</t>
  </si>
  <si>
    <t>TREATMENT COMPLETED</t>
  </si>
  <si>
    <t>TREATMENT FAILED</t>
  </si>
  <si>
    <t>DIED</t>
  </si>
  <si>
    <t>LOST TO FOLLOW UP</t>
  </si>
  <si>
    <t>NOT EVALUATED</t>
  </si>
  <si>
    <t>TREATMENT SUCCESS RATE</t>
  </si>
  <si>
    <t>CURE RATE</t>
  </si>
  <si>
    <t>DEFAULT RATE</t>
  </si>
  <si>
    <t>CLINICALLY DIAGNOSED (NEW &amp; RELAPSE)</t>
  </si>
  <si>
    <t>RE-TREATMENT (EXCLUDING RELAPSE)</t>
  </si>
  <si>
    <t>Q2-2014</t>
  </si>
  <si>
    <t>Q3-2014</t>
  </si>
  <si>
    <t>Q4-2014</t>
  </si>
  <si>
    <t>CONSOLIDATED REPORT-2014</t>
  </si>
  <si>
    <t>TB-09 CONSOLIDATED REPORT-2014</t>
  </si>
  <si>
    <t xml:space="preserve"> Awaran</t>
  </si>
  <si>
    <t>Barkhan</t>
  </si>
  <si>
    <t>Bolan</t>
  </si>
  <si>
    <t>Chaghi</t>
  </si>
  <si>
    <t>Dera Bugti</t>
  </si>
  <si>
    <t>Gawada</t>
  </si>
  <si>
    <t>HARNAI</t>
  </si>
  <si>
    <t>Jarafabad</t>
  </si>
  <si>
    <t>Jhal Magsi</t>
  </si>
  <si>
    <t>Kalat</t>
  </si>
  <si>
    <t>Kech</t>
  </si>
  <si>
    <t>Kharan</t>
  </si>
  <si>
    <t>Khuzdar</t>
  </si>
  <si>
    <t>Killa Abdullah</t>
  </si>
  <si>
    <t>Killa Saifullah</t>
  </si>
  <si>
    <t>Kohlu</t>
  </si>
  <si>
    <t>Lasbela</t>
  </si>
  <si>
    <t>Loralai</t>
  </si>
  <si>
    <t>Mastung</t>
  </si>
  <si>
    <t>Musakhail</t>
  </si>
  <si>
    <t>Nasirabad</t>
  </si>
  <si>
    <t>NOSHKI</t>
  </si>
  <si>
    <t>Pishin</t>
  </si>
  <si>
    <t>Panjgur</t>
  </si>
  <si>
    <t>Quetta</t>
  </si>
  <si>
    <t>SHERANI</t>
  </si>
  <si>
    <t>Sibi</t>
  </si>
  <si>
    <t>WASHUK</t>
  </si>
  <si>
    <t>Zhob</t>
  </si>
  <si>
    <t>Ziarat</t>
  </si>
  <si>
    <t>BLOCHISTAN</t>
  </si>
  <si>
    <t>DISTRICT</t>
  </si>
  <si>
    <t>EXTRA-PULMONARY</t>
  </si>
  <si>
    <t>BACTRIOLOGICALLY CONFIRMED AND/OR  CLINICALLY DIAGNOSED</t>
  </si>
  <si>
    <t>TB-09 Q1-2014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</si>
</sst>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72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9" fontId="3" fillId="0" borderId="0" xfId="2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9" fontId="2" fillId="0" borderId="0" xfId="2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center"/>
    </xf>
    <xf numFmtId="9" fontId="8" fillId="2" borderId="1" xfId="2" applyFont="1" applyFill="1" applyBorder="1" applyAlignment="1" applyProtection="1">
      <alignment horizontal="center"/>
    </xf>
    <xf numFmtId="9" fontId="8" fillId="2" borderId="3" xfId="2" applyFont="1" applyFill="1" applyBorder="1" applyAlignment="1" applyProtection="1">
      <alignment horizontal="center"/>
    </xf>
    <xf numFmtId="0" fontId="7" fillId="2" borderId="6" xfId="0" applyFont="1" applyFill="1" applyBorder="1" applyAlignment="1" applyProtection="1">
      <alignment horizontal="center" vertical="center" wrapText="1"/>
    </xf>
    <xf numFmtId="0" fontId="8" fillId="0" borderId="6" xfId="0" applyFont="1" applyFill="1" applyBorder="1" applyAlignment="1" applyProtection="1">
      <alignment horizontal="center"/>
      <protection locked="0"/>
    </xf>
    <xf numFmtId="0" fontId="8" fillId="0" borderId="9" xfId="0" applyFont="1" applyFill="1" applyBorder="1" applyAlignment="1" applyProtection="1">
      <alignment horizontal="center"/>
    </xf>
    <xf numFmtId="0" fontId="8" fillId="0" borderId="11" xfId="0" applyFont="1" applyFill="1" applyBorder="1" applyAlignment="1" applyProtection="1">
      <alignment horizontal="center"/>
    </xf>
    <xf numFmtId="3" fontId="0" fillId="0" borderId="1" xfId="0" applyNumberForma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  <protection locked="0"/>
    </xf>
    <xf numFmtId="0" fontId="7" fillId="6" borderId="1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6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7" fillId="0" borderId="14" xfId="0" applyFont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 applyProtection="1">
      <alignment horizontal="center" vertical="center" wrapText="1"/>
    </xf>
    <xf numFmtId="9" fontId="8" fillId="0" borderId="3" xfId="2" applyFont="1" applyFill="1" applyBorder="1" applyAlignment="1" applyProtection="1">
      <alignment horizontal="center"/>
    </xf>
    <xf numFmtId="9" fontId="8" fillId="0" borderId="1" xfId="2" applyFont="1" applyFill="1" applyBorder="1" applyAlignment="1" applyProtection="1">
      <alignment horizontal="center"/>
    </xf>
    <xf numFmtId="0" fontId="0" fillId="0" borderId="0" xfId="0" applyFill="1"/>
    <xf numFmtId="0" fontId="8" fillId="0" borderId="6" xfId="0" applyFont="1" applyFill="1" applyBorder="1" applyAlignment="1" applyProtection="1">
      <alignment horizontal="center"/>
    </xf>
    <xf numFmtId="0" fontId="7" fillId="6" borderId="6" xfId="0" applyFont="1" applyFill="1" applyBorder="1" applyAlignment="1" applyProtection="1">
      <alignment horizontal="center" vertical="center" wrapText="1"/>
    </xf>
    <xf numFmtId="0" fontId="7" fillId="6" borderId="9" xfId="0" applyFont="1" applyFill="1" applyBorder="1" applyAlignment="1" applyProtection="1">
      <alignment horizontal="center" vertical="center" wrapText="1"/>
    </xf>
    <xf numFmtId="0" fontId="7" fillId="7" borderId="6" xfId="0" applyFont="1" applyFill="1" applyBorder="1" applyAlignment="1" applyProtection="1">
      <alignment horizontal="center" vertical="center" wrapText="1"/>
    </xf>
    <xf numFmtId="0" fontId="7" fillId="7" borderId="1" xfId="0" applyFont="1" applyFill="1" applyBorder="1" applyAlignment="1" applyProtection="1">
      <alignment horizontal="center" vertical="center" wrapText="1"/>
    </xf>
    <xf numFmtId="0" fontId="7" fillId="7" borderId="1" xfId="0" applyFont="1" applyFill="1" applyBorder="1" applyAlignment="1" applyProtection="1">
      <alignment horizontal="center" vertical="center"/>
    </xf>
    <xf numFmtId="0" fontId="7" fillId="7" borderId="9" xfId="0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7" fillId="0" borderId="3" xfId="0" applyFont="1" applyFill="1" applyBorder="1" applyAlignment="1" applyProtection="1">
      <alignment horizontal="center" vertical="center"/>
    </xf>
    <xf numFmtId="3" fontId="0" fillId="0" borderId="3" xfId="0" applyNumberFormat="1" applyFill="1" applyBorder="1" applyAlignment="1">
      <alignment horizontal="center" vertical="center"/>
    </xf>
    <xf numFmtId="0" fontId="8" fillId="0" borderId="16" xfId="0" applyFont="1" applyFill="1" applyBorder="1" applyAlignment="1" applyProtection="1">
      <alignment horizontal="center"/>
    </xf>
    <xf numFmtId="9" fontId="8" fillId="0" borderId="9" xfId="2" applyFont="1" applyFill="1" applyBorder="1" applyAlignment="1" applyProtection="1">
      <alignment horizontal="center"/>
    </xf>
    <xf numFmtId="9" fontId="8" fillId="0" borderId="18" xfId="2" applyFont="1" applyFill="1" applyBorder="1" applyAlignment="1" applyProtection="1">
      <alignment horizontal="center"/>
    </xf>
    <xf numFmtId="9" fontId="8" fillId="0" borderId="10" xfId="2" applyFont="1" applyFill="1" applyBorder="1" applyAlignment="1" applyProtection="1">
      <alignment horizontal="center"/>
    </xf>
    <xf numFmtId="9" fontId="8" fillId="0" borderId="11" xfId="2" applyFont="1" applyFill="1" applyBorder="1" applyAlignment="1" applyProtection="1">
      <alignment horizontal="center"/>
    </xf>
    <xf numFmtId="3" fontId="0" fillId="0" borderId="4" xfId="0" applyNumberForma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left" vertical="center"/>
      <protection locked="0"/>
    </xf>
    <xf numFmtId="0" fontId="8" fillId="0" borderId="19" xfId="0" applyFont="1" applyFill="1" applyBorder="1" applyAlignment="1" applyProtection="1">
      <alignment horizontal="center"/>
    </xf>
    <xf numFmtId="0" fontId="8" fillId="0" borderId="14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9" fontId="8" fillId="0" borderId="21" xfId="2" applyFont="1" applyFill="1" applyBorder="1" applyAlignment="1" applyProtection="1">
      <alignment horizontal="center"/>
    </xf>
    <xf numFmtId="9" fontId="8" fillId="0" borderId="4" xfId="2" applyFont="1" applyFill="1" applyBorder="1" applyAlignment="1" applyProtection="1">
      <alignment horizontal="center"/>
    </xf>
    <xf numFmtId="9" fontId="8" fillId="0" borderId="20" xfId="2" applyFont="1" applyFill="1" applyBorder="1" applyAlignment="1" applyProtection="1">
      <alignment horizontal="center"/>
    </xf>
    <xf numFmtId="3" fontId="0" fillId="0" borderId="21" xfId="0" applyNumberFormat="1" applyFill="1" applyBorder="1" applyAlignment="1">
      <alignment horizontal="center" vertical="center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8" fillId="0" borderId="4" xfId="0" applyFont="1" applyFill="1" applyBorder="1" applyAlignment="1" applyProtection="1">
      <alignment horizontal="center"/>
    </xf>
    <xf numFmtId="9" fontId="8" fillId="2" borderId="21" xfId="2" applyFont="1" applyFill="1" applyBorder="1" applyAlignment="1" applyProtection="1">
      <alignment horizontal="center"/>
    </xf>
    <xf numFmtId="9" fontId="8" fillId="2" borderId="4" xfId="2" applyFont="1" applyFill="1" applyBorder="1" applyAlignment="1" applyProtection="1">
      <alignment horizontal="center"/>
    </xf>
    <xf numFmtId="0" fontId="8" fillId="0" borderId="24" xfId="0" applyFont="1" applyFill="1" applyBorder="1" applyAlignment="1" applyProtection="1">
      <alignment horizontal="center"/>
    </xf>
    <xf numFmtId="9" fontId="8" fillId="0" borderId="26" xfId="2" applyFont="1" applyFill="1" applyBorder="1" applyAlignment="1" applyProtection="1">
      <alignment horizontal="center"/>
    </xf>
    <xf numFmtId="9" fontId="8" fillId="0" borderId="27" xfId="2" applyFont="1" applyFill="1" applyBorder="1" applyAlignment="1" applyProtection="1">
      <alignment horizontal="center"/>
    </xf>
    <xf numFmtId="9" fontId="8" fillId="0" borderId="25" xfId="2" applyFont="1" applyFill="1" applyBorder="1" applyAlignment="1" applyProtection="1">
      <alignment horizontal="center"/>
    </xf>
    <xf numFmtId="0" fontId="7" fillId="0" borderId="22" xfId="0" applyFont="1" applyFill="1" applyBorder="1" applyAlignment="1" applyProtection="1">
      <alignment horizontal="center"/>
    </xf>
    <xf numFmtId="0" fontId="7" fillId="0" borderId="27" xfId="0" applyFont="1" applyFill="1" applyBorder="1" applyAlignment="1" applyProtection="1">
      <alignment horizontal="center"/>
    </xf>
    <xf numFmtId="0" fontId="8" fillId="0" borderId="27" xfId="0" applyFont="1" applyFill="1" applyBorder="1" applyAlignment="1" applyProtection="1">
      <alignment horizontal="center"/>
    </xf>
    <xf numFmtId="9" fontId="8" fillId="2" borderId="26" xfId="2" applyFont="1" applyFill="1" applyBorder="1" applyAlignment="1" applyProtection="1">
      <alignment horizontal="center"/>
    </xf>
    <xf numFmtId="9" fontId="8" fillId="2" borderId="27" xfId="2" applyFont="1" applyFill="1" applyBorder="1" applyAlignment="1" applyProtection="1">
      <alignment horizontal="center"/>
    </xf>
    <xf numFmtId="9" fontId="8" fillId="2" borderId="25" xfId="2" applyFont="1" applyFill="1" applyBorder="1" applyAlignment="1" applyProtection="1">
      <alignment horizontal="center"/>
    </xf>
    <xf numFmtId="0" fontId="8" fillId="0" borderId="22" xfId="0" applyFont="1" applyFill="1" applyBorder="1" applyAlignment="1" applyProtection="1">
      <alignment horizontal="center"/>
    </xf>
    <xf numFmtId="0" fontId="8" fillId="0" borderId="13" xfId="0" applyFont="1" applyFill="1" applyBorder="1" applyAlignment="1" applyProtection="1">
      <alignment horizontal="center"/>
      <protection locked="0"/>
    </xf>
    <xf numFmtId="0" fontId="8" fillId="0" borderId="10" xfId="0" applyFont="1" applyFill="1" applyBorder="1" applyAlignment="1" applyProtection="1">
      <alignment horizontal="center"/>
      <protection locked="0"/>
    </xf>
    <xf numFmtId="0" fontId="8" fillId="0" borderId="14" xfId="0" applyFont="1" applyFill="1" applyBorder="1" applyAlignment="1" applyProtection="1">
      <alignment horizontal="center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8" borderId="14" xfId="0" applyFont="1" applyFill="1" applyBorder="1" applyAlignment="1" applyProtection="1">
      <alignment horizontal="center" vertical="center" wrapText="1"/>
    </xf>
    <xf numFmtId="0" fontId="7" fillId="8" borderId="4" xfId="0" applyFont="1" applyFill="1" applyBorder="1" applyAlignment="1" applyProtection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 wrapText="1"/>
    </xf>
    <xf numFmtId="0" fontId="7" fillId="8" borderId="9" xfId="0" applyFont="1" applyFill="1" applyBorder="1" applyAlignment="1" applyProtection="1">
      <alignment horizontal="center" vertical="center" wrapText="1"/>
    </xf>
    <xf numFmtId="0" fontId="7" fillId="8" borderId="14" xfId="0" applyFont="1" applyFill="1" applyBorder="1" applyAlignment="1" applyProtection="1">
      <alignment horizontal="center" vertical="center" wrapText="1"/>
    </xf>
    <xf numFmtId="0" fontId="7" fillId="0" borderId="22" xfId="0" applyFont="1" applyFill="1" applyBorder="1" applyAlignment="1" applyProtection="1">
      <alignment vertical="center" wrapText="1"/>
    </xf>
    <xf numFmtId="0" fontId="7" fillId="5" borderId="3" xfId="0" applyFont="1" applyFill="1" applyBorder="1" applyAlignment="1" applyProtection="1">
      <alignment horizontal="center" vertical="center"/>
    </xf>
    <xf numFmtId="9" fontId="8" fillId="2" borderId="9" xfId="2" applyFont="1" applyFill="1" applyBorder="1" applyAlignment="1" applyProtection="1">
      <alignment horizontal="center"/>
    </xf>
    <xf numFmtId="9" fontId="8" fillId="2" borderId="18" xfId="2" applyFont="1" applyFill="1" applyBorder="1" applyAlignment="1" applyProtection="1">
      <alignment horizontal="center"/>
    </xf>
    <xf numFmtId="9" fontId="8" fillId="2" borderId="10" xfId="2" applyFont="1" applyFill="1" applyBorder="1" applyAlignment="1" applyProtection="1">
      <alignment horizontal="center"/>
    </xf>
    <xf numFmtId="9" fontId="8" fillId="2" borderId="11" xfId="2" applyFont="1" applyFill="1" applyBorder="1" applyAlignment="1" applyProtection="1">
      <alignment horizontal="center"/>
    </xf>
    <xf numFmtId="0" fontId="8" fillId="2" borderId="16" xfId="0" applyFont="1" applyFill="1" applyBorder="1" applyAlignment="1" applyProtection="1">
      <alignment horizontal="center"/>
    </xf>
    <xf numFmtId="0" fontId="8" fillId="2" borderId="17" xfId="0" applyFont="1" applyFill="1" applyBorder="1" applyAlignment="1" applyProtection="1">
      <alignment horizontal="center"/>
    </xf>
    <xf numFmtId="0" fontId="7" fillId="2" borderId="13" xfId="0" applyFont="1" applyFill="1" applyBorder="1" applyAlignment="1" applyProtection="1">
      <alignment horizontal="center" vertical="center" wrapText="1"/>
    </xf>
    <xf numFmtId="0" fontId="7" fillId="2" borderId="10" xfId="0" applyFont="1" applyFill="1" applyBorder="1" applyAlignment="1" applyProtection="1">
      <alignment horizontal="center" vertical="center" wrapText="1"/>
    </xf>
    <xf numFmtId="0" fontId="7" fillId="2" borderId="16" xfId="0" applyFont="1" applyFill="1" applyBorder="1" applyAlignment="1" applyProtection="1">
      <alignment horizontal="center" vertical="center" wrapText="1"/>
    </xf>
    <xf numFmtId="0" fontId="7" fillId="2" borderId="17" xfId="0" applyFont="1" applyFill="1" applyBorder="1" applyAlignment="1" applyProtection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left" vertical="center"/>
      <protection locked="0"/>
    </xf>
    <xf numFmtId="0" fontId="2" fillId="0" borderId="5" xfId="0" applyFont="1" applyBorder="1" applyAlignment="1" applyProtection="1">
      <alignment horizontal="left" vertical="center"/>
      <protection locked="0"/>
    </xf>
    <xf numFmtId="0" fontId="7" fillId="4" borderId="6" xfId="0" applyFont="1" applyFill="1" applyBorder="1" applyAlignment="1" applyProtection="1">
      <alignment horizontal="center" vertical="center" wrapText="1"/>
    </xf>
    <xf numFmtId="0" fontId="7" fillId="4" borderId="9" xfId="0" applyFont="1" applyFill="1" applyBorder="1" applyAlignment="1" applyProtection="1">
      <alignment horizontal="center" vertical="center" wrapText="1"/>
    </xf>
    <xf numFmtId="9" fontId="8" fillId="2" borderId="20" xfId="2" applyFont="1" applyFill="1" applyBorder="1" applyAlignment="1" applyProtection="1">
      <alignment horizontal="center"/>
    </xf>
    <xf numFmtId="0" fontId="8" fillId="2" borderId="16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/>
    </xf>
    <xf numFmtId="0" fontId="8" fillId="0" borderId="16" xfId="0" applyFont="1" applyFill="1" applyBorder="1" applyAlignment="1" applyProtection="1">
      <alignment horizontal="center" vertical="center" wrapText="1"/>
    </xf>
    <xf numFmtId="0" fontId="8" fillId="0" borderId="6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/>
    </xf>
    <xf numFmtId="0" fontId="8" fillId="2" borderId="13" xfId="0" applyFont="1" applyFill="1" applyBorder="1" applyAlignment="1" applyProtection="1">
      <alignment horizontal="center" vertical="center" wrapText="1"/>
    </xf>
    <xf numFmtId="0" fontId="8" fillId="2" borderId="10" xfId="0" applyFont="1" applyFill="1" applyBorder="1" applyAlignment="1" applyProtection="1">
      <alignment horizontal="center" vertical="center" wrapText="1"/>
    </xf>
    <xf numFmtId="0" fontId="8" fillId="2" borderId="10" xfId="0" applyFont="1" applyFill="1" applyBorder="1" applyAlignment="1" applyProtection="1">
      <alignment horizontal="center" vertical="center"/>
    </xf>
    <xf numFmtId="9" fontId="7" fillId="0" borderId="26" xfId="2" applyFont="1" applyFill="1" applyBorder="1" applyAlignment="1" applyProtection="1">
      <alignment horizontal="center"/>
    </xf>
    <xf numFmtId="9" fontId="7" fillId="0" borderId="27" xfId="2" applyFont="1" applyFill="1" applyBorder="1" applyAlignment="1" applyProtection="1">
      <alignment horizontal="center"/>
    </xf>
    <xf numFmtId="9" fontId="7" fillId="0" borderId="25" xfId="2" applyFont="1" applyFill="1" applyBorder="1" applyAlignment="1" applyProtection="1">
      <alignment horizontal="center"/>
    </xf>
    <xf numFmtId="9" fontId="7" fillId="2" borderId="26" xfId="2" applyFont="1" applyFill="1" applyBorder="1" applyAlignment="1" applyProtection="1">
      <alignment horizontal="center"/>
    </xf>
    <xf numFmtId="9" fontId="7" fillId="2" borderId="27" xfId="2" applyFont="1" applyFill="1" applyBorder="1" applyAlignment="1" applyProtection="1">
      <alignment horizontal="center"/>
    </xf>
    <xf numFmtId="9" fontId="7" fillId="2" borderId="25" xfId="2" applyFont="1" applyFill="1" applyBorder="1" applyAlignment="1" applyProtection="1">
      <alignment horizontal="center"/>
    </xf>
    <xf numFmtId="0" fontId="12" fillId="0" borderId="0" xfId="0" applyFont="1"/>
    <xf numFmtId="0" fontId="8" fillId="2" borderId="2" xfId="0" applyFont="1" applyFill="1" applyBorder="1" applyAlignment="1" applyProtection="1">
      <alignment horizontal="center"/>
    </xf>
    <xf numFmtId="0" fontId="8" fillId="0" borderId="17" xfId="0" applyFont="1" applyFill="1" applyBorder="1" applyAlignment="1" applyProtection="1">
      <alignment horizontal="center" vertical="center" wrapText="1"/>
    </xf>
    <xf numFmtId="0" fontId="8" fillId="0" borderId="13" xfId="0" applyFont="1" applyFill="1" applyBorder="1" applyAlignment="1" applyProtection="1">
      <alignment horizontal="center" vertical="center" wrapText="1"/>
    </xf>
    <xf numFmtId="0" fontId="8" fillId="0" borderId="10" xfId="0" applyFont="1" applyFill="1" applyBorder="1" applyAlignment="1" applyProtection="1">
      <alignment horizontal="center" vertical="center" wrapText="1"/>
    </xf>
    <xf numFmtId="0" fontId="8" fillId="0" borderId="10" xfId="0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22" xfId="0" applyFont="1" applyFill="1" applyBorder="1" applyAlignment="1" applyProtection="1">
      <alignment horizontal="center" vertical="center"/>
    </xf>
    <xf numFmtId="0" fontId="7" fillId="0" borderId="27" xfId="0" applyFont="1" applyFill="1" applyBorder="1" applyAlignment="1" applyProtection="1">
      <alignment horizontal="center" vertical="center"/>
    </xf>
    <xf numFmtId="0" fontId="7" fillId="0" borderId="24" xfId="0" applyFont="1" applyFill="1" applyBorder="1" applyAlignment="1" applyProtection="1">
      <alignment horizontal="center" vertical="center"/>
    </xf>
    <xf numFmtId="0" fontId="7" fillId="0" borderId="25" xfId="0" applyFont="1" applyFill="1" applyBorder="1" applyAlignment="1" applyProtection="1">
      <alignment horizontal="center" vertical="center"/>
    </xf>
    <xf numFmtId="9" fontId="8" fillId="0" borderId="3" xfId="2" applyFont="1" applyFill="1" applyBorder="1" applyAlignment="1" applyProtection="1">
      <alignment horizontal="center" vertical="center"/>
    </xf>
    <xf numFmtId="9" fontId="8" fillId="0" borderId="1" xfId="2" applyFont="1" applyFill="1" applyBorder="1" applyAlignment="1" applyProtection="1">
      <alignment horizontal="center" vertical="center"/>
    </xf>
    <xf numFmtId="9" fontId="8" fillId="0" borderId="9" xfId="2" applyFont="1" applyFill="1" applyBorder="1" applyAlignment="1" applyProtection="1">
      <alignment horizontal="center" vertical="center"/>
    </xf>
    <xf numFmtId="9" fontId="7" fillId="0" borderId="26" xfId="2" applyFont="1" applyFill="1" applyBorder="1" applyAlignment="1" applyProtection="1">
      <alignment horizontal="center" vertical="center"/>
    </xf>
    <xf numFmtId="9" fontId="7" fillId="0" borderId="27" xfId="2" applyFont="1" applyFill="1" applyBorder="1" applyAlignment="1" applyProtection="1">
      <alignment horizontal="center" vertical="center"/>
    </xf>
    <xf numFmtId="9" fontId="7" fillId="0" borderId="25" xfId="2" applyFont="1" applyFill="1" applyBorder="1" applyAlignment="1" applyProtection="1">
      <alignment horizontal="center" vertical="center"/>
    </xf>
    <xf numFmtId="9" fontId="7" fillId="2" borderId="26" xfId="2" applyFont="1" applyFill="1" applyBorder="1" applyAlignment="1" applyProtection="1">
      <alignment horizontal="center" vertical="center"/>
    </xf>
    <xf numFmtId="9" fontId="7" fillId="2" borderId="27" xfId="2" applyFont="1" applyFill="1" applyBorder="1" applyAlignment="1" applyProtection="1">
      <alignment horizontal="center" vertical="center"/>
    </xf>
    <xf numFmtId="9" fontId="7" fillId="2" borderId="25" xfId="2" applyFont="1" applyFill="1" applyBorder="1" applyAlignment="1" applyProtection="1">
      <alignment horizontal="center" vertical="center"/>
    </xf>
    <xf numFmtId="9" fontId="3" fillId="0" borderId="0" xfId="2" applyFont="1" applyFill="1" applyBorder="1" applyAlignment="1" applyProtection="1">
      <alignment horizontal="center" vertical="center"/>
    </xf>
    <xf numFmtId="0" fontId="12" fillId="0" borderId="0" xfId="0" applyFont="1" applyAlignment="1">
      <alignment vertical="center"/>
    </xf>
    <xf numFmtId="0" fontId="8" fillId="2" borderId="16" xfId="0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2" borderId="17" xfId="0" applyFont="1" applyFill="1" applyBorder="1" applyAlignment="1" applyProtection="1">
      <alignment horizontal="center" vertical="center"/>
    </xf>
    <xf numFmtId="0" fontId="8" fillId="0" borderId="13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6" xfId="0" applyFont="1" applyFill="1" applyBorder="1" applyAlignment="1" applyProtection="1">
      <alignment horizontal="center" vertical="center"/>
    </xf>
    <xf numFmtId="0" fontId="0" fillId="0" borderId="0" xfId="0" applyFill="1" applyAlignment="1">
      <alignment vertical="center"/>
    </xf>
    <xf numFmtId="0" fontId="8" fillId="0" borderId="9" xfId="0" applyFont="1" applyFill="1" applyBorder="1" applyAlignment="1" applyProtection="1">
      <alignment horizontal="center" vertical="center"/>
    </xf>
    <xf numFmtId="0" fontId="8" fillId="0" borderId="20" xfId="0" applyFont="1" applyFill="1" applyBorder="1" applyAlignment="1" applyProtection="1">
      <alignment horizontal="center" vertical="center"/>
    </xf>
    <xf numFmtId="0" fontId="13" fillId="0" borderId="9" xfId="0" applyFont="1" applyFill="1" applyBorder="1" applyAlignment="1" applyProtection="1">
      <alignment horizontal="center" vertical="center"/>
    </xf>
    <xf numFmtId="0" fontId="8" fillId="0" borderId="25" xfId="0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horizontal="center" vertical="center"/>
    </xf>
    <xf numFmtId="0" fontId="7" fillId="0" borderId="27" xfId="0" applyFont="1" applyFill="1" applyBorder="1" applyAlignment="1" applyProtection="1">
      <alignment horizontal="center" vertical="center"/>
    </xf>
    <xf numFmtId="0" fontId="8" fillId="0" borderId="24" xfId="0" applyFont="1" applyFill="1" applyBorder="1" applyAlignment="1" applyProtection="1">
      <alignment horizontal="center" vertical="center"/>
    </xf>
    <xf numFmtId="0" fontId="8" fillId="0" borderId="22" xfId="0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</xf>
    <xf numFmtId="9" fontId="8" fillId="0" borderId="26" xfId="2" applyFont="1" applyFill="1" applyBorder="1" applyAlignment="1" applyProtection="1">
      <alignment horizontal="center" vertical="center"/>
    </xf>
    <xf numFmtId="9" fontId="8" fillId="0" borderId="27" xfId="2" applyFont="1" applyFill="1" applyBorder="1" applyAlignment="1" applyProtection="1">
      <alignment horizontal="center" vertical="center"/>
    </xf>
    <xf numFmtId="9" fontId="8" fillId="0" borderId="25" xfId="2" applyFont="1" applyFill="1" applyBorder="1" applyAlignment="1" applyProtection="1">
      <alignment horizontal="center" vertical="center"/>
    </xf>
    <xf numFmtId="9" fontId="8" fillId="2" borderId="26" xfId="2" applyFont="1" applyFill="1" applyBorder="1" applyAlignment="1" applyProtection="1">
      <alignment horizontal="center" vertical="center"/>
    </xf>
    <xf numFmtId="9" fontId="8" fillId="2" borderId="27" xfId="2" applyFont="1" applyFill="1" applyBorder="1" applyAlignment="1" applyProtection="1">
      <alignment horizontal="center" vertical="center"/>
    </xf>
    <xf numFmtId="9" fontId="8" fillId="2" borderId="25" xfId="2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8" fillId="2" borderId="2" xfId="0" applyFont="1" applyFill="1" applyBorder="1" applyAlignment="1" applyProtection="1">
      <alignment horizontal="center" vertical="center"/>
    </xf>
    <xf numFmtId="9" fontId="8" fillId="2" borderId="3" xfId="2" applyFont="1" applyFill="1" applyBorder="1" applyAlignment="1" applyProtection="1">
      <alignment horizontal="center" vertical="center"/>
    </xf>
    <xf numFmtId="9" fontId="8" fillId="2" borderId="1" xfId="2" applyFont="1" applyFill="1" applyBorder="1" applyAlignment="1" applyProtection="1">
      <alignment horizontal="center" vertical="center"/>
    </xf>
    <xf numFmtId="9" fontId="8" fillId="2" borderId="9" xfId="2" applyFont="1" applyFill="1" applyBorder="1" applyAlignment="1" applyProtection="1">
      <alignment horizontal="center" vertical="center"/>
    </xf>
    <xf numFmtId="0" fontId="8" fillId="0" borderId="19" xfId="0" applyFont="1" applyFill="1" applyBorder="1" applyAlignment="1" applyProtection="1">
      <alignment horizontal="center" vertical="center"/>
    </xf>
    <xf numFmtId="0" fontId="8" fillId="0" borderId="14" xfId="0" applyFont="1" applyFill="1" applyBorder="1" applyAlignment="1" applyProtection="1">
      <alignment horizontal="center" vertical="center"/>
      <protection locked="0"/>
    </xf>
    <xf numFmtId="0" fontId="8" fillId="0" borderId="4" xfId="0" applyFont="1" applyFill="1" applyBorder="1" applyAlignment="1" applyProtection="1">
      <alignment horizontal="center" vertical="center"/>
      <protection locked="0"/>
    </xf>
    <xf numFmtId="9" fontId="8" fillId="0" borderId="21" xfId="2" applyFont="1" applyFill="1" applyBorder="1" applyAlignment="1" applyProtection="1">
      <alignment horizontal="center" vertical="center"/>
    </xf>
    <xf numFmtId="9" fontId="8" fillId="0" borderId="4" xfId="2" applyFont="1" applyFill="1" applyBorder="1" applyAlignment="1" applyProtection="1">
      <alignment horizontal="center" vertical="center"/>
    </xf>
    <xf numFmtId="9" fontId="8" fillId="0" borderId="20" xfId="2" applyFont="1" applyFill="1" applyBorder="1" applyAlignment="1" applyProtection="1">
      <alignment horizontal="center" vertical="center"/>
    </xf>
    <xf numFmtId="0" fontId="8" fillId="2" borderId="37" xfId="0" applyFont="1" applyFill="1" applyBorder="1" applyAlignment="1" applyProtection="1">
      <alignment horizontal="center" vertical="center"/>
    </xf>
    <xf numFmtId="0" fontId="8" fillId="0" borderId="38" xfId="0" applyFont="1" applyFill="1" applyBorder="1" applyAlignment="1" applyProtection="1">
      <alignment horizontal="center" vertical="center"/>
      <protection locked="0"/>
    </xf>
    <xf numFmtId="0" fontId="8" fillId="0" borderId="28" xfId="0" applyFont="1" applyFill="1" applyBorder="1" applyAlignment="1" applyProtection="1">
      <alignment horizontal="center" vertical="center"/>
      <protection locked="0"/>
    </xf>
    <xf numFmtId="0" fontId="8" fillId="0" borderId="39" xfId="0" applyFont="1" applyFill="1" applyBorder="1" applyAlignment="1" applyProtection="1">
      <alignment horizontal="center" vertical="center"/>
    </xf>
    <xf numFmtId="9" fontId="8" fillId="2" borderId="36" xfId="2" applyFont="1" applyFill="1" applyBorder="1" applyAlignment="1" applyProtection="1">
      <alignment horizontal="center" vertical="center"/>
    </xf>
    <xf numFmtId="9" fontId="8" fillId="2" borderId="35" xfId="2" applyFont="1" applyFill="1" applyBorder="1" applyAlignment="1" applyProtection="1">
      <alignment horizontal="center" vertical="center"/>
    </xf>
    <xf numFmtId="0" fontId="8" fillId="0" borderId="11" xfId="0" applyFont="1" applyFill="1" applyBorder="1" applyAlignment="1" applyProtection="1">
      <alignment horizontal="center" vertical="center"/>
    </xf>
    <xf numFmtId="9" fontId="8" fillId="2" borderId="18" xfId="2" applyFont="1" applyFill="1" applyBorder="1" applyAlignment="1" applyProtection="1">
      <alignment horizontal="center" vertical="center"/>
    </xf>
    <xf numFmtId="9" fontId="8" fillId="2" borderId="10" xfId="2" applyFont="1" applyFill="1" applyBorder="1" applyAlignment="1" applyProtection="1">
      <alignment horizontal="center" vertical="center"/>
    </xf>
    <xf numFmtId="9" fontId="8" fillId="2" borderId="11" xfId="2" applyFont="1" applyFill="1" applyBorder="1" applyAlignment="1" applyProtection="1">
      <alignment horizontal="center" vertical="center"/>
    </xf>
    <xf numFmtId="9" fontId="7" fillId="0" borderId="3" xfId="2" applyFont="1" applyFill="1" applyBorder="1" applyAlignment="1" applyProtection="1">
      <alignment horizontal="center" vertical="center"/>
    </xf>
    <xf numFmtId="9" fontId="7" fillId="0" borderId="1" xfId="2" applyFont="1" applyFill="1" applyBorder="1" applyAlignment="1" applyProtection="1">
      <alignment horizontal="center" vertical="center"/>
    </xf>
    <xf numFmtId="9" fontId="7" fillId="0" borderId="9" xfId="2" applyFont="1" applyFill="1" applyBorder="1" applyAlignment="1" applyProtection="1">
      <alignment horizontal="center" vertical="center"/>
    </xf>
    <xf numFmtId="9" fontId="7" fillId="0" borderId="21" xfId="2" applyFont="1" applyFill="1" applyBorder="1" applyAlignment="1" applyProtection="1">
      <alignment horizontal="center" vertical="center"/>
    </xf>
    <xf numFmtId="9" fontId="7" fillId="0" borderId="4" xfId="2" applyFont="1" applyFill="1" applyBorder="1" applyAlignment="1" applyProtection="1">
      <alignment horizontal="center" vertical="center"/>
    </xf>
    <xf numFmtId="9" fontId="7" fillId="0" borderId="20" xfId="2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horizontal="center" vertical="center"/>
    </xf>
    <xf numFmtId="0" fontId="7" fillId="0" borderId="27" xfId="0" applyFont="1" applyFill="1" applyBorder="1" applyAlignment="1" applyProtection="1">
      <alignment horizontal="center" vertical="center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15" xfId="0" applyFont="1" applyFill="1" applyBorder="1" applyAlignment="1" applyProtection="1">
      <alignment horizontal="center" vertical="center"/>
      <protection locked="0"/>
    </xf>
    <xf numFmtId="0" fontId="3" fillId="4" borderId="8" xfId="0" applyFont="1" applyFill="1" applyBorder="1" applyAlignment="1" applyProtection="1">
      <alignment horizontal="center" vertical="center"/>
      <protection locked="0"/>
    </xf>
    <xf numFmtId="0" fontId="3" fillId="4" borderId="12" xfId="0" applyFont="1" applyFill="1" applyBorder="1" applyAlignment="1" applyProtection="1">
      <alignment horizontal="center" vertical="center"/>
      <protection locked="0"/>
    </xf>
    <xf numFmtId="0" fontId="7" fillId="4" borderId="16" xfId="0" applyFont="1" applyFill="1" applyBorder="1" applyAlignment="1" applyProtection="1">
      <alignment horizontal="center" vertical="center" wrapText="1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7" fillId="4" borderId="3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</xf>
    <xf numFmtId="9" fontId="7" fillId="4" borderId="9" xfId="2" applyFont="1" applyFill="1" applyBorder="1" applyAlignment="1" applyProtection="1">
      <alignment horizontal="center" vertical="center" wrapText="1"/>
    </xf>
    <xf numFmtId="0" fontId="7" fillId="6" borderId="3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 wrapText="1"/>
    </xf>
    <xf numFmtId="9" fontId="7" fillId="6" borderId="9" xfId="2" applyFont="1" applyFill="1" applyBorder="1" applyAlignment="1" applyProtection="1">
      <alignment horizontal="center" vertical="center" wrapText="1"/>
    </xf>
    <xf numFmtId="0" fontId="7" fillId="0" borderId="22" xfId="0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horizontal="center" vertical="center"/>
    </xf>
    <xf numFmtId="0" fontId="7" fillId="0" borderId="26" xfId="0" applyFont="1" applyFill="1" applyBorder="1" applyAlignment="1" applyProtection="1">
      <alignment horizontal="center" vertical="center"/>
    </xf>
    <xf numFmtId="0" fontId="7" fillId="0" borderId="27" xfId="0" applyFont="1" applyFill="1" applyBorder="1" applyAlignment="1" applyProtection="1">
      <alignment horizontal="center" vertical="center"/>
    </xf>
    <xf numFmtId="0" fontId="11" fillId="6" borderId="31" xfId="0" applyFont="1" applyFill="1" applyBorder="1" applyAlignment="1">
      <alignment horizontal="center" vertical="center"/>
    </xf>
    <xf numFmtId="0" fontId="11" fillId="6" borderId="34" xfId="0" applyFont="1" applyFill="1" applyBorder="1" applyAlignment="1">
      <alignment horizontal="center" vertical="center"/>
    </xf>
    <xf numFmtId="0" fontId="11" fillId="6" borderId="32" xfId="0" applyFont="1" applyFill="1" applyBorder="1" applyAlignment="1">
      <alignment horizontal="center" vertical="center"/>
    </xf>
    <xf numFmtId="0" fontId="11" fillId="6" borderId="33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7" fillId="7" borderId="16" xfId="0" applyFont="1" applyFill="1" applyBorder="1" applyAlignment="1" applyProtection="1">
      <alignment horizontal="center" vertical="center" wrapText="1"/>
    </xf>
    <xf numFmtId="0" fontId="7" fillId="7" borderId="7" xfId="0" applyFont="1" applyFill="1" applyBorder="1" applyAlignment="1" applyProtection="1">
      <alignment horizontal="center" vertical="center"/>
      <protection locked="0"/>
    </xf>
    <xf numFmtId="0" fontId="7" fillId="7" borderId="8" xfId="0" applyFont="1" applyFill="1" applyBorder="1" applyAlignment="1" applyProtection="1">
      <alignment horizontal="center" vertical="center"/>
      <protection locked="0"/>
    </xf>
    <xf numFmtId="0" fontId="7" fillId="7" borderId="12" xfId="0" applyFont="1" applyFill="1" applyBorder="1" applyAlignment="1" applyProtection="1">
      <alignment horizontal="center" vertical="center"/>
      <protection locked="0"/>
    </xf>
    <xf numFmtId="0" fontId="7" fillId="7" borderId="3" xfId="0" applyFont="1" applyFill="1" applyBorder="1" applyAlignment="1" applyProtection="1">
      <alignment horizontal="center" vertical="center" wrapText="1"/>
    </xf>
    <xf numFmtId="0" fontId="7" fillId="7" borderId="1" xfId="0" applyFont="1" applyFill="1" applyBorder="1" applyAlignment="1" applyProtection="1">
      <alignment horizontal="center" vertical="center" wrapText="1"/>
    </xf>
    <xf numFmtId="9" fontId="7" fillId="7" borderId="9" xfId="2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/>
    </xf>
    <xf numFmtId="0" fontId="7" fillId="8" borderId="14" xfId="0" applyFont="1" applyFill="1" applyBorder="1" applyAlignment="1" applyProtection="1">
      <alignment horizontal="center" vertical="center" wrapText="1"/>
    </xf>
    <xf numFmtId="0" fontId="7" fillId="8" borderId="30" xfId="0" applyFont="1" applyFill="1" applyBorder="1" applyAlignment="1" applyProtection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/>
      <protection locked="0"/>
    </xf>
    <xf numFmtId="0" fontId="7" fillId="8" borderId="3" xfId="0" applyFont="1" applyFill="1" applyBorder="1" applyAlignment="1" applyProtection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 wrapText="1"/>
    </xf>
    <xf numFmtId="9" fontId="7" fillId="8" borderId="9" xfId="2" applyFont="1" applyFill="1" applyBorder="1" applyAlignment="1" applyProtection="1">
      <alignment horizontal="center" vertical="center" wrapText="1"/>
    </xf>
    <xf numFmtId="0" fontId="7" fillId="6" borderId="16" xfId="0" applyFont="1" applyFill="1" applyBorder="1" applyAlignment="1" applyProtection="1">
      <alignment horizontal="center" vertical="center" wrapText="1"/>
    </xf>
    <xf numFmtId="0" fontId="9" fillId="6" borderId="31" xfId="0" applyFont="1" applyFill="1" applyBorder="1" applyAlignment="1">
      <alignment horizontal="center" vertical="center"/>
    </xf>
    <xf numFmtId="0" fontId="9" fillId="6" borderId="32" xfId="0" applyFont="1" applyFill="1" applyBorder="1" applyAlignment="1">
      <alignment horizontal="center" vertical="center"/>
    </xf>
    <xf numFmtId="0" fontId="9" fillId="6" borderId="3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3" fillId="7" borderId="7" xfId="0" applyFont="1" applyFill="1" applyBorder="1" applyAlignment="1" applyProtection="1">
      <alignment horizontal="center" vertical="center"/>
      <protection locked="0"/>
    </xf>
    <xf numFmtId="0" fontId="3" fillId="7" borderId="15" xfId="0" applyFont="1" applyFill="1" applyBorder="1" applyAlignment="1" applyProtection="1">
      <alignment horizontal="center" vertical="center"/>
      <protection locked="0"/>
    </xf>
    <xf numFmtId="0" fontId="3" fillId="7" borderId="8" xfId="0" applyFont="1" applyFill="1" applyBorder="1" applyAlignment="1" applyProtection="1">
      <alignment horizontal="center" vertical="center"/>
      <protection locked="0"/>
    </xf>
    <xf numFmtId="0" fontId="3" fillId="7" borderId="12" xfId="0" applyFont="1" applyFill="1" applyBorder="1" applyAlignment="1" applyProtection="1">
      <alignment horizontal="center" vertical="center"/>
      <protection locked="0"/>
    </xf>
    <xf numFmtId="0" fontId="9" fillId="0" borderId="3" xfId="0" applyFont="1" applyFill="1" applyBorder="1" applyAlignment="1">
      <alignment horizontal="center" vertical="center"/>
    </xf>
    <xf numFmtId="0" fontId="3" fillId="8" borderId="7" xfId="0" applyFont="1" applyFill="1" applyBorder="1" applyAlignment="1" applyProtection="1">
      <alignment horizontal="center" vertical="center"/>
      <protection locked="0"/>
    </xf>
    <xf numFmtId="0" fontId="3" fillId="8" borderId="8" xfId="0" applyFont="1" applyFill="1" applyBorder="1" applyAlignment="1" applyProtection="1">
      <alignment horizontal="center" vertical="center"/>
      <protection locked="0"/>
    </xf>
    <xf numFmtId="0" fontId="3" fillId="8" borderId="12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center" vertical="center"/>
    </xf>
    <xf numFmtId="0" fontId="7" fillId="8" borderId="19" xfId="0" applyFont="1" applyFill="1" applyBorder="1" applyAlignment="1" applyProtection="1">
      <alignment horizontal="center" vertical="center" wrapText="1"/>
    </xf>
    <xf numFmtId="0" fontId="7" fillId="8" borderId="29" xfId="0" applyFont="1" applyFill="1" applyBorder="1" applyAlignment="1" applyProtection="1">
      <alignment horizontal="center" vertical="center" wrapText="1"/>
    </xf>
    <xf numFmtId="0" fontId="7" fillId="8" borderId="7" xfId="0" applyFont="1" applyFill="1" applyBorder="1" applyAlignment="1" applyProtection="1">
      <alignment horizontal="center" vertical="center"/>
      <protection locked="0"/>
    </xf>
    <xf numFmtId="0" fontId="7" fillId="8" borderId="8" xfId="0" applyFont="1" applyFill="1" applyBorder="1" applyAlignment="1" applyProtection="1">
      <alignment horizontal="center" vertical="center"/>
      <protection locked="0"/>
    </xf>
    <xf numFmtId="0" fontId="7" fillId="8" borderId="12" xfId="0" applyFont="1" applyFill="1" applyBorder="1" applyAlignment="1" applyProtection="1">
      <alignment horizontal="center" vertical="center"/>
      <protection locked="0"/>
    </xf>
    <xf numFmtId="0" fontId="3" fillId="8" borderId="15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7" fillId="5" borderId="26" xfId="0" applyFont="1" applyFill="1" applyBorder="1" applyAlignment="1" applyProtection="1">
      <alignment horizontal="center" vertical="center"/>
    </xf>
    <xf numFmtId="0" fontId="7" fillId="5" borderId="27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/>
    </xf>
    <xf numFmtId="0" fontId="9" fillId="5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 applyProtection="1">
      <alignment horizontal="center" vertical="center"/>
    </xf>
    <xf numFmtId="0" fontId="7" fillId="5" borderId="2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0" fontId="7" fillId="5" borderId="23" xfId="0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Percent 2" xfId="2"/>
  </cellStyles>
  <dxfs count="6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BH198"/>
  <sheetViews>
    <sheetView tabSelected="1" topLeftCell="Z103" zoomScale="90" zoomScaleNormal="90" workbookViewId="0">
      <selection activeCell="AD121" sqref="AD121"/>
    </sheetView>
  </sheetViews>
  <sheetFormatPr defaultRowHeight="15" x14ac:dyDescent="0.25"/>
  <cols>
    <col min="1" max="1" width="6.7109375" style="37" customWidth="1"/>
    <col min="2" max="2" width="16.42578125" style="37" customWidth="1"/>
    <col min="3" max="3" width="13.28515625" style="37" customWidth="1"/>
    <col min="4" max="4" width="9.140625" style="37"/>
    <col min="5" max="5" width="16.28515625" style="37" customWidth="1"/>
    <col min="6" max="6" width="14" style="37" customWidth="1"/>
    <col min="7" max="7" width="9.140625" style="37"/>
    <col min="8" max="8" width="10.28515625" style="37" customWidth="1"/>
    <col min="9" max="9" width="13.7109375" style="37" customWidth="1"/>
    <col min="10" max="10" width="11.42578125" style="153" customWidth="1"/>
    <col min="11" max="11" width="12.28515625" style="37" customWidth="1"/>
    <col min="12" max="13" width="9.140625" style="37"/>
    <col min="14" max="14" width="7.28515625" style="37" customWidth="1"/>
    <col min="15" max="15" width="18.42578125" style="37" customWidth="1"/>
    <col min="16" max="16" width="13.28515625" style="37" customWidth="1"/>
    <col min="17" max="17" width="9.140625" style="37"/>
    <col min="18" max="18" width="15.85546875" style="37" customWidth="1"/>
    <col min="19" max="19" width="10.5703125" style="37" customWidth="1"/>
    <col min="20" max="20" width="9.140625" style="37"/>
    <col min="21" max="21" width="10.28515625" style="37" customWidth="1"/>
    <col min="22" max="22" width="10.7109375" style="37" customWidth="1"/>
    <col min="23" max="23" width="9.140625" style="37"/>
    <col min="24" max="24" width="11.140625" style="37" customWidth="1"/>
    <col min="25" max="26" width="9.140625" style="37"/>
    <col min="27" max="27" width="7.7109375" style="37" customWidth="1"/>
    <col min="28" max="28" width="18.5703125" style="37" customWidth="1"/>
    <col min="29" max="29" width="13.42578125" customWidth="1"/>
    <col min="31" max="31" width="10.140625" customWidth="1"/>
    <col min="32" max="32" width="10.28515625" customWidth="1"/>
    <col min="34" max="34" width="12.28515625" customWidth="1"/>
    <col min="35" max="35" width="9.85546875" customWidth="1"/>
    <col min="37" max="37" width="10.5703125" customWidth="1"/>
    <col min="40" max="40" width="7.7109375" customWidth="1"/>
    <col min="41" max="41" width="18.5703125" customWidth="1"/>
    <col min="42" max="42" width="13" customWidth="1"/>
    <col min="44" max="44" width="14.140625" customWidth="1"/>
    <col min="45" max="45" width="11" customWidth="1"/>
    <col min="47" max="47" width="10.5703125" customWidth="1"/>
    <col min="48" max="48" width="10.28515625" customWidth="1"/>
    <col min="50" max="50" width="11.85546875" customWidth="1"/>
    <col min="57" max="57" width="16.28515625" customWidth="1"/>
    <col min="58" max="60" width="20.42578125" style="1" customWidth="1"/>
  </cols>
  <sheetData>
    <row r="2" spans="1:60" ht="15.75" thickBot="1" x14ac:dyDescent="0.3"/>
    <row r="3" spans="1:60" ht="21.75" customHeight="1" thickBot="1" x14ac:dyDescent="0.3">
      <c r="A3" s="241" t="s">
        <v>54</v>
      </c>
      <c r="B3" s="242"/>
      <c r="C3" s="243" t="s">
        <v>5</v>
      </c>
      <c r="D3" s="244"/>
      <c r="E3" s="244"/>
      <c r="F3" s="244"/>
      <c r="G3" s="244"/>
      <c r="H3" s="244"/>
      <c r="I3" s="244"/>
      <c r="J3" s="244"/>
      <c r="K3" s="245"/>
      <c r="L3" s="245"/>
      <c r="M3" s="246"/>
      <c r="N3" s="247" t="s">
        <v>2</v>
      </c>
      <c r="O3" s="242"/>
      <c r="P3" s="248" t="s">
        <v>17</v>
      </c>
      <c r="Q3" s="257"/>
      <c r="R3" s="257"/>
      <c r="S3" s="257"/>
      <c r="T3" s="257"/>
      <c r="U3" s="257"/>
      <c r="V3" s="257"/>
      <c r="W3" s="257"/>
      <c r="X3" s="249"/>
      <c r="Y3" s="249"/>
      <c r="Z3" s="250"/>
      <c r="AA3" s="247" t="s">
        <v>2</v>
      </c>
      <c r="AB3" s="242"/>
      <c r="AC3" s="217" t="s">
        <v>56</v>
      </c>
      <c r="AD3" s="218"/>
      <c r="AE3" s="218"/>
      <c r="AF3" s="218"/>
      <c r="AG3" s="218"/>
      <c r="AH3" s="218"/>
      <c r="AI3" s="218"/>
      <c r="AJ3" s="218"/>
      <c r="AK3" s="219"/>
      <c r="AL3" s="219"/>
      <c r="AM3" s="220"/>
      <c r="AN3" s="265" t="s">
        <v>2</v>
      </c>
      <c r="AO3" s="266"/>
      <c r="AP3" s="199" t="s">
        <v>18</v>
      </c>
      <c r="AQ3" s="200"/>
      <c r="AR3" s="200"/>
      <c r="AS3" s="200"/>
      <c r="AT3" s="200"/>
      <c r="AU3" s="200"/>
      <c r="AV3" s="200"/>
      <c r="AW3" s="200"/>
      <c r="AX3" s="201"/>
      <c r="AY3" s="201"/>
      <c r="AZ3" s="202"/>
      <c r="BA3" s="24"/>
      <c r="BB3" s="24"/>
      <c r="BC3" s="24"/>
      <c r="BD3" s="263"/>
      <c r="BE3" s="263"/>
      <c r="BF3" s="2"/>
      <c r="BG3" s="2"/>
      <c r="BH3" s="2"/>
    </row>
    <row r="4" spans="1:60" ht="20.25" customHeight="1" x14ac:dyDescent="0.25">
      <c r="A4" s="221" t="s">
        <v>58</v>
      </c>
      <c r="B4" s="222"/>
      <c r="C4" s="223" t="s">
        <v>6</v>
      </c>
      <c r="D4" s="224" t="s">
        <v>7</v>
      </c>
      <c r="E4" s="225"/>
      <c r="F4" s="225"/>
      <c r="G4" s="225"/>
      <c r="H4" s="225"/>
      <c r="I4" s="225"/>
      <c r="J4" s="226"/>
      <c r="K4" s="227" t="s">
        <v>14</v>
      </c>
      <c r="L4" s="228" t="s">
        <v>15</v>
      </c>
      <c r="M4" s="229" t="s">
        <v>16</v>
      </c>
      <c r="N4" s="230" t="s">
        <v>4</v>
      </c>
      <c r="O4" s="222"/>
      <c r="P4" s="252" t="s">
        <v>6</v>
      </c>
      <c r="Q4" s="254" t="s">
        <v>7</v>
      </c>
      <c r="R4" s="255"/>
      <c r="S4" s="255"/>
      <c r="T4" s="255"/>
      <c r="U4" s="255"/>
      <c r="V4" s="255"/>
      <c r="W4" s="256"/>
      <c r="X4" s="234" t="s">
        <v>14</v>
      </c>
      <c r="Y4" s="235" t="s">
        <v>15</v>
      </c>
      <c r="Z4" s="236" t="s">
        <v>16</v>
      </c>
      <c r="AA4" s="230" t="s">
        <v>4</v>
      </c>
      <c r="AB4" s="222"/>
      <c r="AC4" s="237" t="s">
        <v>6</v>
      </c>
      <c r="AD4" s="238" t="s">
        <v>57</v>
      </c>
      <c r="AE4" s="239"/>
      <c r="AF4" s="239"/>
      <c r="AG4" s="239"/>
      <c r="AH4" s="239"/>
      <c r="AI4" s="239"/>
      <c r="AJ4" s="240"/>
      <c r="AK4" s="210" t="s">
        <v>14</v>
      </c>
      <c r="AL4" s="211" t="s">
        <v>15</v>
      </c>
      <c r="AM4" s="212" t="s">
        <v>16</v>
      </c>
      <c r="AN4" s="267" t="s">
        <v>4</v>
      </c>
      <c r="AO4" s="268"/>
      <c r="AP4" s="203" t="s">
        <v>6</v>
      </c>
      <c r="AQ4" s="204" t="s">
        <v>7</v>
      </c>
      <c r="AR4" s="205"/>
      <c r="AS4" s="205"/>
      <c r="AT4" s="205"/>
      <c r="AU4" s="205"/>
      <c r="AV4" s="205"/>
      <c r="AW4" s="206"/>
      <c r="AX4" s="207" t="s">
        <v>14</v>
      </c>
      <c r="AY4" s="208" t="s">
        <v>15</v>
      </c>
      <c r="AZ4" s="209" t="s">
        <v>16</v>
      </c>
      <c r="BA4" s="260"/>
      <c r="BB4" s="260"/>
      <c r="BC4" s="260"/>
      <c r="BD4" s="264"/>
      <c r="BE4" s="264"/>
      <c r="BF4" s="259"/>
      <c r="BG4" s="259"/>
      <c r="BH4" s="259"/>
    </row>
    <row r="5" spans="1:60" ht="30.75" customHeight="1" x14ac:dyDescent="0.25">
      <c r="A5" s="30" t="s">
        <v>3</v>
      </c>
      <c r="B5" s="45" t="s">
        <v>55</v>
      </c>
      <c r="C5" s="223"/>
      <c r="D5" s="41" t="s">
        <v>8</v>
      </c>
      <c r="E5" s="42" t="s">
        <v>9</v>
      </c>
      <c r="F5" s="42" t="s">
        <v>10</v>
      </c>
      <c r="G5" s="43" t="s">
        <v>11</v>
      </c>
      <c r="H5" s="42" t="s">
        <v>12</v>
      </c>
      <c r="I5" s="42" t="s">
        <v>13</v>
      </c>
      <c r="J5" s="44" t="s">
        <v>1</v>
      </c>
      <c r="K5" s="227"/>
      <c r="L5" s="228"/>
      <c r="M5" s="229"/>
      <c r="N5" s="47" t="s">
        <v>0</v>
      </c>
      <c r="O5" s="45" t="s">
        <v>55</v>
      </c>
      <c r="P5" s="253"/>
      <c r="Q5" s="87" t="s">
        <v>8</v>
      </c>
      <c r="R5" s="83" t="s">
        <v>9</v>
      </c>
      <c r="S5" s="83" t="s">
        <v>10</v>
      </c>
      <c r="T5" s="84" t="s">
        <v>11</v>
      </c>
      <c r="U5" s="85" t="s">
        <v>12</v>
      </c>
      <c r="V5" s="85" t="s">
        <v>13</v>
      </c>
      <c r="W5" s="86" t="s">
        <v>1</v>
      </c>
      <c r="X5" s="234"/>
      <c r="Y5" s="235"/>
      <c r="Z5" s="236"/>
      <c r="AA5" s="47" t="s">
        <v>0</v>
      </c>
      <c r="AB5" s="45" t="s">
        <v>55</v>
      </c>
      <c r="AC5" s="237"/>
      <c r="AD5" s="39" t="s">
        <v>8</v>
      </c>
      <c r="AE5" s="29" t="s">
        <v>9</v>
      </c>
      <c r="AF5" s="29" t="s">
        <v>10</v>
      </c>
      <c r="AG5" s="26" t="s">
        <v>11</v>
      </c>
      <c r="AH5" s="29" t="s">
        <v>12</v>
      </c>
      <c r="AI5" s="29" t="s">
        <v>13</v>
      </c>
      <c r="AJ5" s="40" t="s">
        <v>1</v>
      </c>
      <c r="AK5" s="210"/>
      <c r="AL5" s="211"/>
      <c r="AM5" s="212"/>
      <c r="AN5" s="89" t="s">
        <v>0</v>
      </c>
      <c r="AO5" s="100" t="s">
        <v>55</v>
      </c>
      <c r="AP5" s="203"/>
      <c r="AQ5" s="103" t="s">
        <v>8</v>
      </c>
      <c r="AR5" s="28" t="s">
        <v>9</v>
      </c>
      <c r="AS5" s="28" t="s">
        <v>10</v>
      </c>
      <c r="AT5" s="23" t="s">
        <v>11</v>
      </c>
      <c r="AU5" s="28" t="s">
        <v>12</v>
      </c>
      <c r="AV5" s="28" t="s">
        <v>13</v>
      </c>
      <c r="AW5" s="104" t="s">
        <v>1</v>
      </c>
      <c r="AX5" s="207"/>
      <c r="AY5" s="208"/>
      <c r="AZ5" s="209"/>
      <c r="BA5" s="3"/>
      <c r="BB5" s="3"/>
      <c r="BC5" s="4"/>
      <c r="BD5" s="5"/>
      <c r="BE5" s="5"/>
      <c r="BF5" s="6"/>
      <c r="BG5" s="6"/>
      <c r="BH5" s="7"/>
    </row>
    <row r="6" spans="1:60" ht="25.5" customHeight="1" x14ac:dyDescent="0.25">
      <c r="A6" s="21">
        <v>1</v>
      </c>
      <c r="B6" s="46" t="s">
        <v>24</v>
      </c>
      <c r="C6" s="146">
        <v>2</v>
      </c>
      <c r="D6" s="147">
        <v>2</v>
      </c>
      <c r="E6" s="148">
        <v>0</v>
      </c>
      <c r="F6" s="148">
        <v>0</v>
      </c>
      <c r="G6" s="148">
        <v>0</v>
      </c>
      <c r="H6" s="148">
        <v>0</v>
      </c>
      <c r="I6" s="148">
        <v>0</v>
      </c>
      <c r="J6" s="154">
        <f>SUM(D6:I6)</f>
        <v>2</v>
      </c>
      <c r="K6" s="190">
        <f>(D6+E6)/(C6-I6)</f>
        <v>1</v>
      </c>
      <c r="L6" s="191">
        <f>D6/(C6-I6)</f>
        <v>1</v>
      </c>
      <c r="M6" s="192">
        <f>H6/(C6-I6)</f>
        <v>0</v>
      </c>
      <c r="N6" s="48">
        <v>1</v>
      </c>
      <c r="O6" s="46" t="s">
        <v>24</v>
      </c>
      <c r="P6" s="106">
        <v>9</v>
      </c>
      <c r="Q6" s="107">
        <v>0</v>
      </c>
      <c r="R6" s="108">
        <v>9</v>
      </c>
      <c r="S6" s="108">
        <v>0</v>
      </c>
      <c r="T6" s="109">
        <v>0</v>
      </c>
      <c r="U6" s="108">
        <v>0</v>
      </c>
      <c r="V6" s="108">
        <v>0</v>
      </c>
      <c r="W6" s="19">
        <f t="shared" ref="W6:W36" si="0">SUM(Q6:V6)</f>
        <v>9</v>
      </c>
      <c r="X6" s="35">
        <f>(Q6+R6)/(P6-V6)</f>
        <v>1</v>
      </c>
      <c r="Y6" s="36">
        <f>Q6/(P6-V6)</f>
        <v>0</v>
      </c>
      <c r="Z6" s="50">
        <f>U6/(P6-V6)</f>
        <v>0</v>
      </c>
      <c r="AA6" s="48">
        <v>1</v>
      </c>
      <c r="AB6" s="46" t="s">
        <v>24</v>
      </c>
      <c r="AC6" s="146">
        <v>1</v>
      </c>
      <c r="AD6" s="147">
        <v>0</v>
      </c>
      <c r="AE6" s="148">
        <v>1</v>
      </c>
      <c r="AF6" s="148">
        <v>0</v>
      </c>
      <c r="AG6" s="148">
        <v>0</v>
      </c>
      <c r="AH6" s="148">
        <v>0</v>
      </c>
      <c r="AI6" s="148">
        <v>0</v>
      </c>
      <c r="AJ6" s="19">
        <f>SUM(AD6:AI6)</f>
        <v>1</v>
      </c>
      <c r="AK6" s="16">
        <f>(AD6+AE6)/(AC6-AI6)</f>
        <v>1</v>
      </c>
      <c r="AL6" s="15">
        <f>AD6/(AC6-AI6)</f>
        <v>0</v>
      </c>
      <c r="AM6" s="90">
        <f>AH6/(AC6-AI6)</f>
        <v>0</v>
      </c>
      <c r="AN6" s="48">
        <v>1</v>
      </c>
      <c r="AO6" s="101" t="s">
        <v>24</v>
      </c>
      <c r="AP6" s="146">
        <v>0</v>
      </c>
      <c r="AQ6" s="147">
        <v>0</v>
      </c>
      <c r="AR6" s="148">
        <v>0</v>
      </c>
      <c r="AS6" s="148">
        <v>0</v>
      </c>
      <c r="AT6" s="148">
        <v>0</v>
      </c>
      <c r="AU6" s="148">
        <v>0</v>
      </c>
      <c r="AV6" s="148">
        <v>0</v>
      </c>
      <c r="AW6" s="19">
        <f>SUM(AQ6:AV6)</f>
        <v>0</v>
      </c>
      <c r="AX6" s="16" t="e">
        <f>(AQ6+AR6)/(AP6-AV6)</f>
        <v>#DIV/0!</v>
      </c>
      <c r="AY6" s="15" t="e">
        <f>AQ6/(AP6-AV6)</f>
        <v>#DIV/0!</v>
      </c>
      <c r="AZ6" s="90" t="e">
        <f>AU6/(AP6-AV6)</f>
        <v>#DIV/0!</v>
      </c>
      <c r="BA6" s="8"/>
      <c r="BB6" s="8"/>
      <c r="BC6" s="8"/>
      <c r="BD6" s="9"/>
      <c r="BE6" s="10"/>
      <c r="BF6" s="11"/>
      <c r="BG6" s="11"/>
      <c r="BH6" s="12"/>
    </row>
    <row r="7" spans="1:60" ht="25.5" customHeight="1" x14ac:dyDescent="0.25">
      <c r="A7" s="21">
        <v>2</v>
      </c>
      <c r="B7" s="46" t="s">
        <v>25</v>
      </c>
      <c r="C7" s="146">
        <v>6</v>
      </c>
      <c r="D7" s="147">
        <v>6</v>
      </c>
      <c r="E7" s="148">
        <v>0</v>
      </c>
      <c r="F7" s="148">
        <v>0</v>
      </c>
      <c r="G7" s="148">
        <v>0</v>
      </c>
      <c r="H7" s="148">
        <v>0</v>
      </c>
      <c r="I7" s="148">
        <v>0</v>
      </c>
      <c r="J7" s="154">
        <f t="shared" ref="J7:J36" si="1">SUM(D7:I7)</f>
        <v>6</v>
      </c>
      <c r="K7" s="190">
        <f t="shared" ref="K7:K36" si="2">(D7+E7)/(C7-I7)</f>
        <v>1</v>
      </c>
      <c r="L7" s="191">
        <f t="shared" ref="L7:L36" si="3">D7/(C7-I7)</f>
        <v>1</v>
      </c>
      <c r="M7" s="192">
        <f t="shared" ref="M7:M36" si="4">H7/(C7-I7)</f>
        <v>0</v>
      </c>
      <c r="N7" s="48">
        <v>2</v>
      </c>
      <c r="O7" s="46" t="s">
        <v>25</v>
      </c>
      <c r="P7" s="106">
        <v>4</v>
      </c>
      <c r="Q7" s="107">
        <v>0</v>
      </c>
      <c r="R7" s="108">
        <v>4</v>
      </c>
      <c r="S7" s="108">
        <v>0</v>
      </c>
      <c r="T7" s="109">
        <v>0</v>
      </c>
      <c r="U7" s="108">
        <v>0</v>
      </c>
      <c r="V7" s="108">
        <v>0</v>
      </c>
      <c r="W7" s="19">
        <f t="shared" si="0"/>
        <v>4</v>
      </c>
      <c r="X7" s="35">
        <f t="shared" ref="X7:X36" si="5">(Q7+R7)/(P7-V7)</f>
        <v>1</v>
      </c>
      <c r="Y7" s="36">
        <f t="shared" ref="Y7:Y36" si="6">Q7/(P7-V7)</f>
        <v>0</v>
      </c>
      <c r="Z7" s="50">
        <f t="shared" ref="Z7:Z36" si="7">U7/(P7-V7)</f>
        <v>0</v>
      </c>
      <c r="AA7" s="48">
        <v>2</v>
      </c>
      <c r="AB7" s="46" t="s">
        <v>25</v>
      </c>
      <c r="AC7" s="146">
        <v>0</v>
      </c>
      <c r="AD7" s="147">
        <v>0</v>
      </c>
      <c r="AE7" s="148">
        <v>0</v>
      </c>
      <c r="AF7" s="148">
        <v>0</v>
      </c>
      <c r="AG7" s="148">
        <v>0</v>
      </c>
      <c r="AH7" s="148">
        <v>0</v>
      </c>
      <c r="AI7" s="148">
        <v>0</v>
      </c>
      <c r="AJ7" s="19">
        <f t="shared" ref="AJ7:AJ35" si="8">SUM(AD7:AI7)</f>
        <v>0</v>
      </c>
      <c r="AK7" s="16" t="e">
        <f t="shared" ref="AK7:AK36" si="9">(AD7+AE7)/(AC7-AI7)</f>
        <v>#DIV/0!</v>
      </c>
      <c r="AL7" s="15" t="e">
        <f t="shared" ref="AL7:AL36" si="10">AD7/(AC7-AI7)</f>
        <v>#DIV/0!</v>
      </c>
      <c r="AM7" s="90" t="e">
        <f t="shared" ref="AM7:AM36" si="11">AH7/(AC7-AI7)</f>
        <v>#DIV/0!</v>
      </c>
      <c r="AN7" s="48">
        <v>2</v>
      </c>
      <c r="AO7" s="101" t="s">
        <v>25</v>
      </c>
      <c r="AP7" s="146">
        <v>0</v>
      </c>
      <c r="AQ7" s="147">
        <v>0</v>
      </c>
      <c r="AR7" s="148">
        <v>0</v>
      </c>
      <c r="AS7" s="148">
        <v>0</v>
      </c>
      <c r="AT7" s="148">
        <v>0</v>
      </c>
      <c r="AU7" s="148">
        <v>0</v>
      </c>
      <c r="AV7" s="148">
        <v>0</v>
      </c>
      <c r="AW7" s="19">
        <f t="shared" ref="AW7:AW36" si="12">SUM(AQ7:AV7)</f>
        <v>0</v>
      </c>
      <c r="AX7" s="16" t="e">
        <f t="shared" ref="AX7:AX36" si="13">(AQ7+AR7)/(AP7-AV7)</f>
        <v>#DIV/0!</v>
      </c>
      <c r="AY7" s="15" t="e">
        <f t="shared" ref="AY7:AY36" si="14">AQ7/(AP7-AV7)</f>
        <v>#DIV/0!</v>
      </c>
      <c r="AZ7" s="90" t="e">
        <f t="shared" ref="AZ7:AZ36" si="15">AU7/(AP7-AV7)</f>
        <v>#DIV/0!</v>
      </c>
      <c r="BA7" s="8"/>
      <c r="BB7" s="8"/>
      <c r="BC7" s="8"/>
      <c r="BD7" s="9"/>
      <c r="BE7" s="10"/>
      <c r="BF7" s="11"/>
      <c r="BG7" s="11"/>
      <c r="BH7" s="12"/>
    </row>
    <row r="8" spans="1:60" ht="25.5" customHeight="1" x14ac:dyDescent="0.25">
      <c r="A8" s="21">
        <v>3</v>
      </c>
      <c r="B8" s="46" t="s">
        <v>26</v>
      </c>
      <c r="C8" s="146">
        <v>6</v>
      </c>
      <c r="D8" s="147">
        <v>4</v>
      </c>
      <c r="E8" s="148">
        <v>2</v>
      </c>
      <c r="F8" s="148">
        <v>0</v>
      </c>
      <c r="G8" s="148">
        <v>0</v>
      </c>
      <c r="H8" s="148">
        <v>0</v>
      </c>
      <c r="I8" s="148">
        <v>0</v>
      </c>
      <c r="J8" s="154">
        <f t="shared" si="1"/>
        <v>6</v>
      </c>
      <c r="K8" s="190">
        <f t="shared" si="2"/>
        <v>1</v>
      </c>
      <c r="L8" s="191">
        <f t="shared" si="3"/>
        <v>0.66666666666666663</v>
      </c>
      <c r="M8" s="192">
        <f t="shared" si="4"/>
        <v>0</v>
      </c>
      <c r="N8" s="48">
        <v>3</v>
      </c>
      <c r="O8" s="46" t="s">
        <v>26</v>
      </c>
      <c r="P8" s="106">
        <v>10</v>
      </c>
      <c r="Q8" s="107">
        <v>0</v>
      </c>
      <c r="R8" s="108">
        <v>9</v>
      </c>
      <c r="S8" s="108">
        <v>0</v>
      </c>
      <c r="T8" s="109">
        <v>1</v>
      </c>
      <c r="U8" s="108">
        <v>0</v>
      </c>
      <c r="V8" s="108">
        <v>0</v>
      </c>
      <c r="W8" s="19">
        <f t="shared" si="0"/>
        <v>10</v>
      </c>
      <c r="X8" s="35">
        <f t="shared" si="5"/>
        <v>0.9</v>
      </c>
      <c r="Y8" s="36">
        <f t="shared" si="6"/>
        <v>0</v>
      </c>
      <c r="Z8" s="50">
        <f t="shared" si="7"/>
        <v>0</v>
      </c>
      <c r="AA8" s="48">
        <v>3</v>
      </c>
      <c r="AB8" s="46" t="s">
        <v>26</v>
      </c>
      <c r="AC8" s="146">
        <v>1</v>
      </c>
      <c r="AD8" s="147">
        <v>0</v>
      </c>
      <c r="AE8" s="148">
        <v>1</v>
      </c>
      <c r="AF8" s="148">
        <v>0</v>
      </c>
      <c r="AG8" s="148">
        <v>0</v>
      </c>
      <c r="AH8" s="148">
        <v>0</v>
      </c>
      <c r="AI8" s="148">
        <v>0</v>
      </c>
      <c r="AJ8" s="19">
        <f t="shared" si="8"/>
        <v>1</v>
      </c>
      <c r="AK8" s="16">
        <f t="shared" si="9"/>
        <v>1</v>
      </c>
      <c r="AL8" s="15">
        <f t="shared" si="10"/>
        <v>0</v>
      </c>
      <c r="AM8" s="90">
        <f t="shared" si="11"/>
        <v>0</v>
      </c>
      <c r="AN8" s="48">
        <v>3</v>
      </c>
      <c r="AO8" s="101" t="s">
        <v>26</v>
      </c>
      <c r="AP8" s="146">
        <v>0</v>
      </c>
      <c r="AQ8" s="147">
        <v>0</v>
      </c>
      <c r="AR8" s="148">
        <v>0</v>
      </c>
      <c r="AS8" s="148">
        <v>0</v>
      </c>
      <c r="AT8" s="148">
        <v>0</v>
      </c>
      <c r="AU8" s="148">
        <v>0</v>
      </c>
      <c r="AV8" s="148">
        <v>0</v>
      </c>
      <c r="AW8" s="19">
        <f t="shared" si="12"/>
        <v>0</v>
      </c>
      <c r="AX8" s="16" t="e">
        <f t="shared" si="13"/>
        <v>#DIV/0!</v>
      </c>
      <c r="AY8" s="15" t="e">
        <f t="shared" si="14"/>
        <v>#DIV/0!</v>
      </c>
      <c r="AZ8" s="90" t="e">
        <f t="shared" si="15"/>
        <v>#DIV/0!</v>
      </c>
      <c r="BA8" s="8"/>
      <c r="BB8" s="8"/>
      <c r="BC8" s="8"/>
      <c r="BD8" s="9"/>
      <c r="BE8" s="10"/>
      <c r="BF8" s="11"/>
      <c r="BG8" s="11"/>
      <c r="BH8" s="11"/>
    </row>
    <row r="9" spans="1:60" ht="25.5" customHeight="1" x14ac:dyDescent="0.25">
      <c r="A9" s="21">
        <v>4</v>
      </c>
      <c r="B9" s="46" t="s">
        <v>27</v>
      </c>
      <c r="C9" s="146">
        <v>8</v>
      </c>
      <c r="D9" s="147">
        <v>6</v>
      </c>
      <c r="E9" s="148">
        <v>2</v>
      </c>
      <c r="F9" s="148">
        <v>0</v>
      </c>
      <c r="G9" s="148">
        <v>0</v>
      </c>
      <c r="H9" s="148">
        <v>0</v>
      </c>
      <c r="I9" s="148">
        <v>0</v>
      </c>
      <c r="J9" s="154">
        <f t="shared" si="1"/>
        <v>8</v>
      </c>
      <c r="K9" s="190">
        <f t="shared" si="2"/>
        <v>1</v>
      </c>
      <c r="L9" s="191">
        <f t="shared" si="3"/>
        <v>0.75</v>
      </c>
      <c r="M9" s="192">
        <f t="shared" si="4"/>
        <v>0</v>
      </c>
      <c r="N9" s="48">
        <v>4</v>
      </c>
      <c r="O9" s="46" t="s">
        <v>27</v>
      </c>
      <c r="P9" s="106">
        <v>0</v>
      </c>
      <c r="Q9" s="107">
        <v>0</v>
      </c>
      <c r="R9" s="108">
        <v>0</v>
      </c>
      <c r="S9" s="108">
        <v>0</v>
      </c>
      <c r="T9" s="109">
        <v>0</v>
      </c>
      <c r="U9" s="108">
        <v>0</v>
      </c>
      <c r="V9" s="108">
        <v>0</v>
      </c>
      <c r="W9" s="19">
        <f t="shared" si="0"/>
        <v>0</v>
      </c>
      <c r="X9" s="35" t="e">
        <f t="shared" si="5"/>
        <v>#DIV/0!</v>
      </c>
      <c r="Y9" s="36" t="e">
        <f t="shared" si="6"/>
        <v>#DIV/0!</v>
      </c>
      <c r="Z9" s="50" t="e">
        <f t="shared" si="7"/>
        <v>#DIV/0!</v>
      </c>
      <c r="AA9" s="48">
        <v>4</v>
      </c>
      <c r="AB9" s="46" t="s">
        <v>27</v>
      </c>
      <c r="AC9" s="146">
        <v>3</v>
      </c>
      <c r="AD9" s="147">
        <v>0</v>
      </c>
      <c r="AE9" s="148">
        <v>3</v>
      </c>
      <c r="AF9" s="148">
        <v>0</v>
      </c>
      <c r="AG9" s="148">
        <v>0</v>
      </c>
      <c r="AH9" s="148">
        <v>0</v>
      </c>
      <c r="AI9" s="148">
        <v>0</v>
      </c>
      <c r="AJ9" s="19">
        <f t="shared" si="8"/>
        <v>3</v>
      </c>
      <c r="AK9" s="16">
        <f t="shared" si="9"/>
        <v>1</v>
      </c>
      <c r="AL9" s="15">
        <f t="shared" si="10"/>
        <v>0</v>
      </c>
      <c r="AM9" s="90">
        <f t="shared" si="11"/>
        <v>0</v>
      </c>
      <c r="AN9" s="48">
        <v>4</v>
      </c>
      <c r="AO9" s="101" t="s">
        <v>27</v>
      </c>
      <c r="AP9" s="146">
        <v>0</v>
      </c>
      <c r="AQ9" s="147">
        <v>0</v>
      </c>
      <c r="AR9" s="148">
        <v>0</v>
      </c>
      <c r="AS9" s="148">
        <v>0</v>
      </c>
      <c r="AT9" s="148">
        <v>0</v>
      </c>
      <c r="AU9" s="148">
        <v>0</v>
      </c>
      <c r="AV9" s="148">
        <v>0</v>
      </c>
      <c r="AW9" s="19">
        <f t="shared" si="12"/>
        <v>0</v>
      </c>
      <c r="AX9" s="16" t="e">
        <f t="shared" si="13"/>
        <v>#DIV/0!</v>
      </c>
      <c r="AY9" s="15" t="e">
        <f t="shared" si="14"/>
        <v>#DIV/0!</v>
      </c>
      <c r="AZ9" s="90" t="e">
        <f t="shared" si="15"/>
        <v>#DIV/0!</v>
      </c>
      <c r="BA9" s="8"/>
      <c r="BB9" s="8"/>
      <c r="BC9" s="8"/>
      <c r="BD9" s="9"/>
      <c r="BE9" s="10"/>
      <c r="BF9" s="11"/>
      <c r="BG9" s="11"/>
      <c r="BH9" s="11"/>
    </row>
    <row r="10" spans="1:60" ht="25.5" customHeight="1" x14ac:dyDescent="0.25">
      <c r="A10" s="21">
        <v>5</v>
      </c>
      <c r="B10" s="46" t="s">
        <v>28</v>
      </c>
      <c r="C10" s="146">
        <v>1</v>
      </c>
      <c r="D10" s="147">
        <v>0</v>
      </c>
      <c r="E10" s="148">
        <v>1</v>
      </c>
      <c r="F10" s="148">
        <v>0</v>
      </c>
      <c r="G10" s="148">
        <v>0</v>
      </c>
      <c r="H10" s="148">
        <v>0</v>
      </c>
      <c r="I10" s="148">
        <v>0</v>
      </c>
      <c r="J10" s="154">
        <f t="shared" si="1"/>
        <v>1</v>
      </c>
      <c r="K10" s="190">
        <f t="shared" si="2"/>
        <v>1</v>
      </c>
      <c r="L10" s="191">
        <f t="shared" si="3"/>
        <v>0</v>
      </c>
      <c r="M10" s="192">
        <f t="shared" si="4"/>
        <v>0</v>
      </c>
      <c r="N10" s="48">
        <v>5</v>
      </c>
      <c r="O10" s="46" t="s">
        <v>28</v>
      </c>
      <c r="P10" s="106">
        <v>0</v>
      </c>
      <c r="Q10" s="107">
        <v>0</v>
      </c>
      <c r="R10" s="108">
        <v>0</v>
      </c>
      <c r="S10" s="108">
        <v>0</v>
      </c>
      <c r="T10" s="109">
        <v>0</v>
      </c>
      <c r="U10" s="108">
        <v>0</v>
      </c>
      <c r="V10" s="108">
        <v>0</v>
      </c>
      <c r="W10" s="19">
        <f t="shared" si="0"/>
        <v>0</v>
      </c>
      <c r="X10" s="35" t="e">
        <f t="shared" si="5"/>
        <v>#DIV/0!</v>
      </c>
      <c r="Y10" s="36" t="e">
        <f t="shared" si="6"/>
        <v>#DIV/0!</v>
      </c>
      <c r="Z10" s="50" t="e">
        <f t="shared" si="7"/>
        <v>#DIV/0!</v>
      </c>
      <c r="AA10" s="48">
        <v>5</v>
      </c>
      <c r="AB10" s="46" t="s">
        <v>28</v>
      </c>
      <c r="AC10" s="146">
        <v>0</v>
      </c>
      <c r="AD10" s="147">
        <v>0</v>
      </c>
      <c r="AE10" s="148">
        <v>0</v>
      </c>
      <c r="AF10" s="148">
        <v>0</v>
      </c>
      <c r="AG10" s="148">
        <v>0</v>
      </c>
      <c r="AH10" s="148">
        <v>0</v>
      </c>
      <c r="AI10" s="148">
        <v>0</v>
      </c>
      <c r="AJ10" s="19">
        <f t="shared" si="8"/>
        <v>0</v>
      </c>
      <c r="AK10" s="16" t="e">
        <f t="shared" si="9"/>
        <v>#DIV/0!</v>
      </c>
      <c r="AL10" s="15" t="e">
        <f t="shared" si="10"/>
        <v>#DIV/0!</v>
      </c>
      <c r="AM10" s="90" t="e">
        <f t="shared" si="11"/>
        <v>#DIV/0!</v>
      </c>
      <c r="AN10" s="48">
        <v>5</v>
      </c>
      <c r="AO10" s="101" t="s">
        <v>28</v>
      </c>
      <c r="AP10" s="146">
        <v>0</v>
      </c>
      <c r="AQ10" s="147">
        <v>0</v>
      </c>
      <c r="AR10" s="148">
        <v>0</v>
      </c>
      <c r="AS10" s="148">
        <v>0</v>
      </c>
      <c r="AT10" s="148">
        <v>0</v>
      </c>
      <c r="AU10" s="148">
        <v>0</v>
      </c>
      <c r="AV10" s="148">
        <v>0</v>
      </c>
      <c r="AW10" s="19">
        <f t="shared" si="12"/>
        <v>0</v>
      </c>
      <c r="AX10" s="16" t="e">
        <f t="shared" si="13"/>
        <v>#DIV/0!</v>
      </c>
      <c r="AY10" s="15" t="e">
        <f t="shared" si="14"/>
        <v>#DIV/0!</v>
      </c>
      <c r="AZ10" s="90" t="e">
        <f t="shared" si="15"/>
        <v>#DIV/0!</v>
      </c>
      <c r="BA10" s="8"/>
      <c r="BB10" s="8"/>
      <c r="BC10" s="8"/>
      <c r="BD10" s="9"/>
      <c r="BE10" s="10"/>
      <c r="BF10" s="11"/>
      <c r="BG10" s="11"/>
      <c r="BH10" s="11"/>
    </row>
    <row r="11" spans="1:60" ht="25.5" customHeight="1" x14ac:dyDescent="0.25">
      <c r="A11" s="21">
        <v>6</v>
      </c>
      <c r="B11" s="46" t="s">
        <v>29</v>
      </c>
      <c r="C11" s="146">
        <v>9</v>
      </c>
      <c r="D11" s="147">
        <v>6</v>
      </c>
      <c r="E11" s="148">
        <v>0</v>
      </c>
      <c r="F11" s="148">
        <v>0</v>
      </c>
      <c r="G11" s="148">
        <v>1</v>
      </c>
      <c r="H11" s="148">
        <v>0</v>
      </c>
      <c r="I11" s="148">
        <v>2</v>
      </c>
      <c r="J11" s="154">
        <f t="shared" si="1"/>
        <v>9</v>
      </c>
      <c r="K11" s="190">
        <f t="shared" si="2"/>
        <v>0.8571428571428571</v>
      </c>
      <c r="L11" s="191">
        <f t="shared" si="3"/>
        <v>0.8571428571428571</v>
      </c>
      <c r="M11" s="192">
        <f t="shared" si="4"/>
        <v>0</v>
      </c>
      <c r="N11" s="48">
        <v>6</v>
      </c>
      <c r="O11" s="46" t="s">
        <v>29</v>
      </c>
      <c r="P11" s="106">
        <v>6</v>
      </c>
      <c r="Q11" s="107">
        <v>0</v>
      </c>
      <c r="R11" s="108">
        <v>6</v>
      </c>
      <c r="S11" s="108">
        <v>0</v>
      </c>
      <c r="T11" s="109">
        <v>0</v>
      </c>
      <c r="U11" s="108">
        <v>0</v>
      </c>
      <c r="V11" s="108">
        <v>0</v>
      </c>
      <c r="W11" s="19">
        <f t="shared" si="0"/>
        <v>6</v>
      </c>
      <c r="X11" s="35">
        <f t="shared" si="5"/>
        <v>1</v>
      </c>
      <c r="Y11" s="36">
        <f t="shared" si="6"/>
        <v>0</v>
      </c>
      <c r="Z11" s="50">
        <f t="shared" si="7"/>
        <v>0</v>
      </c>
      <c r="AA11" s="48">
        <v>6</v>
      </c>
      <c r="AB11" s="46" t="s">
        <v>29</v>
      </c>
      <c r="AC11" s="146">
        <v>0</v>
      </c>
      <c r="AD11" s="147">
        <v>0</v>
      </c>
      <c r="AE11" s="148">
        <v>0</v>
      </c>
      <c r="AF11" s="148">
        <v>0</v>
      </c>
      <c r="AG11" s="148">
        <v>0</v>
      </c>
      <c r="AH11" s="148">
        <v>0</v>
      </c>
      <c r="AI11" s="148">
        <v>0</v>
      </c>
      <c r="AJ11" s="19">
        <f t="shared" si="8"/>
        <v>0</v>
      </c>
      <c r="AK11" s="16" t="e">
        <f t="shared" si="9"/>
        <v>#DIV/0!</v>
      </c>
      <c r="AL11" s="15" t="e">
        <f t="shared" si="10"/>
        <v>#DIV/0!</v>
      </c>
      <c r="AM11" s="90" t="e">
        <f t="shared" si="11"/>
        <v>#DIV/0!</v>
      </c>
      <c r="AN11" s="48">
        <v>6</v>
      </c>
      <c r="AO11" s="101" t="s">
        <v>29</v>
      </c>
      <c r="AP11" s="146">
        <v>1</v>
      </c>
      <c r="AQ11" s="147">
        <v>0</v>
      </c>
      <c r="AR11" s="148">
        <v>0</v>
      </c>
      <c r="AS11" s="148">
        <v>0</v>
      </c>
      <c r="AT11" s="148">
        <v>1</v>
      </c>
      <c r="AU11" s="148">
        <v>0</v>
      </c>
      <c r="AV11" s="148">
        <v>0</v>
      </c>
      <c r="AW11" s="19">
        <f t="shared" si="12"/>
        <v>1</v>
      </c>
      <c r="AX11" s="16">
        <f t="shared" si="13"/>
        <v>0</v>
      </c>
      <c r="AY11" s="15">
        <f t="shared" si="14"/>
        <v>0</v>
      </c>
      <c r="AZ11" s="90">
        <f t="shared" si="15"/>
        <v>0</v>
      </c>
      <c r="BA11" s="8"/>
      <c r="BB11" s="8"/>
      <c r="BC11" s="8"/>
      <c r="BD11" s="9"/>
      <c r="BE11" s="10"/>
      <c r="BF11" s="11"/>
      <c r="BG11" s="11"/>
      <c r="BH11" s="11"/>
    </row>
    <row r="12" spans="1:60" ht="25.5" customHeight="1" x14ac:dyDescent="0.25">
      <c r="A12" s="21">
        <v>7</v>
      </c>
      <c r="B12" s="46" t="s">
        <v>30</v>
      </c>
      <c r="C12" s="146">
        <v>11</v>
      </c>
      <c r="D12" s="147">
        <v>11</v>
      </c>
      <c r="E12" s="148">
        <v>0</v>
      </c>
      <c r="F12" s="148">
        <v>0</v>
      </c>
      <c r="G12" s="148">
        <v>0</v>
      </c>
      <c r="H12" s="148">
        <v>0</v>
      </c>
      <c r="I12" s="148">
        <v>0</v>
      </c>
      <c r="J12" s="154">
        <f t="shared" si="1"/>
        <v>11</v>
      </c>
      <c r="K12" s="190">
        <f t="shared" si="2"/>
        <v>1</v>
      </c>
      <c r="L12" s="191">
        <f t="shared" si="3"/>
        <v>1</v>
      </c>
      <c r="M12" s="192">
        <f t="shared" si="4"/>
        <v>0</v>
      </c>
      <c r="N12" s="48">
        <v>7</v>
      </c>
      <c r="O12" s="46" t="s">
        <v>30</v>
      </c>
      <c r="P12" s="106">
        <v>0</v>
      </c>
      <c r="Q12" s="107">
        <v>0</v>
      </c>
      <c r="R12" s="108">
        <v>0</v>
      </c>
      <c r="S12" s="108">
        <v>0</v>
      </c>
      <c r="T12" s="109">
        <v>0</v>
      </c>
      <c r="U12" s="108">
        <v>0</v>
      </c>
      <c r="V12" s="108">
        <v>0</v>
      </c>
      <c r="W12" s="19">
        <f t="shared" si="0"/>
        <v>0</v>
      </c>
      <c r="X12" s="35" t="e">
        <f t="shared" si="5"/>
        <v>#DIV/0!</v>
      </c>
      <c r="Y12" s="36" t="e">
        <f t="shared" si="6"/>
        <v>#DIV/0!</v>
      </c>
      <c r="Z12" s="50" t="e">
        <f t="shared" si="7"/>
        <v>#DIV/0!</v>
      </c>
      <c r="AA12" s="48">
        <v>7</v>
      </c>
      <c r="AB12" s="46" t="s">
        <v>30</v>
      </c>
      <c r="AC12" s="146">
        <v>0</v>
      </c>
      <c r="AD12" s="147">
        <v>0</v>
      </c>
      <c r="AE12" s="148">
        <v>0</v>
      </c>
      <c r="AF12" s="148">
        <v>0</v>
      </c>
      <c r="AG12" s="148">
        <v>0</v>
      </c>
      <c r="AH12" s="148">
        <v>0</v>
      </c>
      <c r="AI12" s="148">
        <v>0</v>
      </c>
      <c r="AJ12" s="19">
        <f t="shared" si="8"/>
        <v>0</v>
      </c>
      <c r="AK12" s="16" t="e">
        <f t="shared" si="9"/>
        <v>#DIV/0!</v>
      </c>
      <c r="AL12" s="15" t="e">
        <f t="shared" si="10"/>
        <v>#DIV/0!</v>
      </c>
      <c r="AM12" s="90" t="e">
        <f t="shared" si="11"/>
        <v>#DIV/0!</v>
      </c>
      <c r="AN12" s="48">
        <v>7</v>
      </c>
      <c r="AO12" s="101" t="s">
        <v>30</v>
      </c>
      <c r="AP12" s="146">
        <v>0</v>
      </c>
      <c r="AQ12" s="147">
        <v>0</v>
      </c>
      <c r="AR12" s="148">
        <v>0</v>
      </c>
      <c r="AS12" s="148">
        <v>0</v>
      </c>
      <c r="AT12" s="148">
        <v>0</v>
      </c>
      <c r="AU12" s="148">
        <v>0</v>
      </c>
      <c r="AV12" s="148">
        <v>0</v>
      </c>
      <c r="AW12" s="19">
        <f t="shared" si="12"/>
        <v>0</v>
      </c>
      <c r="AX12" s="16" t="e">
        <f t="shared" si="13"/>
        <v>#DIV/0!</v>
      </c>
      <c r="AY12" s="15" t="e">
        <f t="shared" si="14"/>
        <v>#DIV/0!</v>
      </c>
      <c r="AZ12" s="90" t="e">
        <f t="shared" si="15"/>
        <v>#DIV/0!</v>
      </c>
      <c r="BA12" s="8"/>
      <c r="BB12" s="8"/>
      <c r="BC12" s="8"/>
      <c r="BD12" s="9"/>
      <c r="BE12" s="10"/>
      <c r="BF12" s="11"/>
      <c r="BG12" s="11"/>
      <c r="BH12" s="11"/>
    </row>
    <row r="13" spans="1:60" ht="25.5" customHeight="1" x14ac:dyDescent="0.25">
      <c r="A13" s="21">
        <v>8</v>
      </c>
      <c r="B13" s="46" t="s">
        <v>31</v>
      </c>
      <c r="C13" s="146">
        <v>52</v>
      </c>
      <c r="D13" s="147">
        <v>44</v>
      </c>
      <c r="E13" s="148">
        <v>1</v>
      </c>
      <c r="F13" s="148">
        <v>1</v>
      </c>
      <c r="G13" s="148">
        <v>2</v>
      </c>
      <c r="H13" s="148">
        <v>0</v>
      </c>
      <c r="I13" s="148">
        <v>4</v>
      </c>
      <c r="J13" s="154">
        <f t="shared" si="1"/>
        <v>52</v>
      </c>
      <c r="K13" s="190">
        <f t="shared" si="2"/>
        <v>0.9375</v>
      </c>
      <c r="L13" s="191">
        <f t="shared" si="3"/>
        <v>0.91666666666666663</v>
      </c>
      <c r="M13" s="192">
        <f t="shared" si="4"/>
        <v>0</v>
      </c>
      <c r="N13" s="48">
        <v>8</v>
      </c>
      <c r="O13" s="46" t="s">
        <v>31</v>
      </c>
      <c r="P13" s="106">
        <v>32</v>
      </c>
      <c r="Q13" s="107">
        <v>0</v>
      </c>
      <c r="R13" s="108">
        <v>27</v>
      </c>
      <c r="S13" s="108">
        <v>0</v>
      </c>
      <c r="T13" s="109">
        <v>0</v>
      </c>
      <c r="U13" s="108">
        <v>5</v>
      </c>
      <c r="V13" s="108">
        <v>0</v>
      </c>
      <c r="W13" s="19">
        <f t="shared" si="0"/>
        <v>32</v>
      </c>
      <c r="X13" s="35">
        <f t="shared" si="5"/>
        <v>0.84375</v>
      </c>
      <c r="Y13" s="36">
        <f t="shared" si="6"/>
        <v>0</v>
      </c>
      <c r="Z13" s="50">
        <f t="shared" si="7"/>
        <v>0.15625</v>
      </c>
      <c r="AA13" s="48">
        <v>8</v>
      </c>
      <c r="AB13" s="46" t="s">
        <v>31</v>
      </c>
      <c r="AC13" s="146">
        <v>19</v>
      </c>
      <c r="AD13" s="147">
        <v>0</v>
      </c>
      <c r="AE13" s="148">
        <v>19</v>
      </c>
      <c r="AF13" s="148">
        <v>0</v>
      </c>
      <c r="AG13" s="148">
        <v>0</v>
      </c>
      <c r="AH13" s="148">
        <v>0</v>
      </c>
      <c r="AI13" s="148">
        <v>0</v>
      </c>
      <c r="AJ13" s="19">
        <f t="shared" si="8"/>
        <v>19</v>
      </c>
      <c r="AK13" s="16">
        <f t="shared" si="9"/>
        <v>1</v>
      </c>
      <c r="AL13" s="15">
        <f t="shared" si="10"/>
        <v>0</v>
      </c>
      <c r="AM13" s="90">
        <f t="shared" si="11"/>
        <v>0</v>
      </c>
      <c r="AN13" s="48">
        <v>8</v>
      </c>
      <c r="AO13" s="101" t="s">
        <v>31</v>
      </c>
      <c r="AP13" s="146">
        <v>2</v>
      </c>
      <c r="AQ13" s="147">
        <v>2</v>
      </c>
      <c r="AR13" s="148">
        <v>0</v>
      </c>
      <c r="AS13" s="148">
        <v>0</v>
      </c>
      <c r="AT13" s="148">
        <v>0</v>
      </c>
      <c r="AU13" s="148">
        <v>0</v>
      </c>
      <c r="AV13" s="148">
        <v>0</v>
      </c>
      <c r="AW13" s="19">
        <f t="shared" si="12"/>
        <v>2</v>
      </c>
      <c r="AX13" s="16">
        <f t="shared" si="13"/>
        <v>1</v>
      </c>
      <c r="AY13" s="15">
        <f t="shared" si="14"/>
        <v>1</v>
      </c>
      <c r="AZ13" s="90">
        <f t="shared" si="15"/>
        <v>0</v>
      </c>
      <c r="BA13" s="8"/>
      <c r="BB13" s="8"/>
      <c r="BC13" s="8"/>
      <c r="BD13" s="9"/>
      <c r="BE13" s="10"/>
      <c r="BF13" s="11"/>
      <c r="BG13" s="11"/>
      <c r="BH13" s="11"/>
    </row>
    <row r="14" spans="1:60" ht="25.5" customHeight="1" x14ac:dyDescent="0.25">
      <c r="A14" s="21">
        <v>9</v>
      </c>
      <c r="B14" s="46" t="s">
        <v>32</v>
      </c>
      <c r="C14" s="146">
        <v>5</v>
      </c>
      <c r="D14" s="147">
        <v>4</v>
      </c>
      <c r="E14" s="148">
        <v>0</v>
      </c>
      <c r="F14" s="148">
        <v>0</v>
      </c>
      <c r="G14" s="148">
        <v>0</v>
      </c>
      <c r="H14" s="148">
        <v>0</v>
      </c>
      <c r="I14" s="148">
        <v>1</v>
      </c>
      <c r="J14" s="154">
        <f t="shared" si="1"/>
        <v>5</v>
      </c>
      <c r="K14" s="190">
        <f t="shared" si="2"/>
        <v>1</v>
      </c>
      <c r="L14" s="191">
        <f t="shared" si="3"/>
        <v>1</v>
      </c>
      <c r="M14" s="192">
        <f t="shared" si="4"/>
        <v>0</v>
      </c>
      <c r="N14" s="48">
        <v>9</v>
      </c>
      <c r="O14" s="46" t="s">
        <v>32</v>
      </c>
      <c r="P14" s="106">
        <v>4</v>
      </c>
      <c r="Q14" s="107">
        <v>0</v>
      </c>
      <c r="R14" s="108">
        <v>4</v>
      </c>
      <c r="S14" s="108">
        <v>0</v>
      </c>
      <c r="T14" s="109">
        <v>0</v>
      </c>
      <c r="U14" s="108">
        <v>0</v>
      </c>
      <c r="V14" s="108">
        <v>0</v>
      </c>
      <c r="W14" s="19">
        <f t="shared" si="0"/>
        <v>4</v>
      </c>
      <c r="X14" s="35">
        <f t="shared" si="5"/>
        <v>1</v>
      </c>
      <c r="Y14" s="36">
        <f t="shared" si="6"/>
        <v>0</v>
      </c>
      <c r="Z14" s="50">
        <f t="shared" si="7"/>
        <v>0</v>
      </c>
      <c r="AA14" s="48">
        <v>9</v>
      </c>
      <c r="AB14" s="46" t="s">
        <v>32</v>
      </c>
      <c r="AC14" s="146">
        <v>1</v>
      </c>
      <c r="AD14" s="147">
        <v>0</v>
      </c>
      <c r="AE14" s="148">
        <v>1</v>
      </c>
      <c r="AF14" s="148">
        <v>0</v>
      </c>
      <c r="AG14" s="148">
        <v>0</v>
      </c>
      <c r="AH14" s="148">
        <v>0</v>
      </c>
      <c r="AI14" s="148">
        <v>0</v>
      </c>
      <c r="AJ14" s="19">
        <f t="shared" si="8"/>
        <v>1</v>
      </c>
      <c r="AK14" s="16">
        <f t="shared" si="9"/>
        <v>1</v>
      </c>
      <c r="AL14" s="15">
        <f t="shared" si="10"/>
        <v>0</v>
      </c>
      <c r="AM14" s="90">
        <f t="shared" si="11"/>
        <v>0</v>
      </c>
      <c r="AN14" s="48">
        <v>9</v>
      </c>
      <c r="AO14" s="101" t="s">
        <v>32</v>
      </c>
      <c r="AP14" s="146">
        <v>0</v>
      </c>
      <c r="AQ14" s="147">
        <v>0</v>
      </c>
      <c r="AR14" s="148">
        <v>0</v>
      </c>
      <c r="AS14" s="148">
        <v>0</v>
      </c>
      <c r="AT14" s="148">
        <v>0</v>
      </c>
      <c r="AU14" s="148">
        <v>0</v>
      </c>
      <c r="AV14" s="148">
        <v>0</v>
      </c>
      <c r="AW14" s="19">
        <f t="shared" si="12"/>
        <v>0</v>
      </c>
      <c r="AX14" s="16" t="e">
        <f t="shared" si="13"/>
        <v>#DIV/0!</v>
      </c>
      <c r="AY14" s="15" t="e">
        <f t="shared" si="14"/>
        <v>#DIV/0!</v>
      </c>
      <c r="AZ14" s="90" t="e">
        <f t="shared" si="15"/>
        <v>#DIV/0!</v>
      </c>
      <c r="BA14" s="8"/>
      <c r="BB14" s="8"/>
      <c r="BC14" s="8"/>
      <c r="BD14" s="9"/>
      <c r="BE14" s="10"/>
      <c r="BF14" s="11"/>
      <c r="BG14" s="11"/>
      <c r="BH14" s="11"/>
    </row>
    <row r="15" spans="1:60" ht="25.5" customHeight="1" x14ac:dyDescent="0.25">
      <c r="A15" s="21">
        <v>10</v>
      </c>
      <c r="B15" s="46" t="s">
        <v>33</v>
      </c>
      <c r="C15" s="146">
        <v>7</v>
      </c>
      <c r="D15" s="147">
        <v>6</v>
      </c>
      <c r="E15" s="148">
        <v>1</v>
      </c>
      <c r="F15" s="148">
        <v>0</v>
      </c>
      <c r="G15" s="148">
        <v>0</v>
      </c>
      <c r="H15" s="148">
        <v>0</v>
      </c>
      <c r="I15" s="148">
        <v>0</v>
      </c>
      <c r="J15" s="154">
        <f t="shared" si="1"/>
        <v>7</v>
      </c>
      <c r="K15" s="190">
        <f t="shared" si="2"/>
        <v>1</v>
      </c>
      <c r="L15" s="191">
        <f t="shared" si="3"/>
        <v>0.8571428571428571</v>
      </c>
      <c r="M15" s="192">
        <f t="shared" si="4"/>
        <v>0</v>
      </c>
      <c r="N15" s="48">
        <v>10</v>
      </c>
      <c r="O15" s="46" t="s">
        <v>33</v>
      </c>
      <c r="P15" s="106">
        <v>0</v>
      </c>
      <c r="Q15" s="107">
        <v>0</v>
      </c>
      <c r="R15" s="108">
        <v>0</v>
      </c>
      <c r="S15" s="108">
        <v>0</v>
      </c>
      <c r="T15" s="109">
        <v>0</v>
      </c>
      <c r="U15" s="108">
        <v>0</v>
      </c>
      <c r="V15" s="108">
        <v>0</v>
      </c>
      <c r="W15" s="19">
        <f t="shared" si="0"/>
        <v>0</v>
      </c>
      <c r="X15" s="35" t="e">
        <f t="shared" si="5"/>
        <v>#DIV/0!</v>
      </c>
      <c r="Y15" s="36" t="e">
        <f t="shared" si="6"/>
        <v>#DIV/0!</v>
      </c>
      <c r="Z15" s="50" t="e">
        <f t="shared" si="7"/>
        <v>#DIV/0!</v>
      </c>
      <c r="AA15" s="48">
        <v>10</v>
      </c>
      <c r="AB15" s="46" t="s">
        <v>33</v>
      </c>
      <c r="AC15" s="146">
        <v>3</v>
      </c>
      <c r="AD15" s="147">
        <v>0</v>
      </c>
      <c r="AE15" s="148">
        <v>3</v>
      </c>
      <c r="AF15" s="148">
        <v>0</v>
      </c>
      <c r="AG15" s="148">
        <v>0</v>
      </c>
      <c r="AH15" s="148">
        <v>0</v>
      </c>
      <c r="AI15" s="148">
        <v>0</v>
      </c>
      <c r="AJ15" s="19">
        <f t="shared" si="8"/>
        <v>3</v>
      </c>
      <c r="AK15" s="16">
        <f t="shared" si="9"/>
        <v>1</v>
      </c>
      <c r="AL15" s="15">
        <f t="shared" si="10"/>
        <v>0</v>
      </c>
      <c r="AM15" s="90">
        <f t="shared" si="11"/>
        <v>0</v>
      </c>
      <c r="AN15" s="48">
        <v>10</v>
      </c>
      <c r="AO15" s="101" t="s">
        <v>33</v>
      </c>
      <c r="AP15" s="146">
        <v>0</v>
      </c>
      <c r="AQ15" s="147">
        <v>0</v>
      </c>
      <c r="AR15" s="148">
        <v>0</v>
      </c>
      <c r="AS15" s="148">
        <v>0</v>
      </c>
      <c r="AT15" s="148">
        <v>0</v>
      </c>
      <c r="AU15" s="148">
        <v>0</v>
      </c>
      <c r="AV15" s="148">
        <v>0</v>
      </c>
      <c r="AW15" s="19">
        <f t="shared" si="12"/>
        <v>0</v>
      </c>
      <c r="AX15" s="16" t="e">
        <f t="shared" si="13"/>
        <v>#DIV/0!</v>
      </c>
      <c r="AY15" s="15" t="e">
        <f t="shared" si="14"/>
        <v>#DIV/0!</v>
      </c>
      <c r="AZ15" s="90" t="e">
        <f t="shared" si="15"/>
        <v>#DIV/0!</v>
      </c>
      <c r="BA15" s="8"/>
      <c r="BB15" s="8"/>
      <c r="BC15" s="8"/>
      <c r="BD15" s="9"/>
      <c r="BE15" s="10"/>
      <c r="BF15" s="11"/>
      <c r="BG15" s="11"/>
      <c r="BH15" s="11"/>
    </row>
    <row r="16" spans="1:60" ht="25.5" customHeight="1" x14ac:dyDescent="0.25">
      <c r="A16" s="21">
        <v>11</v>
      </c>
      <c r="B16" s="46" t="s">
        <v>34</v>
      </c>
      <c r="C16" s="146">
        <v>6</v>
      </c>
      <c r="D16" s="147">
        <v>5</v>
      </c>
      <c r="E16" s="148">
        <v>0</v>
      </c>
      <c r="F16" s="148">
        <v>0</v>
      </c>
      <c r="G16" s="148">
        <v>1</v>
      </c>
      <c r="H16" s="148">
        <v>0</v>
      </c>
      <c r="I16" s="148">
        <v>0</v>
      </c>
      <c r="J16" s="154">
        <f t="shared" si="1"/>
        <v>6</v>
      </c>
      <c r="K16" s="190">
        <f t="shared" si="2"/>
        <v>0.83333333333333337</v>
      </c>
      <c r="L16" s="191">
        <f t="shared" si="3"/>
        <v>0.83333333333333337</v>
      </c>
      <c r="M16" s="192">
        <f t="shared" si="4"/>
        <v>0</v>
      </c>
      <c r="N16" s="48">
        <v>11</v>
      </c>
      <c r="O16" s="46" t="s">
        <v>34</v>
      </c>
      <c r="P16" s="106">
        <v>9</v>
      </c>
      <c r="Q16" s="107">
        <v>0</v>
      </c>
      <c r="R16" s="108">
        <v>9</v>
      </c>
      <c r="S16" s="108">
        <v>0</v>
      </c>
      <c r="T16" s="109">
        <v>0</v>
      </c>
      <c r="U16" s="108">
        <v>0</v>
      </c>
      <c r="V16" s="108">
        <v>0</v>
      </c>
      <c r="W16" s="19">
        <f t="shared" si="0"/>
        <v>9</v>
      </c>
      <c r="X16" s="35">
        <f t="shared" si="5"/>
        <v>1</v>
      </c>
      <c r="Y16" s="36">
        <f t="shared" si="6"/>
        <v>0</v>
      </c>
      <c r="Z16" s="50">
        <f t="shared" si="7"/>
        <v>0</v>
      </c>
      <c r="AA16" s="48">
        <v>11</v>
      </c>
      <c r="AB16" s="46" t="s">
        <v>34</v>
      </c>
      <c r="AC16" s="146">
        <v>12</v>
      </c>
      <c r="AD16" s="147">
        <v>0</v>
      </c>
      <c r="AE16" s="148">
        <v>12</v>
      </c>
      <c r="AF16" s="148">
        <v>0</v>
      </c>
      <c r="AG16" s="148">
        <v>0</v>
      </c>
      <c r="AH16" s="148">
        <v>0</v>
      </c>
      <c r="AI16" s="148">
        <v>0</v>
      </c>
      <c r="AJ16" s="19">
        <f t="shared" si="8"/>
        <v>12</v>
      </c>
      <c r="AK16" s="16">
        <f t="shared" si="9"/>
        <v>1</v>
      </c>
      <c r="AL16" s="15">
        <f t="shared" si="10"/>
        <v>0</v>
      </c>
      <c r="AM16" s="90">
        <f t="shared" si="11"/>
        <v>0</v>
      </c>
      <c r="AN16" s="48">
        <v>11</v>
      </c>
      <c r="AO16" s="101" t="s">
        <v>34</v>
      </c>
      <c r="AP16" s="146">
        <v>3</v>
      </c>
      <c r="AQ16" s="147">
        <v>3</v>
      </c>
      <c r="AR16" s="148">
        <v>0</v>
      </c>
      <c r="AS16" s="148">
        <v>0</v>
      </c>
      <c r="AT16" s="148">
        <v>0</v>
      </c>
      <c r="AU16" s="148">
        <v>0</v>
      </c>
      <c r="AV16" s="148">
        <v>0</v>
      </c>
      <c r="AW16" s="19">
        <f t="shared" si="12"/>
        <v>3</v>
      </c>
      <c r="AX16" s="16">
        <f t="shared" si="13"/>
        <v>1</v>
      </c>
      <c r="AY16" s="15">
        <f t="shared" si="14"/>
        <v>1</v>
      </c>
      <c r="AZ16" s="90">
        <f t="shared" si="15"/>
        <v>0</v>
      </c>
      <c r="BA16" s="8"/>
      <c r="BB16" s="8"/>
      <c r="BC16" s="8"/>
      <c r="BD16" s="9"/>
      <c r="BE16" s="10"/>
      <c r="BF16" s="11"/>
      <c r="BG16" s="11"/>
      <c r="BH16" s="11"/>
    </row>
    <row r="17" spans="1:60" ht="25.5" customHeight="1" x14ac:dyDescent="0.25">
      <c r="A17" s="21">
        <v>12</v>
      </c>
      <c r="B17" s="46" t="s">
        <v>35</v>
      </c>
      <c r="C17" s="146">
        <v>8</v>
      </c>
      <c r="D17" s="147">
        <v>7</v>
      </c>
      <c r="E17" s="148">
        <v>1</v>
      </c>
      <c r="F17" s="148">
        <v>0</v>
      </c>
      <c r="G17" s="148">
        <v>0</v>
      </c>
      <c r="H17" s="148">
        <v>0</v>
      </c>
      <c r="I17" s="148">
        <v>0</v>
      </c>
      <c r="J17" s="154">
        <f t="shared" si="1"/>
        <v>8</v>
      </c>
      <c r="K17" s="190">
        <f t="shared" si="2"/>
        <v>1</v>
      </c>
      <c r="L17" s="191">
        <f t="shared" si="3"/>
        <v>0.875</v>
      </c>
      <c r="M17" s="192">
        <f t="shared" si="4"/>
        <v>0</v>
      </c>
      <c r="N17" s="48">
        <v>12</v>
      </c>
      <c r="O17" s="46" t="s">
        <v>35</v>
      </c>
      <c r="P17" s="106">
        <v>5</v>
      </c>
      <c r="Q17" s="107">
        <v>0</v>
      </c>
      <c r="R17" s="108">
        <v>5</v>
      </c>
      <c r="S17" s="108">
        <v>0</v>
      </c>
      <c r="T17" s="109">
        <v>0</v>
      </c>
      <c r="U17" s="108">
        <v>0</v>
      </c>
      <c r="V17" s="108">
        <v>0</v>
      </c>
      <c r="W17" s="19">
        <f t="shared" si="0"/>
        <v>5</v>
      </c>
      <c r="X17" s="35">
        <f t="shared" si="5"/>
        <v>1</v>
      </c>
      <c r="Y17" s="36">
        <f t="shared" si="6"/>
        <v>0</v>
      </c>
      <c r="Z17" s="50">
        <f t="shared" si="7"/>
        <v>0</v>
      </c>
      <c r="AA17" s="48">
        <v>12</v>
      </c>
      <c r="AB17" s="46" t="s">
        <v>35</v>
      </c>
      <c r="AC17" s="146">
        <v>1</v>
      </c>
      <c r="AD17" s="147">
        <v>0</v>
      </c>
      <c r="AE17" s="148">
        <v>1</v>
      </c>
      <c r="AF17" s="148">
        <v>0</v>
      </c>
      <c r="AG17" s="148">
        <v>0</v>
      </c>
      <c r="AH17" s="148">
        <v>0</v>
      </c>
      <c r="AI17" s="148">
        <v>0</v>
      </c>
      <c r="AJ17" s="19">
        <f t="shared" si="8"/>
        <v>1</v>
      </c>
      <c r="AK17" s="16">
        <f t="shared" si="9"/>
        <v>1</v>
      </c>
      <c r="AL17" s="15">
        <f t="shared" si="10"/>
        <v>0</v>
      </c>
      <c r="AM17" s="90">
        <f t="shared" si="11"/>
        <v>0</v>
      </c>
      <c r="AN17" s="48">
        <v>12</v>
      </c>
      <c r="AO17" s="101" t="s">
        <v>35</v>
      </c>
      <c r="AP17" s="146">
        <v>0</v>
      </c>
      <c r="AQ17" s="147">
        <v>0</v>
      </c>
      <c r="AR17" s="148">
        <v>0</v>
      </c>
      <c r="AS17" s="148">
        <v>0</v>
      </c>
      <c r="AT17" s="148">
        <v>0</v>
      </c>
      <c r="AU17" s="148">
        <v>0</v>
      </c>
      <c r="AV17" s="148">
        <v>0</v>
      </c>
      <c r="AW17" s="19">
        <f t="shared" si="12"/>
        <v>0</v>
      </c>
      <c r="AX17" s="16" t="e">
        <f t="shared" si="13"/>
        <v>#DIV/0!</v>
      </c>
      <c r="AY17" s="15" t="e">
        <f t="shared" si="14"/>
        <v>#DIV/0!</v>
      </c>
      <c r="AZ17" s="90" t="e">
        <f t="shared" si="15"/>
        <v>#DIV/0!</v>
      </c>
      <c r="BA17" s="8"/>
      <c r="BB17" s="8"/>
      <c r="BC17" s="8"/>
      <c r="BD17" s="9"/>
      <c r="BE17" s="10"/>
      <c r="BF17" s="11"/>
      <c r="BG17" s="11"/>
      <c r="BH17" s="11"/>
    </row>
    <row r="18" spans="1:60" ht="25.5" customHeight="1" x14ac:dyDescent="0.25">
      <c r="A18" s="21">
        <v>13</v>
      </c>
      <c r="B18" s="46" t="s">
        <v>36</v>
      </c>
      <c r="C18" s="146">
        <v>45</v>
      </c>
      <c r="D18" s="147">
        <v>43</v>
      </c>
      <c r="E18" s="148">
        <v>0</v>
      </c>
      <c r="F18" s="148">
        <v>0</v>
      </c>
      <c r="G18" s="148">
        <v>1</v>
      </c>
      <c r="H18" s="148">
        <v>1</v>
      </c>
      <c r="I18" s="148">
        <v>0</v>
      </c>
      <c r="J18" s="154">
        <f t="shared" si="1"/>
        <v>45</v>
      </c>
      <c r="K18" s="190">
        <f t="shared" si="2"/>
        <v>0.9555555555555556</v>
      </c>
      <c r="L18" s="191">
        <f t="shared" si="3"/>
        <v>0.9555555555555556</v>
      </c>
      <c r="M18" s="192">
        <f t="shared" si="4"/>
        <v>2.2222222222222223E-2</v>
      </c>
      <c r="N18" s="48">
        <v>13</v>
      </c>
      <c r="O18" s="46" t="s">
        <v>36</v>
      </c>
      <c r="P18" s="106">
        <v>4</v>
      </c>
      <c r="Q18" s="107">
        <v>0</v>
      </c>
      <c r="R18" s="108">
        <v>4</v>
      </c>
      <c r="S18" s="108">
        <v>0</v>
      </c>
      <c r="T18" s="109">
        <v>0</v>
      </c>
      <c r="U18" s="108">
        <v>0</v>
      </c>
      <c r="V18" s="108">
        <v>0</v>
      </c>
      <c r="W18" s="19">
        <f t="shared" si="0"/>
        <v>4</v>
      </c>
      <c r="X18" s="35">
        <f t="shared" si="5"/>
        <v>1</v>
      </c>
      <c r="Y18" s="36">
        <f t="shared" si="6"/>
        <v>0</v>
      </c>
      <c r="Z18" s="50">
        <f t="shared" si="7"/>
        <v>0</v>
      </c>
      <c r="AA18" s="48">
        <v>13</v>
      </c>
      <c r="AB18" s="46" t="s">
        <v>36</v>
      </c>
      <c r="AC18" s="146">
        <v>17</v>
      </c>
      <c r="AD18" s="147">
        <v>0</v>
      </c>
      <c r="AE18" s="148">
        <v>17</v>
      </c>
      <c r="AF18" s="148">
        <v>0</v>
      </c>
      <c r="AG18" s="148">
        <v>0</v>
      </c>
      <c r="AH18" s="148">
        <v>0</v>
      </c>
      <c r="AI18" s="148">
        <v>0</v>
      </c>
      <c r="AJ18" s="19">
        <f t="shared" si="8"/>
        <v>17</v>
      </c>
      <c r="AK18" s="16">
        <f t="shared" si="9"/>
        <v>1</v>
      </c>
      <c r="AL18" s="15">
        <f t="shared" si="10"/>
        <v>0</v>
      </c>
      <c r="AM18" s="90">
        <f t="shared" si="11"/>
        <v>0</v>
      </c>
      <c r="AN18" s="48">
        <v>13</v>
      </c>
      <c r="AO18" s="101" t="s">
        <v>36</v>
      </c>
      <c r="AP18" s="146">
        <v>0</v>
      </c>
      <c r="AQ18" s="147">
        <v>0</v>
      </c>
      <c r="AR18" s="148">
        <v>0</v>
      </c>
      <c r="AS18" s="148">
        <v>0</v>
      </c>
      <c r="AT18" s="148">
        <v>0</v>
      </c>
      <c r="AU18" s="148">
        <v>0</v>
      </c>
      <c r="AV18" s="148">
        <v>0</v>
      </c>
      <c r="AW18" s="19">
        <f t="shared" si="12"/>
        <v>0</v>
      </c>
      <c r="AX18" s="16" t="e">
        <f t="shared" si="13"/>
        <v>#DIV/0!</v>
      </c>
      <c r="AY18" s="15" t="e">
        <f t="shared" si="14"/>
        <v>#DIV/0!</v>
      </c>
      <c r="AZ18" s="90" t="e">
        <f t="shared" si="15"/>
        <v>#DIV/0!</v>
      </c>
      <c r="BA18" s="8"/>
      <c r="BB18" s="8"/>
      <c r="BC18" s="8"/>
      <c r="BD18" s="9"/>
      <c r="BE18" s="10"/>
      <c r="BF18" s="11"/>
      <c r="BG18" s="11"/>
      <c r="BH18" s="11"/>
    </row>
    <row r="19" spans="1:60" ht="25.5" customHeight="1" x14ac:dyDescent="0.25">
      <c r="A19" s="21">
        <v>14</v>
      </c>
      <c r="B19" s="46" t="s">
        <v>37</v>
      </c>
      <c r="C19" s="146">
        <v>19</v>
      </c>
      <c r="D19" s="147">
        <v>3</v>
      </c>
      <c r="E19" s="148">
        <v>14</v>
      </c>
      <c r="F19" s="148">
        <v>0</v>
      </c>
      <c r="G19" s="148">
        <v>0</v>
      </c>
      <c r="H19" s="148">
        <v>2</v>
      </c>
      <c r="I19" s="148">
        <v>0</v>
      </c>
      <c r="J19" s="154">
        <f t="shared" si="1"/>
        <v>19</v>
      </c>
      <c r="K19" s="190">
        <f t="shared" si="2"/>
        <v>0.89473684210526316</v>
      </c>
      <c r="L19" s="191">
        <f t="shared" si="3"/>
        <v>0.15789473684210525</v>
      </c>
      <c r="M19" s="192">
        <f t="shared" si="4"/>
        <v>0.10526315789473684</v>
      </c>
      <c r="N19" s="48">
        <v>14</v>
      </c>
      <c r="O19" s="46" t="s">
        <v>37</v>
      </c>
      <c r="P19" s="106">
        <v>64</v>
      </c>
      <c r="Q19" s="107">
        <v>0</v>
      </c>
      <c r="R19" s="108">
        <v>62</v>
      </c>
      <c r="S19" s="108">
        <v>0</v>
      </c>
      <c r="T19" s="109">
        <v>0</v>
      </c>
      <c r="U19" s="108">
        <v>2</v>
      </c>
      <c r="V19" s="108">
        <v>0</v>
      </c>
      <c r="W19" s="19">
        <f t="shared" si="0"/>
        <v>64</v>
      </c>
      <c r="X19" s="35">
        <f t="shared" si="5"/>
        <v>0.96875</v>
      </c>
      <c r="Y19" s="36">
        <f t="shared" si="6"/>
        <v>0</v>
      </c>
      <c r="Z19" s="50">
        <f t="shared" si="7"/>
        <v>3.125E-2</v>
      </c>
      <c r="AA19" s="48">
        <v>14</v>
      </c>
      <c r="AB19" s="46" t="s">
        <v>37</v>
      </c>
      <c r="AC19" s="146">
        <v>26</v>
      </c>
      <c r="AD19" s="147">
        <v>0</v>
      </c>
      <c r="AE19" s="148">
        <v>26</v>
      </c>
      <c r="AF19" s="148">
        <v>0</v>
      </c>
      <c r="AG19" s="148">
        <v>0</v>
      </c>
      <c r="AH19" s="148">
        <v>0</v>
      </c>
      <c r="AI19" s="148">
        <v>0</v>
      </c>
      <c r="AJ19" s="19">
        <f t="shared" si="8"/>
        <v>26</v>
      </c>
      <c r="AK19" s="16">
        <f t="shared" si="9"/>
        <v>1</v>
      </c>
      <c r="AL19" s="15">
        <f t="shared" si="10"/>
        <v>0</v>
      </c>
      <c r="AM19" s="90">
        <f t="shared" si="11"/>
        <v>0</v>
      </c>
      <c r="AN19" s="48">
        <v>14</v>
      </c>
      <c r="AO19" s="46" t="s">
        <v>37</v>
      </c>
      <c r="AP19" s="146">
        <v>0</v>
      </c>
      <c r="AQ19" s="147">
        <v>0</v>
      </c>
      <c r="AR19" s="148">
        <v>0</v>
      </c>
      <c r="AS19" s="148">
        <v>0</v>
      </c>
      <c r="AT19" s="148">
        <v>0</v>
      </c>
      <c r="AU19" s="148">
        <v>0</v>
      </c>
      <c r="AV19" s="148">
        <v>0</v>
      </c>
      <c r="AW19" s="19">
        <f t="shared" si="12"/>
        <v>0</v>
      </c>
      <c r="AX19" s="16" t="e">
        <f t="shared" si="13"/>
        <v>#DIV/0!</v>
      </c>
      <c r="AY19" s="15" t="e">
        <f t="shared" si="14"/>
        <v>#DIV/0!</v>
      </c>
      <c r="AZ19" s="90" t="e">
        <f t="shared" si="15"/>
        <v>#DIV/0!</v>
      </c>
      <c r="BA19" s="8"/>
      <c r="BB19" s="8"/>
      <c r="BC19" s="8"/>
      <c r="BD19" s="9"/>
      <c r="BE19" s="10"/>
      <c r="BF19" s="11"/>
      <c r="BG19" s="11"/>
      <c r="BH19" s="11"/>
    </row>
    <row r="20" spans="1:60" ht="25.5" customHeight="1" x14ac:dyDescent="0.25">
      <c r="A20" s="21">
        <v>15</v>
      </c>
      <c r="B20" s="46" t="s">
        <v>38</v>
      </c>
      <c r="C20" s="146">
        <v>24</v>
      </c>
      <c r="D20" s="147">
        <v>16</v>
      </c>
      <c r="E20" s="148">
        <v>3</v>
      </c>
      <c r="F20" s="148">
        <v>0</v>
      </c>
      <c r="G20" s="148">
        <v>0</v>
      </c>
      <c r="H20" s="148">
        <v>5</v>
      </c>
      <c r="I20" s="148">
        <v>0</v>
      </c>
      <c r="J20" s="154">
        <f t="shared" si="1"/>
        <v>24</v>
      </c>
      <c r="K20" s="190">
        <f t="shared" si="2"/>
        <v>0.79166666666666663</v>
      </c>
      <c r="L20" s="191">
        <f t="shared" si="3"/>
        <v>0.66666666666666663</v>
      </c>
      <c r="M20" s="192">
        <f t="shared" si="4"/>
        <v>0.20833333333333334</v>
      </c>
      <c r="N20" s="48">
        <v>15</v>
      </c>
      <c r="O20" s="46" t="s">
        <v>38</v>
      </c>
      <c r="P20" s="106">
        <v>17</v>
      </c>
      <c r="Q20" s="107">
        <v>0</v>
      </c>
      <c r="R20" s="108">
        <v>14</v>
      </c>
      <c r="S20" s="108">
        <v>0</v>
      </c>
      <c r="T20" s="109">
        <v>0</v>
      </c>
      <c r="U20" s="108">
        <v>3</v>
      </c>
      <c r="V20" s="108">
        <v>0</v>
      </c>
      <c r="W20" s="19">
        <f t="shared" si="0"/>
        <v>17</v>
      </c>
      <c r="X20" s="35">
        <f t="shared" si="5"/>
        <v>0.82352941176470584</v>
      </c>
      <c r="Y20" s="36">
        <f t="shared" si="6"/>
        <v>0</v>
      </c>
      <c r="Z20" s="50">
        <f t="shared" si="7"/>
        <v>0.17647058823529413</v>
      </c>
      <c r="AA20" s="48">
        <v>15</v>
      </c>
      <c r="AB20" s="46" t="s">
        <v>38</v>
      </c>
      <c r="AC20" s="146">
        <v>21</v>
      </c>
      <c r="AD20" s="147">
        <v>0</v>
      </c>
      <c r="AE20" s="148">
        <v>20</v>
      </c>
      <c r="AF20" s="148">
        <v>0</v>
      </c>
      <c r="AG20" s="148">
        <v>0</v>
      </c>
      <c r="AH20" s="148">
        <v>1</v>
      </c>
      <c r="AI20" s="148">
        <v>0</v>
      </c>
      <c r="AJ20" s="19">
        <f t="shared" si="8"/>
        <v>21</v>
      </c>
      <c r="AK20" s="16">
        <f t="shared" si="9"/>
        <v>0.95238095238095233</v>
      </c>
      <c r="AL20" s="15">
        <f t="shared" si="10"/>
        <v>0</v>
      </c>
      <c r="AM20" s="90">
        <f t="shared" si="11"/>
        <v>4.7619047619047616E-2</v>
      </c>
      <c r="AN20" s="48">
        <v>15</v>
      </c>
      <c r="AO20" s="101" t="s">
        <v>38</v>
      </c>
      <c r="AP20" s="146">
        <v>0</v>
      </c>
      <c r="AQ20" s="147">
        <v>0</v>
      </c>
      <c r="AR20" s="148">
        <v>0</v>
      </c>
      <c r="AS20" s="148">
        <v>0</v>
      </c>
      <c r="AT20" s="148">
        <v>0</v>
      </c>
      <c r="AU20" s="148">
        <v>0</v>
      </c>
      <c r="AV20" s="148">
        <v>0</v>
      </c>
      <c r="AW20" s="19">
        <f t="shared" si="12"/>
        <v>0</v>
      </c>
      <c r="AX20" s="16" t="e">
        <f t="shared" si="13"/>
        <v>#DIV/0!</v>
      </c>
      <c r="AY20" s="15" t="e">
        <f t="shared" si="14"/>
        <v>#DIV/0!</v>
      </c>
      <c r="AZ20" s="90" t="e">
        <f t="shared" si="15"/>
        <v>#DIV/0!</v>
      </c>
      <c r="BA20" s="8"/>
      <c r="BB20" s="8"/>
      <c r="BC20" s="8"/>
      <c r="BD20" s="9"/>
      <c r="BE20" s="10"/>
      <c r="BF20" s="11"/>
      <c r="BG20" s="11"/>
      <c r="BH20" s="11"/>
    </row>
    <row r="21" spans="1:60" ht="25.5" customHeight="1" x14ac:dyDescent="0.25">
      <c r="A21" s="21">
        <v>16</v>
      </c>
      <c r="B21" s="46" t="s">
        <v>39</v>
      </c>
      <c r="C21" s="146">
        <v>11</v>
      </c>
      <c r="D21" s="147">
        <v>9</v>
      </c>
      <c r="E21" s="148">
        <v>2</v>
      </c>
      <c r="F21" s="148">
        <v>0</v>
      </c>
      <c r="G21" s="148">
        <v>0</v>
      </c>
      <c r="H21" s="148">
        <v>0</v>
      </c>
      <c r="I21" s="148">
        <v>0</v>
      </c>
      <c r="J21" s="154">
        <f t="shared" si="1"/>
        <v>11</v>
      </c>
      <c r="K21" s="190">
        <f t="shared" si="2"/>
        <v>1</v>
      </c>
      <c r="L21" s="191">
        <f t="shared" si="3"/>
        <v>0.81818181818181823</v>
      </c>
      <c r="M21" s="192">
        <f t="shared" si="4"/>
        <v>0</v>
      </c>
      <c r="N21" s="48">
        <v>16</v>
      </c>
      <c r="O21" s="46" t="s">
        <v>39</v>
      </c>
      <c r="P21" s="106">
        <v>4</v>
      </c>
      <c r="Q21" s="107">
        <v>0</v>
      </c>
      <c r="R21" s="108">
        <v>4</v>
      </c>
      <c r="S21" s="108">
        <v>0</v>
      </c>
      <c r="T21" s="109">
        <v>0</v>
      </c>
      <c r="U21" s="108">
        <v>0</v>
      </c>
      <c r="V21" s="108">
        <v>0</v>
      </c>
      <c r="W21" s="19">
        <f t="shared" si="0"/>
        <v>4</v>
      </c>
      <c r="X21" s="35">
        <f t="shared" si="5"/>
        <v>1</v>
      </c>
      <c r="Y21" s="36">
        <f t="shared" si="6"/>
        <v>0</v>
      </c>
      <c r="Z21" s="50">
        <f t="shared" si="7"/>
        <v>0</v>
      </c>
      <c r="AA21" s="48">
        <v>16</v>
      </c>
      <c r="AB21" s="46" t="s">
        <v>39</v>
      </c>
      <c r="AC21" s="146">
        <v>2</v>
      </c>
      <c r="AD21" s="147">
        <v>0</v>
      </c>
      <c r="AE21" s="148">
        <v>2</v>
      </c>
      <c r="AF21" s="148">
        <v>0</v>
      </c>
      <c r="AG21" s="148">
        <v>0</v>
      </c>
      <c r="AH21" s="148">
        <v>0</v>
      </c>
      <c r="AI21" s="148">
        <v>0</v>
      </c>
      <c r="AJ21" s="19">
        <f t="shared" si="8"/>
        <v>2</v>
      </c>
      <c r="AK21" s="16">
        <f t="shared" si="9"/>
        <v>1</v>
      </c>
      <c r="AL21" s="15">
        <f t="shared" si="10"/>
        <v>0</v>
      </c>
      <c r="AM21" s="90">
        <f t="shared" si="11"/>
        <v>0</v>
      </c>
      <c r="AN21" s="48">
        <v>16</v>
      </c>
      <c r="AO21" s="101" t="s">
        <v>39</v>
      </c>
      <c r="AP21" s="146">
        <v>1</v>
      </c>
      <c r="AQ21" s="147">
        <v>0</v>
      </c>
      <c r="AR21" s="148">
        <v>1</v>
      </c>
      <c r="AS21" s="148">
        <v>0</v>
      </c>
      <c r="AT21" s="148">
        <v>0</v>
      </c>
      <c r="AU21" s="148">
        <v>0</v>
      </c>
      <c r="AV21" s="148">
        <v>0</v>
      </c>
      <c r="AW21" s="19">
        <f t="shared" si="12"/>
        <v>1</v>
      </c>
      <c r="AX21" s="16">
        <f t="shared" si="13"/>
        <v>1</v>
      </c>
      <c r="AY21" s="15">
        <f t="shared" si="14"/>
        <v>0</v>
      </c>
      <c r="AZ21" s="90">
        <f t="shared" si="15"/>
        <v>0</v>
      </c>
      <c r="BA21" s="8"/>
      <c r="BB21" s="8"/>
      <c r="BC21" s="8"/>
      <c r="BD21" s="9"/>
      <c r="BE21" s="10"/>
      <c r="BF21" s="11"/>
      <c r="BG21" s="11"/>
      <c r="BH21" s="11"/>
    </row>
    <row r="22" spans="1:60" ht="25.5" customHeight="1" x14ac:dyDescent="0.25">
      <c r="A22" s="21">
        <v>17</v>
      </c>
      <c r="B22" s="46" t="s">
        <v>40</v>
      </c>
      <c r="C22" s="146">
        <v>61</v>
      </c>
      <c r="D22" s="147">
        <v>36</v>
      </c>
      <c r="E22" s="148">
        <v>13</v>
      </c>
      <c r="F22" s="148">
        <v>1</v>
      </c>
      <c r="G22" s="148">
        <v>1</v>
      </c>
      <c r="H22" s="148">
        <v>10</v>
      </c>
      <c r="I22" s="148">
        <v>0</v>
      </c>
      <c r="J22" s="154">
        <f t="shared" si="1"/>
        <v>61</v>
      </c>
      <c r="K22" s="190">
        <f t="shared" si="2"/>
        <v>0.80327868852459017</v>
      </c>
      <c r="L22" s="191">
        <f t="shared" si="3"/>
        <v>0.5901639344262295</v>
      </c>
      <c r="M22" s="192">
        <f t="shared" si="4"/>
        <v>0.16393442622950818</v>
      </c>
      <c r="N22" s="48">
        <v>17</v>
      </c>
      <c r="O22" s="46" t="s">
        <v>40</v>
      </c>
      <c r="P22" s="106">
        <v>44</v>
      </c>
      <c r="Q22" s="107">
        <v>0</v>
      </c>
      <c r="R22" s="108">
        <v>44</v>
      </c>
      <c r="S22" s="108">
        <v>0</v>
      </c>
      <c r="T22" s="109">
        <v>0</v>
      </c>
      <c r="U22" s="108">
        <v>0</v>
      </c>
      <c r="V22" s="108">
        <v>0</v>
      </c>
      <c r="W22" s="19">
        <f t="shared" si="0"/>
        <v>44</v>
      </c>
      <c r="X22" s="35">
        <f t="shared" si="5"/>
        <v>1</v>
      </c>
      <c r="Y22" s="36">
        <f t="shared" si="6"/>
        <v>0</v>
      </c>
      <c r="Z22" s="50">
        <f t="shared" si="7"/>
        <v>0</v>
      </c>
      <c r="AA22" s="48">
        <v>17</v>
      </c>
      <c r="AB22" s="46" t="s">
        <v>40</v>
      </c>
      <c r="AC22" s="146">
        <v>11</v>
      </c>
      <c r="AD22" s="147">
        <v>0</v>
      </c>
      <c r="AE22" s="148">
        <v>11</v>
      </c>
      <c r="AF22" s="148">
        <v>0</v>
      </c>
      <c r="AG22" s="148">
        <v>0</v>
      </c>
      <c r="AH22" s="148">
        <v>0</v>
      </c>
      <c r="AI22" s="148">
        <v>0</v>
      </c>
      <c r="AJ22" s="19">
        <f t="shared" si="8"/>
        <v>11</v>
      </c>
      <c r="AK22" s="16">
        <f t="shared" si="9"/>
        <v>1</v>
      </c>
      <c r="AL22" s="15">
        <f t="shared" si="10"/>
        <v>0</v>
      </c>
      <c r="AM22" s="90">
        <f t="shared" si="11"/>
        <v>0</v>
      </c>
      <c r="AN22" s="48">
        <v>17</v>
      </c>
      <c r="AO22" s="101" t="s">
        <v>40</v>
      </c>
      <c r="AP22" s="146">
        <v>5</v>
      </c>
      <c r="AQ22" s="147">
        <v>2</v>
      </c>
      <c r="AR22" s="148">
        <v>3</v>
      </c>
      <c r="AS22" s="148">
        <v>0</v>
      </c>
      <c r="AT22" s="148">
        <v>0</v>
      </c>
      <c r="AU22" s="148">
        <v>0</v>
      </c>
      <c r="AV22" s="148">
        <v>0</v>
      </c>
      <c r="AW22" s="19">
        <f t="shared" si="12"/>
        <v>5</v>
      </c>
      <c r="AX22" s="16">
        <f t="shared" si="13"/>
        <v>1</v>
      </c>
      <c r="AY22" s="15">
        <f t="shared" si="14"/>
        <v>0.4</v>
      </c>
      <c r="AZ22" s="90">
        <f t="shared" si="15"/>
        <v>0</v>
      </c>
      <c r="BA22" s="8"/>
      <c r="BB22" s="8"/>
      <c r="BC22" s="8"/>
      <c r="BD22" s="9"/>
      <c r="BE22" s="10"/>
      <c r="BF22" s="11"/>
      <c r="BG22" s="11"/>
      <c r="BH22" s="11"/>
    </row>
    <row r="23" spans="1:60" ht="25.5" customHeight="1" x14ac:dyDescent="0.25">
      <c r="A23" s="21">
        <v>18</v>
      </c>
      <c r="B23" s="46" t="s">
        <v>41</v>
      </c>
      <c r="C23" s="146">
        <v>37</v>
      </c>
      <c r="D23" s="147">
        <v>33</v>
      </c>
      <c r="E23" s="148">
        <v>0</v>
      </c>
      <c r="F23" s="148">
        <v>1</v>
      </c>
      <c r="G23" s="148">
        <v>1</v>
      </c>
      <c r="H23" s="148">
        <v>2</v>
      </c>
      <c r="I23" s="148">
        <v>0</v>
      </c>
      <c r="J23" s="154">
        <f t="shared" si="1"/>
        <v>37</v>
      </c>
      <c r="K23" s="190">
        <f t="shared" si="2"/>
        <v>0.89189189189189189</v>
      </c>
      <c r="L23" s="191">
        <f t="shared" si="3"/>
        <v>0.89189189189189189</v>
      </c>
      <c r="M23" s="192">
        <f t="shared" si="4"/>
        <v>5.4054054054054057E-2</v>
      </c>
      <c r="N23" s="48">
        <v>18</v>
      </c>
      <c r="O23" s="46" t="s">
        <v>41</v>
      </c>
      <c r="P23" s="106">
        <v>20</v>
      </c>
      <c r="Q23" s="107">
        <v>0</v>
      </c>
      <c r="R23" s="108">
        <v>20</v>
      </c>
      <c r="S23" s="108">
        <v>0</v>
      </c>
      <c r="T23" s="109">
        <v>0</v>
      </c>
      <c r="U23" s="108">
        <v>0</v>
      </c>
      <c r="V23" s="108">
        <v>0</v>
      </c>
      <c r="W23" s="19">
        <f t="shared" si="0"/>
        <v>20</v>
      </c>
      <c r="X23" s="35">
        <f t="shared" si="5"/>
        <v>1</v>
      </c>
      <c r="Y23" s="36">
        <f t="shared" si="6"/>
        <v>0</v>
      </c>
      <c r="Z23" s="50">
        <f t="shared" si="7"/>
        <v>0</v>
      </c>
      <c r="AA23" s="48">
        <v>18</v>
      </c>
      <c r="AB23" s="46" t="s">
        <v>41</v>
      </c>
      <c r="AC23" s="146">
        <v>26</v>
      </c>
      <c r="AD23" s="147">
        <v>0</v>
      </c>
      <c r="AE23" s="148">
        <v>25</v>
      </c>
      <c r="AF23" s="148">
        <v>0</v>
      </c>
      <c r="AG23" s="148">
        <v>0</v>
      </c>
      <c r="AH23" s="148">
        <v>1</v>
      </c>
      <c r="AI23" s="148">
        <v>0</v>
      </c>
      <c r="AJ23" s="19">
        <f t="shared" si="8"/>
        <v>26</v>
      </c>
      <c r="AK23" s="16">
        <f t="shared" si="9"/>
        <v>0.96153846153846156</v>
      </c>
      <c r="AL23" s="15">
        <f t="shared" si="10"/>
        <v>0</v>
      </c>
      <c r="AM23" s="90">
        <f t="shared" si="11"/>
        <v>3.8461538461538464E-2</v>
      </c>
      <c r="AN23" s="48">
        <v>18</v>
      </c>
      <c r="AO23" s="101" t="s">
        <v>41</v>
      </c>
      <c r="AP23" s="146">
        <v>0</v>
      </c>
      <c r="AQ23" s="147">
        <v>0</v>
      </c>
      <c r="AR23" s="148">
        <v>0</v>
      </c>
      <c r="AS23" s="148">
        <v>0</v>
      </c>
      <c r="AT23" s="148">
        <v>0</v>
      </c>
      <c r="AU23" s="148">
        <v>0</v>
      </c>
      <c r="AV23" s="148">
        <v>0</v>
      </c>
      <c r="AW23" s="19">
        <f t="shared" si="12"/>
        <v>0</v>
      </c>
      <c r="AX23" s="16" t="e">
        <f t="shared" si="13"/>
        <v>#DIV/0!</v>
      </c>
      <c r="AY23" s="15" t="e">
        <f t="shared" si="14"/>
        <v>#DIV/0!</v>
      </c>
      <c r="AZ23" s="90" t="e">
        <f t="shared" si="15"/>
        <v>#DIV/0!</v>
      </c>
      <c r="BA23" s="8"/>
      <c r="BB23" s="8"/>
      <c r="BC23" s="8"/>
      <c r="BD23" s="9"/>
      <c r="BE23" s="10"/>
      <c r="BF23" s="11"/>
      <c r="BG23" s="11"/>
      <c r="BH23" s="11"/>
    </row>
    <row r="24" spans="1:60" ht="25.5" customHeight="1" x14ac:dyDescent="0.25">
      <c r="A24" s="21">
        <v>19</v>
      </c>
      <c r="B24" s="46" t="s">
        <v>42</v>
      </c>
      <c r="C24" s="146">
        <v>5</v>
      </c>
      <c r="D24" s="147">
        <v>4</v>
      </c>
      <c r="E24" s="148">
        <v>0</v>
      </c>
      <c r="F24" s="148">
        <v>0</v>
      </c>
      <c r="G24" s="148">
        <v>0</v>
      </c>
      <c r="H24" s="148">
        <v>1</v>
      </c>
      <c r="I24" s="148">
        <v>0</v>
      </c>
      <c r="J24" s="154">
        <f t="shared" si="1"/>
        <v>5</v>
      </c>
      <c r="K24" s="190">
        <f t="shared" si="2"/>
        <v>0.8</v>
      </c>
      <c r="L24" s="191">
        <f t="shared" si="3"/>
        <v>0.8</v>
      </c>
      <c r="M24" s="192">
        <f t="shared" si="4"/>
        <v>0.2</v>
      </c>
      <c r="N24" s="48">
        <v>19</v>
      </c>
      <c r="O24" s="46" t="s">
        <v>42</v>
      </c>
      <c r="P24" s="106">
        <v>16</v>
      </c>
      <c r="Q24" s="107">
        <v>0</v>
      </c>
      <c r="R24" s="108">
        <v>16</v>
      </c>
      <c r="S24" s="108">
        <v>0</v>
      </c>
      <c r="T24" s="109">
        <v>0</v>
      </c>
      <c r="U24" s="108">
        <v>0</v>
      </c>
      <c r="V24" s="108">
        <v>0</v>
      </c>
      <c r="W24" s="19">
        <f t="shared" si="0"/>
        <v>16</v>
      </c>
      <c r="X24" s="35">
        <f t="shared" si="5"/>
        <v>1</v>
      </c>
      <c r="Y24" s="36">
        <f t="shared" si="6"/>
        <v>0</v>
      </c>
      <c r="Z24" s="50">
        <f t="shared" si="7"/>
        <v>0</v>
      </c>
      <c r="AA24" s="48">
        <v>19</v>
      </c>
      <c r="AB24" s="46" t="s">
        <v>42</v>
      </c>
      <c r="AC24" s="146">
        <v>0</v>
      </c>
      <c r="AD24" s="147">
        <v>0</v>
      </c>
      <c r="AE24" s="148">
        <v>0</v>
      </c>
      <c r="AF24" s="148">
        <v>0</v>
      </c>
      <c r="AG24" s="148">
        <v>0</v>
      </c>
      <c r="AH24" s="148">
        <v>0</v>
      </c>
      <c r="AI24" s="148">
        <v>0</v>
      </c>
      <c r="AJ24" s="19">
        <f t="shared" si="8"/>
        <v>0</v>
      </c>
      <c r="AK24" s="16" t="e">
        <f t="shared" si="9"/>
        <v>#DIV/0!</v>
      </c>
      <c r="AL24" s="15" t="e">
        <f t="shared" si="10"/>
        <v>#DIV/0!</v>
      </c>
      <c r="AM24" s="90" t="e">
        <f t="shared" si="11"/>
        <v>#DIV/0!</v>
      </c>
      <c r="AN24" s="48">
        <v>19</v>
      </c>
      <c r="AO24" s="101" t="s">
        <v>42</v>
      </c>
      <c r="AP24" s="146">
        <v>0</v>
      </c>
      <c r="AQ24" s="147">
        <v>0</v>
      </c>
      <c r="AR24" s="148">
        <v>0</v>
      </c>
      <c r="AS24" s="148">
        <v>0</v>
      </c>
      <c r="AT24" s="148">
        <v>0</v>
      </c>
      <c r="AU24" s="148">
        <v>0</v>
      </c>
      <c r="AV24" s="148">
        <v>0</v>
      </c>
      <c r="AW24" s="19">
        <f t="shared" si="12"/>
        <v>0</v>
      </c>
      <c r="AX24" s="16" t="e">
        <f t="shared" si="13"/>
        <v>#DIV/0!</v>
      </c>
      <c r="AY24" s="15" t="e">
        <f t="shared" si="14"/>
        <v>#DIV/0!</v>
      </c>
      <c r="AZ24" s="90" t="e">
        <f t="shared" si="15"/>
        <v>#DIV/0!</v>
      </c>
      <c r="BA24" s="8"/>
      <c r="BB24" s="8"/>
      <c r="BC24" s="8"/>
      <c r="BD24" s="9"/>
      <c r="BE24" s="10"/>
      <c r="BF24" s="11"/>
      <c r="BG24" s="11"/>
      <c r="BH24" s="11"/>
    </row>
    <row r="25" spans="1:60" ht="25.5" customHeight="1" x14ac:dyDescent="0.25">
      <c r="A25" s="21">
        <v>20</v>
      </c>
      <c r="B25" s="46" t="s">
        <v>43</v>
      </c>
      <c r="C25" s="146">
        <v>1</v>
      </c>
      <c r="D25" s="147">
        <v>1</v>
      </c>
      <c r="E25" s="148">
        <v>0</v>
      </c>
      <c r="F25" s="148">
        <v>0</v>
      </c>
      <c r="G25" s="148">
        <v>0</v>
      </c>
      <c r="H25" s="148">
        <v>0</v>
      </c>
      <c r="I25" s="148">
        <v>0</v>
      </c>
      <c r="J25" s="154">
        <f t="shared" si="1"/>
        <v>1</v>
      </c>
      <c r="K25" s="190">
        <f t="shared" si="2"/>
        <v>1</v>
      </c>
      <c r="L25" s="191">
        <f t="shared" si="3"/>
        <v>1</v>
      </c>
      <c r="M25" s="192">
        <f t="shared" si="4"/>
        <v>0</v>
      </c>
      <c r="N25" s="48">
        <v>20</v>
      </c>
      <c r="O25" s="46" t="s">
        <v>43</v>
      </c>
      <c r="P25" s="106">
        <v>0</v>
      </c>
      <c r="Q25" s="107">
        <v>0</v>
      </c>
      <c r="R25" s="108">
        <v>0</v>
      </c>
      <c r="S25" s="108">
        <v>0</v>
      </c>
      <c r="T25" s="109">
        <v>0</v>
      </c>
      <c r="U25" s="108">
        <v>0</v>
      </c>
      <c r="V25" s="108">
        <v>0</v>
      </c>
      <c r="W25" s="19">
        <f t="shared" si="0"/>
        <v>0</v>
      </c>
      <c r="X25" s="35" t="e">
        <f t="shared" si="5"/>
        <v>#DIV/0!</v>
      </c>
      <c r="Y25" s="36" t="e">
        <f t="shared" si="6"/>
        <v>#DIV/0!</v>
      </c>
      <c r="Z25" s="50" t="e">
        <f t="shared" si="7"/>
        <v>#DIV/0!</v>
      </c>
      <c r="AA25" s="48">
        <v>20</v>
      </c>
      <c r="AB25" s="46" t="s">
        <v>43</v>
      </c>
      <c r="AC25" s="146">
        <v>0</v>
      </c>
      <c r="AD25" s="147">
        <v>0</v>
      </c>
      <c r="AE25" s="148">
        <v>0</v>
      </c>
      <c r="AF25" s="148">
        <v>0</v>
      </c>
      <c r="AG25" s="148">
        <v>0</v>
      </c>
      <c r="AH25" s="148">
        <v>0</v>
      </c>
      <c r="AI25" s="148">
        <v>0</v>
      </c>
      <c r="AJ25" s="19">
        <f t="shared" si="8"/>
        <v>0</v>
      </c>
      <c r="AK25" s="16" t="e">
        <f t="shared" si="9"/>
        <v>#DIV/0!</v>
      </c>
      <c r="AL25" s="15" t="e">
        <f t="shared" si="10"/>
        <v>#DIV/0!</v>
      </c>
      <c r="AM25" s="90" t="e">
        <f t="shared" si="11"/>
        <v>#DIV/0!</v>
      </c>
      <c r="AN25" s="48">
        <v>20</v>
      </c>
      <c r="AO25" s="101" t="s">
        <v>43</v>
      </c>
      <c r="AP25" s="146">
        <v>0</v>
      </c>
      <c r="AQ25" s="147">
        <v>0</v>
      </c>
      <c r="AR25" s="148">
        <v>0</v>
      </c>
      <c r="AS25" s="148">
        <v>0</v>
      </c>
      <c r="AT25" s="148">
        <v>0</v>
      </c>
      <c r="AU25" s="148">
        <v>0</v>
      </c>
      <c r="AV25" s="148">
        <v>0</v>
      </c>
      <c r="AW25" s="19">
        <f t="shared" si="12"/>
        <v>0</v>
      </c>
      <c r="AX25" s="16" t="e">
        <f t="shared" si="13"/>
        <v>#DIV/0!</v>
      </c>
      <c r="AY25" s="15" t="e">
        <f t="shared" si="14"/>
        <v>#DIV/0!</v>
      </c>
      <c r="AZ25" s="90" t="e">
        <f t="shared" si="15"/>
        <v>#DIV/0!</v>
      </c>
      <c r="BA25" s="8"/>
      <c r="BB25" s="8"/>
      <c r="BC25" s="8"/>
      <c r="BD25" s="9"/>
      <c r="BE25" s="10"/>
      <c r="BF25" s="11"/>
      <c r="BG25" s="11"/>
      <c r="BH25" s="11"/>
    </row>
    <row r="26" spans="1:60" ht="25.5" customHeight="1" x14ac:dyDescent="0.25">
      <c r="A26" s="21">
        <v>21</v>
      </c>
      <c r="B26" s="46" t="s">
        <v>44</v>
      </c>
      <c r="C26" s="146">
        <v>40</v>
      </c>
      <c r="D26" s="147">
        <v>28</v>
      </c>
      <c r="E26" s="148">
        <v>3</v>
      </c>
      <c r="F26" s="148">
        <v>2</v>
      </c>
      <c r="G26" s="148">
        <v>2</v>
      </c>
      <c r="H26" s="148">
        <v>4</v>
      </c>
      <c r="I26" s="148">
        <v>1</v>
      </c>
      <c r="J26" s="154">
        <f t="shared" si="1"/>
        <v>40</v>
      </c>
      <c r="K26" s="190">
        <f t="shared" si="2"/>
        <v>0.79487179487179482</v>
      </c>
      <c r="L26" s="191">
        <f t="shared" si="3"/>
        <v>0.71794871794871795</v>
      </c>
      <c r="M26" s="192">
        <f t="shared" si="4"/>
        <v>0.10256410256410256</v>
      </c>
      <c r="N26" s="48">
        <v>21</v>
      </c>
      <c r="O26" s="46" t="s">
        <v>44</v>
      </c>
      <c r="P26" s="106">
        <v>37</v>
      </c>
      <c r="Q26" s="107">
        <v>0</v>
      </c>
      <c r="R26" s="108">
        <v>33</v>
      </c>
      <c r="S26" s="108">
        <v>0</v>
      </c>
      <c r="T26" s="109">
        <v>1</v>
      </c>
      <c r="U26" s="108">
        <v>2</v>
      </c>
      <c r="V26" s="108">
        <v>1</v>
      </c>
      <c r="W26" s="19">
        <f t="shared" si="0"/>
        <v>37</v>
      </c>
      <c r="X26" s="35">
        <f t="shared" si="5"/>
        <v>0.91666666666666663</v>
      </c>
      <c r="Y26" s="36">
        <f t="shared" si="6"/>
        <v>0</v>
      </c>
      <c r="Z26" s="50">
        <f t="shared" si="7"/>
        <v>5.5555555555555552E-2</v>
      </c>
      <c r="AA26" s="48">
        <v>21</v>
      </c>
      <c r="AB26" s="46" t="s">
        <v>44</v>
      </c>
      <c r="AC26" s="146">
        <v>8</v>
      </c>
      <c r="AD26" s="147">
        <v>0</v>
      </c>
      <c r="AE26" s="148">
        <v>6</v>
      </c>
      <c r="AF26" s="148">
        <v>0</v>
      </c>
      <c r="AG26" s="148">
        <v>1</v>
      </c>
      <c r="AH26" s="148">
        <v>1</v>
      </c>
      <c r="AI26" s="148">
        <v>0</v>
      </c>
      <c r="AJ26" s="19">
        <f t="shared" si="8"/>
        <v>8</v>
      </c>
      <c r="AK26" s="16">
        <f t="shared" si="9"/>
        <v>0.75</v>
      </c>
      <c r="AL26" s="15">
        <f t="shared" si="10"/>
        <v>0</v>
      </c>
      <c r="AM26" s="90">
        <f t="shared" si="11"/>
        <v>0.125</v>
      </c>
      <c r="AN26" s="48">
        <v>21</v>
      </c>
      <c r="AO26" s="101" t="s">
        <v>44</v>
      </c>
      <c r="AP26" s="146">
        <v>3</v>
      </c>
      <c r="AQ26" s="147">
        <v>0</v>
      </c>
      <c r="AR26" s="148">
        <v>3</v>
      </c>
      <c r="AS26" s="148">
        <v>0</v>
      </c>
      <c r="AT26" s="148">
        <v>0</v>
      </c>
      <c r="AU26" s="148">
        <v>0</v>
      </c>
      <c r="AV26" s="148">
        <v>0</v>
      </c>
      <c r="AW26" s="19">
        <f t="shared" si="12"/>
        <v>3</v>
      </c>
      <c r="AX26" s="16">
        <f t="shared" si="13"/>
        <v>1</v>
      </c>
      <c r="AY26" s="15">
        <f t="shared" si="14"/>
        <v>0</v>
      </c>
      <c r="AZ26" s="90">
        <f t="shared" si="15"/>
        <v>0</v>
      </c>
      <c r="BA26" s="8"/>
      <c r="BB26" s="8"/>
      <c r="BC26" s="8"/>
      <c r="BD26" s="9"/>
      <c r="BE26" s="10"/>
      <c r="BF26" s="11"/>
      <c r="BG26" s="11"/>
      <c r="BH26" s="11"/>
    </row>
    <row r="27" spans="1:60" ht="25.5" customHeight="1" x14ac:dyDescent="0.25">
      <c r="A27" s="21">
        <v>22</v>
      </c>
      <c r="B27" s="46" t="s">
        <v>45</v>
      </c>
      <c r="C27" s="152">
        <v>16</v>
      </c>
      <c r="D27" s="147">
        <v>13</v>
      </c>
      <c r="E27" s="148">
        <v>2</v>
      </c>
      <c r="F27" s="148">
        <v>0</v>
      </c>
      <c r="G27" s="148">
        <v>0</v>
      </c>
      <c r="H27" s="148">
        <v>0</v>
      </c>
      <c r="I27" s="148">
        <v>1</v>
      </c>
      <c r="J27" s="154">
        <f t="shared" si="1"/>
        <v>16</v>
      </c>
      <c r="K27" s="190">
        <f t="shared" si="2"/>
        <v>1</v>
      </c>
      <c r="L27" s="191">
        <f t="shared" si="3"/>
        <v>0.8666666666666667</v>
      </c>
      <c r="M27" s="192">
        <f t="shared" si="4"/>
        <v>0</v>
      </c>
      <c r="N27" s="48">
        <v>22</v>
      </c>
      <c r="O27" s="46" t="s">
        <v>45</v>
      </c>
      <c r="P27" s="110">
        <v>7</v>
      </c>
      <c r="Q27" s="111">
        <v>0</v>
      </c>
      <c r="R27" s="112">
        <v>5</v>
      </c>
      <c r="S27" s="112">
        <v>0</v>
      </c>
      <c r="T27" s="113">
        <v>0</v>
      </c>
      <c r="U27" s="112">
        <v>1</v>
      </c>
      <c r="V27" s="108">
        <v>1</v>
      </c>
      <c r="W27" s="19">
        <f t="shared" si="0"/>
        <v>7</v>
      </c>
      <c r="X27" s="35">
        <f t="shared" si="5"/>
        <v>0.83333333333333337</v>
      </c>
      <c r="Y27" s="36">
        <f t="shared" si="6"/>
        <v>0</v>
      </c>
      <c r="Z27" s="50">
        <f t="shared" si="7"/>
        <v>0.16666666666666666</v>
      </c>
      <c r="AA27" s="48">
        <v>22</v>
      </c>
      <c r="AB27" s="46" t="s">
        <v>45</v>
      </c>
      <c r="AC27" s="146">
        <v>8</v>
      </c>
      <c r="AD27" s="147">
        <v>0</v>
      </c>
      <c r="AE27" s="148">
        <v>7</v>
      </c>
      <c r="AF27" s="148">
        <v>0</v>
      </c>
      <c r="AG27" s="148">
        <v>0</v>
      </c>
      <c r="AH27" s="148">
        <v>1</v>
      </c>
      <c r="AI27" s="148">
        <v>0</v>
      </c>
      <c r="AJ27" s="19">
        <f t="shared" si="8"/>
        <v>8</v>
      </c>
      <c r="AK27" s="16">
        <f t="shared" si="9"/>
        <v>0.875</v>
      </c>
      <c r="AL27" s="15">
        <f t="shared" si="10"/>
        <v>0</v>
      </c>
      <c r="AM27" s="90">
        <f t="shared" si="11"/>
        <v>0.125</v>
      </c>
      <c r="AN27" s="48">
        <v>22</v>
      </c>
      <c r="AO27" s="101" t="s">
        <v>45</v>
      </c>
      <c r="AP27" s="146">
        <v>1</v>
      </c>
      <c r="AQ27" s="147">
        <v>1</v>
      </c>
      <c r="AR27" s="148">
        <v>0</v>
      </c>
      <c r="AS27" s="148">
        <v>0</v>
      </c>
      <c r="AT27" s="148">
        <v>0</v>
      </c>
      <c r="AU27" s="148">
        <v>0</v>
      </c>
      <c r="AV27" s="148">
        <v>0</v>
      </c>
      <c r="AW27" s="19">
        <f t="shared" si="12"/>
        <v>1</v>
      </c>
      <c r="AX27" s="16">
        <f t="shared" si="13"/>
        <v>1</v>
      </c>
      <c r="AY27" s="15">
        <f t="shared" si="14"/>
        <v>1</v>
      </c>
      <c r="AZ27" s="90">
        <f t="shared" si="15"/>
        <v>0</v>
      </c>
      <c r="BA27" s="8"/>
      <c r="BB27" s="8"/>
      <c r="BC27" s="8"/>
      <c r="BD27" s="9"/>
      <c r="BE27" s="10"/>
      <c r="BF27" s="11"/>
      <c r="BG27" s="11"/>
      <c r="BH27" s="11"/>
    </row>
    <row r="28" spans="1:60" ht="25.5" customHeight="1" x14ac:dyDescent="0.25">
      <c r="A28" s="21">
        <v>23</v>
      </c>
      <c r="B28" s="46" t="s">
        <v>46</v>
      </c>
      <c r="C28" s="146">
        <v>34</v>
      </c>
      <c r="D28" s="147">
        <v>29</v>
      </c>
      <c r="E28" s="148">
        <v>2</v>
      </c>
      <c r="F28" s="148">
        <v>0</v>
      </c>
      <c r="G28" s="148">
        <v>1</v>
      </c>
      <c r="H28" s="148">
        <v>2</v>
      </c>
      <c r="I28" s="148">
        <v>0</v>
      </c>
      <c r="J28" s="154">
        <f t="shared" si="1"/>
        <v>34</v>
      </c>
      <c r="K28" s="190">
        <f t="shared" si="2"/>
        <v>0.91176470588235292</v>
      </c>
      <c r="L28" s="191">
        <f t="shared" si="3"/>
        <v>0.8529411764705882</v>
      </c>
      <c r="M28" s="192">
        <f t="shared" si="4"/>
        <v>5.8823529411764705E-2</v>
      </c>
      <c r="N28" s="48">
        <v>23</v>
      </c>
      <c r="O28" s="46" t="s">
        <v>46</v>
      </c>
      <c r="P28" s="106">
        <v>91</v>
      </c>
      <c r="Q28" s="107">
        <v>0</v>
      </c>
      <c r="R28" s="108">
        <v>87</v>
      </c>
      <c r="S28" s="108">
        <v>3</v>
      </c>
      <c r="T28" s="109">
        <v>1</v>
      </c>
      <c r="U28" s="108">
        <v>0</v>
      </c>
      <c r="V28" s="108">
        <v>0</v>
      </c>
      <c r="W28" s="19">
        <f t="shared" si="0"/>
        <v>91</v>
      </c>
      <c r="X28" s="35">
        <f t="shared" si="5"/>
        <v>0.95604395604395609</v>
      </c>
      <c r="Y28" s="36">
        <f t="shared" si="6"/>
        <v>0</v>
      </c>
      <c r="Z28" s="50">
        <f t="shared" si="7"/>
        <v>0</v>
      </c>
      <c r="AA28" s="48">
        <v>23</v>
      </c>
      <c r="AB28" s="46" t="s">
        <v>46</v>
      </c>
      <c r="AC28" s="146">
        <v>34</v>
      </c>
      <c r="AD28" s="147">
        <v>0</v>
      </c>
      <c r="AE28" s="148">
        <v>33</v>
      </c>
      <c r="AF28" s="148">
        <v>0</v>
      </c>
      <c r="AG28" s="148">
        <v>0</v>
      </c>
      <c r="AH28" s="148">
        <v>1</v>
      </c>
      <c r="AI28" s="148">
        <v>0</v>
      </c>
      <c r="AJ28" s="19">
        <f t="shared" si="8"/>
        <v>34</v>
      </c>
      <c r="AK28" s="16">
        <f t="shared" si="9"/>
        <v>0.97058823529411764</v>
      </c>
      <c r="AL28" s="15">
        <f t="shared" si="10"/>
        <v>0</v>
      </c>
      <c r="AM28" s="90">
        <f t="shared" si="11"/>
        <v>2.9411764705882353E-2</v>
      </c>
      <c r="AN28" s="48">
        <v>23</v>
      </c>
      <c r="AO28" s="101" t="s">
        <v>46</v>
      </c>
      <c r="AP28" s="146">
        <v>0</v>
      </c>
      <c r="AQ28" s="147">
        <v>0</v>
      </c>
      <c r="AR28" s="148">
        <v>0</v>
      </c>
      <c r="AS28" s="148">
        <v>0</v>
      </c>
      <c r="AT28" s="148">
        <v>0</v>
      </c>
      <c r="AU28" s="148">
        <v>0</v>
      </c>
      <c r="AV28" s="148">
        <v>0</v>
      </c>
      <c r="AW28" s="19">
        <f t="shared" si="12"/>
        <v>0</v>
      </c>
      <c r="AX28" s="16" t="e">
        <f t="shared" si="13"/>
        <v>#DIV/0!</v>
      </c>
      <c r="AY28" s="15" t="e">
        <f t="shared" si="14"/>
        <v>#DIV/0!</v>
      </c>
      <c r="AZ28" s="90" t="e">
        <f t="shared" si="15"/>
        <v>#DIV/0!</v>
      </c>
      <c r="BA28" s="8"/>
      <c r="BB28" s="8"/>
      <c r="BC28" s="8"/>
      <c r="BD28" s="9"/>
      <c r="BE28" s="10"/>
      <c r="BF28" s="11"/>
      <c r="BG28" s="11"/>
      <c r="BH28" s="11"/>
    </row>
    <row r="29" spans="1:60" ht="25.5" customHeight="1" x14ac:dyDescent="0.25">
      <c r="A29" s="21">
        <v>24</v>
      </c>
      <c r="B29" s="46" t="s">
        <v>47</v>
      </c>
      <c r="C29" s="146">
        <v>3</v>
      </c>
      <c r="D29" s="147">
        <v>2</v>
      </c>
      <c r="E29" s="148">
        <v>0</v>
      </c>
      <c r="F29" s="148">
        <v>0</v>
      </c>
      <c r="G29" s="148">
        <v>0</v>
      </c>
      <c r="H29" s="148">
        <v>1</v>
      </c>
      <c r="I29" s="148">
        <v>0</v>
      </c>
      <c r="J29" s="154">
        <f t="shared" si="1"/>
        <v>3</v>
      </c>
      <c r="K29" s="190">
        <f t="shared" si="2"/>
        <v>0.66666666666666663</v>
      </c>
      <c r="L29" s="191">
        <f t="shared" si="3"/>
        <v>0.66666666666666663</v>
      </c>
      <c r="M29" s="192">
        <f t="shared" si="4"/>
        <v>0.33333333333333331</v>
      </c>
      <c r="N29" s="48">
        <v>24</v>
      </c>
      <c r="O29" s="46" t="s">
        <v>47</v>
      </c>
      <c r="P29" s="106">
        <v>0</v>
      </c>
      <c r="Q29" s="107">
        <v>0</v>
      </c>
      <c r="R29" s="108">
        <v>0</v>
      </c>
      <c r="S29" s="108">
        <v>0</v>
      </c>
      <c r="T29" s="109">
        <v>0</v>
      </c>
      <c r="U29" s="108">
        <v>0</v>
      </c>
      <c r="V29" s="108">
        <v>0</v>
      </c>
      <c r="W29" s="19">
        <f t="shared" si="0"/>
        <v>0</v>
      </c>
      <c r="X29" s="35" t="e">
        <f t="shared" si="5"/>
        <v>#DIV/0!</v>
      </c>
      <c r="Y29" s="36" t="e">
        <f t="shared" si="6"/>
        <v>#DIV/0!</v>
      </c>
      <c r="Z29" s="50" t="e">
        <f t="shared" si="7"/>
        <v>#DIV/0!</v>
      </c>
      <c r="AA29" s="48">
        <v>24</v>
      </c>
      <c r="AB29" s="46" t="s">
        <v>47</v>
      </c>
      <c r="AC29" s="146">
        <v>0</v>
      </c>
      <c r="AD29" s="147">
        <v>0</v>
      </c>
      <c r="AE29" s="148">
        <v>0</v>
      </c>
      <c r="AF29" s="148">
        <v>0</v>
      </c>
      <c r="AG29" s="148">
        <v>0</v>
      </c>
      <c r="AH29" s="148">
        <v>0</v>
      </c>
      <c r="AI29" s="148">
        <v>0</v>
      </c>
      <c r="AJ29" s="19">
        <f t="shared" si="8"/>
        <v>0</v>
      </c>
      <c r="AK29" s="16" t="e">
        <f t="shared" si="9"/>
        <v>#DIV/0!</v>
      </c>
      <c r="AL29" s="15" t="e">
        <f t="shared" si="10"/>
        <v>#DIV/0!</v>
      </c>
      <c r="AM29" s="90" t="e">
        <f t="shared" si="11"/>
        <v>#DIV/0!</v>
      </c>
      <c r="AN29" s="48">
        <v>24</v>
      </c>
      <c r="AO29" s="101" t="s">
        <v>47</v>
      </c>
      <c r="AP29" s="146">
        <v>1</v>
      </c>
      <c r="AQ29" s="147">
        <v>1</v>
      </c>
      <c r="AR29" s="148">
        <v>0</v>
      </c>
      <c r="AS29" s="148">
        <v>0</v>
      </c>
      <c r="AT29" s="148">
        <v>0</v>
      </c>
      <c r="AU29" s="148">
        <v>0</v>
      </c>
      <c r="AV29" s="148">
        <v>0</v>
      </c>
      <c r="AW29" s="19">
        <f t="shared" si="12"/>
        <v>1</v>
      </c>
      <c r="AX29" s="16">
        <f t="shared" si="13"/>
        <v>1</v>
      </c>
      <c r="AY29" s="15">
        <f t="shared" si="14"/>
        <v>1</v>
      </c>
      <c r="AZ29" s="90">
        <f t="shared" si="15"/>
        <v>0</v>
      </c>
      <c r="BA29" s="8"/>
      <c r="BB29" s="8"/>
      <c r="BC29" s="8"/>
      <c r="BD29" s="9"/>
      <c r="BE29" s="10"/>
      <c r="BF29" s="11"/>
      <c r="BG29" s="11"/>
      <c r="BH29" s="11"/>
    </row>
    <row r="30" spans="1:60" ht="25.5" customHeight="1" x14ac:dyDescent="0.25">
      <c r="A30" s="21">
        <v>25</v>
      </c>
      <c r="B30" s="46" t="s">
        <v>48</v>
      </c>
      <c r="C30" s="146">
        <v>251</v>
      </c>
      <c r="D30" s="147">
        <v>122</v>
      </c>
      <c r="E30" s="148">
        <v>77</v>
      </c>
      <c r="F30" s="148">
        <v>3</v>
      </c>
      <c r="G30" s="148">
        <v>0</v>
      </c>
      <c r="H30" s="148">
        <v>44</v>
      </c>
      <c r="I30" s="148">
        <v>5</v>
      </c>
      <c r="J30" s="154">
        <f t="shared" si="1"/>
        <v>251</v>
      </c>
      <c r="K30" s="190">
        <f t="shared" si="2"/>
        <v>0.80894308943089432</v>
      </c>
      <c r="L30" s="191">
        <f t="shared" si="3"/>
        <v>0.49593495934959347</v>
      </c>
      <c r="M30" s="192">
        <f t="shared" si="4"/>
        <v>0.17886178861788618</v>
      </c>
      <c r="N30" s="48">
        <v>25</v>
      </c>
      <c r="O30" s="46" t="s">
        <v>48</v>
      </c>
      <c r="P30" s="106">
        <v>106</v>
      </c>
      <c r="Q30" s="107">
        <v>0</v>
      </c>
      <c r="R30" s="108">
        <v>68</v>
      </c>
      <c r="S30" s="108">
        <v>2</v>
      </c>
      <c r="T30" s="109">
        <v>0</v>
      </c>
      <c r="U30" s="108">
        <v>32</v>
      </c>
      <c r="V30" s="108">
        <v>4</v>
      </c>
      <c r="W30" s="19">
        <f t="shared" si="0"/>
        <v>106</v>
      </c>
      <c r="X30" s="35">
        <f t="shared" si="5"/>
        <v>0.66666666666666663</v>
      </c>
      <c r="Y30" s="36">
        <f t="shared" si="6"/>
        <v>0</v>
      </c>
      <c r="Z30" s="50">
        <f t="shared" si="7"/>
        <v>0.31372549019607843</v>
      </c>
      <c r="AA30" s="48">
        <v>25</v>
      </c>
      <c r="AB30" s="46" t="s">
        <v>48</v>
      </c>
      <c r="AC30" s="146">
        <v>173</v>
      </c>
      <c r="AD30" s="147">
        <v>0</v>
      </c>
      <c r="AE30" s="148">
        <v>137</v>
      </c>
      <c r="AF30" s="148">
        <v>0</v>
      </c>
      <c r="AG30" s="148">
        <v>1</v>
      </c>
      <c r="AH30" s="148">
        <v>33</v>
      </c>
      <c r="AI30" s="148">
        <v>2</v>
      </c>
      <c r="AJ30" s="19">
        <f t="shared" si="8"/>
        <v>173</v>
      </c>
      <c r="AK30" s="16">
        <f t="shared" si="9"/>
        <v>0.80116959064327486</v>
      </c>
      <c r="AL30" s="15">
        <f t="shared" si="10"/>
        <v>0</v>
      </c>
      <c r="AM30" s="90">
        <f t="shared" si="11"/>
        <v>0.19298245614035087</v>
      </c>
      <c r="AN30" s="48">
        <v>25</v>
      </c>
      <c r="AO30" s="101" t="s">
        <v>48</v>
      </c>
      <c r="AP30" s="146">
        <v>14</v>
      </c>
      <c r="AQ30" s="147">
        <v>0</v>
      </c>
      <c r="AR30" s="148">
        <v>12</v>
      </c>
      <c r="AS30" s="148">
        <v>0</v>
      </c>
      <c r="AT30" s="148">
        <v>0</v>
      </c>
      <c r="AU30" s="148">
        <v>0</v>
      </c>
      <c r="AV30" s="148">
        <v>2</v>
      </c>
      <c r="AW30" s="19">
        <f t="shared" si="12"/>
        <v>14</v>
      </c>
      <c r="AX30" s="16">
        <f t="shared" si="13"/>
        <v>1</v>
      </c>
      <c r="AY30" s="15">
        <f t="shared" si="14"/>
        <v>0</v>
      </c>
      <c r="AZ30" s="90">
        <f t="shared" si="15"/>
        <v>0</v>
      </c>
      <c r="BA30" s="8"/>
      <c r="BB30" s="8"/>
      <c r="BC30" s="8"/>
      <c r="BD30" s="9"/>
      <c r="BE30" s="10"/>
      <c r="BF30" s="11"/>
      <c r="BG30" s="11"/>
      <c r="BH30" s="11"/>
    </row>
    <row r="31" spans="1:60" ht="25.5" customHeight="1" x14ac:dyDescent="0.25">
      <c r="A31" s="21">
        <v>26</v>
      </c>
      <c r="B31" s="46" t="s">
        <v>49</v>
      </c>
      <c r="C31" s="146">
        <v>10</v>
      </c>
      <c r="D31" s="147">
        <v>9</v>
      </c>
      <c r="E31" s="148">
        <v>0</v>
      </c>
      <c r="F31" s="148">
        <v>0</v>
      </c>
      <c r="G31" s="148">
        <v>1</v>
      </c>
      <c r="H31" s="148">
        <v>0</v>
      </c>
      <c r="I31" s="148">
        <v>0</v>
      </c>
      <c r="J31" s="154">
        <f t="shared" si="1"/>
        <v>10</v>
      </c>
      <c r="K31" s="190">
        <f t="shared" si="2"/>
        <v>0.9</v>
      </c>
      <c r="L31" s="191">
        <f t="shared" si="3"/>
        <v>0.9</v>
      </c>
      <c r="M31" s="192">
        <f t="shared" si="4"/>
        <v>0</v>
      </c>
      <c r="N31" s="48">
        <v>26</v>
      </c>
      <c r="O31" s="46" t="s">
        <v>49</v>
      </c>
      <c r="P31" s="106">
        <v>4</v>
      </c>
      <c r="Q31" s="107">
        <v>0</v>
      </c>
      <c r="R31" s="108">
        <v>4</v>
      </c>
      <c r="S31" s="108">
        <v>0</v>
      </c>
      <c r="T31" s="109">
        <v>0</v>
      </c>
      <c r="U31" s="108">
        <v>0</v>
      </c>
      <c r="V31" s="108">
        <v>0</v>
      </c>
      <c r="W31" s="19">
        <f t="shared" si="0"/>
        <v>4</v>
      </c>
      <c r="X31" s="35">
        <f t="shared" si="5"/>
        <v>1</v>
      </c>
      <c r="Y31" s="36">
        <f t="shared" si="6"/>
        <v>0</v>
      </c>
      <c r="Z31" s="50">
        <f t="shared" si="7"/>
        <v>0</v>
      </c>
      <c r="AA31" s="48">
        <v>26</v>
      </c>
      <c r="AB31" s="46" t="s">
        <v>49</v>
      </c>
      <c r="AC31" s="146">
        <v>1</v>
      </c>
      <c r="AD31" s="147">
        <v>0</v>
      </c>
      <c r="AE31" s="148">
        <v>1</v>
      </c>
      <c r="AF31" s="148">
        <v>0</v>
      </c>
      <c r="AG31" s="148">
        <v>0</v>
      </c>
      <c r="AH31" s="148">
        <v>0</v>
      </c>
      <c r="AI31" s="148">
        <v>0</v>
      </c>
      <c r="AJ31" s="19">
        <f t="shared" si="8"/>
        <v>1</v>
      </c>
      <c r="AK31" s="16">
        <f t="shared" si="9"/>
        <v>1</v>
      </c>
      <c r="AL31" s="15">
        <f t="shared" si="10"/>
        <v>0</v>
      </c>
      <c r="AM31" s="90">
        <f t="shared" si="11"/>
        <v>0</v>
      </c>
      <c r="AN31" s="48">
        <v>26</v>
      </c>
      <c r="AO31" s="101" t="s">
        <v>49</v>
      </c>
      <c r="AP31" s="146">
        <v>0</v>
      </c>
      <c r="AQ31" s="147">
        <v>0</v>
      </c>
      <c r="AR31" s="148">
        <v>0</v>
      </c>
      <c r="AS31" s="148">
        <v>0</v>
      </c>
      <c r="AT31" s="148">
        <v>0</v>
      </c>
      <c r="AU31" s="148">
        <v>0</v>
      </c>
      <c r="AV31" s="148">
        <v>0</v>
      </c>
      <c r="AW31" s="19">
        <f t="shared" si="12"/>
        <v>0</v>
      </c>
      <c r="AX31" s="16" t="e">
        <f t="shared" si="13"/>
        <v>#DIV/0!</v>
      </c>
      <c r="AY31" s="15" t="e">
        <f t="shared" si="14"/>
        <v>#DIV/0!</v>
      </c>
      <c r="AZ31" s="90" t="e">
        <f t="shared" si="15"/>
        <v>#DIV/0!</v>
      </c>
      <c r="BA31" s="8"/>
      <c r="BB31" s="8"/>
      <c r="BC31" s="8"/>
      <c r="BD31" s="9"/>
      <c r="BE31" s="10"/>
      <c r="BF31" s="11"/>
      <c r="BG31" s="11"/>
      <c r="BH31" s="11"/>
    </row>
    <row r="32" spans="1:60" ht="25.5" customHeight="1" x14ac:dyDescent="0.25">
      <c r="A32" s="21">
        <v>27</v>
      </c>
      <c r="B32" s="46" t="s">
        <v>50</v>
      </c>
      <c r="C32" s="146">
        <v>38</v>
      </c>
      <c r="D32" s="147">
        <v>36</v>
      </c>
      <c r="E32" s="148">
        <v>0</v>
      </c>
      <c r="F32" s="148">
        <v>0</v>
      </c>
      <c r="G32" s="148">
        <v>0</v>
      </c>
      <c r="H32" s="148">
        <v>2</v>
      </c>
      <c r="I32" s="148">
        <v>0</v>
      </c>
      <c r="J32" s="154">
        <f t="shared" si="1"/>
        <v>38</v>
      </c>
      <c r="K32" s="190">
        <f t="shared" si="2"/>
        <v>0.94736842105263153</v>
      </c>
      <c r="L32" s="191">
        <f t="shared" si="3"/>
        <v>0.94736842105263153</v>
      </c>
      <c r="M32" s="192">
        <f t="shared" si="4"/>
        <v>5.2631578947368418E-2</v>
      </c>
      <c r="N32" s="48">
        <v>27</v>
      </c>
      <c r="O32" s="46" t="s">
        <v>50</v>
      </c>
      <c r="P32" s="106">
        <v>5</v>
      </c>
      <c r="Q32" s="107">
        <v>0</v>
      </c>
      <c r="R32" s="108">
        <v>5</v>
      </c>
      <c r="S32" s="108">
        <v>0</v>
      </c>
      <c r="T32" s="109">
        <v>0</v>
      </c>
      <c r="U32" s="108">
        <v>0</v>
      </c>
      <c r="V32" s="108">
        <v>0</v>
      </c>
      <c r="W32" s="19">
        <f t="shared" si="0"/>
        <v>5</v>
      </c>
      <c r="X32" s="35">
        <f t="shared" si="5"/>
        <v>1</v>
      </c>
      <c r="Y32" s="36">
        <f t="shared" si="6"/>
        <v>0</v>
      </c>
      <c r="Z32" s="50">
        <f t="shared" si="7"/>
        <v>0</v>
      </c>
      <c r="AA32" s="48">
        <v>27</v>
      </c>
      <c r="AB32" s="46" t="s">
        <v>50</v>
      </c>
      <c r="AC32" s="146">
        <v>9</v>
      </c>
      <c r="AD32" s="147">
        <v>0</v>
      </c>
      <c r="AE32" s="148">
        <v>9</v>
      </c>
      <c r="AF32" s="148">
        <v>0</v>
      </c>
      <c r="AG32" s="148">
        <v>0</v>
      </c>
      <c r="AH32" s="148">
        <v>0</v>
      </c>
      <c r="AI32" s="148">
        <v>0</v>
      </c>
      <c r="AJ32" s="19">
        <f t="shared" si="8"/>
        <v>9</v>
      </c>
      <c r="AK32" s="16">
        <f t="shared" si="9"/>
        <v>1</v>
      </c>
      <c r="AL32" s="15">
        <f t="shared" si="10"/>
        <v>0</v>
      </c>
      <c r="AM32" s="90">
        <f t="shared" si="11"/>
        <v>0</v>
      </c>
      <c r="AN32" s="48">
        <v>27</v>
      </c>
      <c r="AO32" s="101" t="s">
        <v>50</v>
      </c>
      <c r="AP32" s="146">
        <v>0</v>
      </c>
      <c r="AQ32" s="147">
        <v>0</v>
      </c>
      <c r="AR32" s="148">
        <v>0</v>
      </c>
      <c r="AS32" s="148">
        <v>0</v>
      </c>
      <c r="AT32" s="148">
        <v>0</v>
      </c>
      <c r="AU32" s="148">
        <v>0</v>
      </c>
      <c r="AV32" s="148">
        <v>0</v>
      </c>
      <c r="AW32" s="19">
        <f t="shared" si="12"/>
        <v>0</v>
      </c>
      <c r="AX32" s="16" t="e">
        <f t="shared" si="13"/>
        <v>#DIV/0!</v>
      </c>
      <c r="AY32" s="15" t="e">
        <f t="shared" si="14"/>
        <v>#DIV/0!</v>
      </c>
      <c r="AZ32" s="90" t="e">
        <f t="shared" si="15"/>
        <v>#DIV/0!</v>
      </c>
      <c r="BA32" s="8"/>
      <c r="BB32" s="8"/>
      <c r="BC32" s="8"/>
      <c r="BD32" s="9"/>
      <c r="BE32" s="10"/>
      <c r="BF32" s="11"/>
      <c r="BG32" s="11"/>
      <c r="BH32" s="11"/>
    </row>
    <row r="33" spans="1:60" ht="25.5" customHeight="1" x14ac:dyDescent="0.25">
      <c r="A33" s="21">
        <v>28</v>
      </c>
      <c r="B33" s="46" t="s">
        <v>51</v>
      </c>
      <c r="C33" s="146">
        <v>8</v>
      </c>
      <c r="D33" s="147">
        <v>8</v>
      </c>
      <c r="E33" s="148">
        <v>0</v>
      </c>
      <c r="F33" s="148">
        <v>0</v>
      </c>
      <c r="G33" s="148">
        <v>0</v>
      </c>
      <c r="H33" s="148">
        <v>0</v>
      </c>
      <c r="I33" s="148">
        <v>0</v>
      </c>
      <c r="J33" s="154">
        <f t="shared" si="1"/>
        <v>8</v>
      </c>
      <c r="K33" s="190">
        <f t="shared" si="2"/>
        <v>1</v>
      </c>
      <c r="L33" s="191">
        <f t="shared" si="3"/>
        <v>1</v>
      </c>
      <c r="M33" s="192">
        <f t="shared" si="4"/>
        <v>0</v>
      </c>
      <c r="N33" s="48">
        <v>28</v>
      </c>
      <c r="O33" s="46" t="s">
        <v>51</v>
      </c>
      <c r="P33" s="106">
        <v>1</v>
      </c>
      <c r="Q33" s="107">
        <v>0</v>
      </c>
      <c r="R33" s="108">
        <v>1</v>
      </c>
      <c r="S33" s="108">
        <v>0</v>
      </c>
      <c r="T33" s="109">
        <v>0</v>
      </c>
      <c r="U33" s="108">
        <v>0</v>
      </c>
      <c r="V33" s="108">
        <v>0</v>
      </c>
      <c r="W33" s="19">
        <f t="shared" si="0"/>
        <v>1</v>
      </c>
      <c r="X33" s="35">
        <f t="shared" si="5"/>
        <v>1</v>
      </c>
      <c r="Y33" s="36">
        <f t="shared" si="6"/>
        <v>0</v>
      </c>
      <c r="Z33" s="50">
        <f t="shared" si="7"/>
        <v>0</v>
      </c>
      <c r="AA33" s="48">
        <v>28</v>
      </c>
      <c r="AB33" s="46" t="s">
        <v>51</v>
      </c>
      <c r="AC33" s="146">
        <v>2</v>
      </c>
      <c r="AD33" s="147">
        <v>0</v>
      </c>
      <c r="AE33" s="148">
        <v>2</v>
      </c>
      <c r="AF33" s="148">
        <v>0</v>
      </c>
      <c r="AG33" s="148">
        <v>0</v>
      </c>
      <c r="AH33" s="148">
        <v>0</v>
      </c>
      <c r="AI33" s="148">
        <v>0</v>
      </c>
      <c r="AJ33" s="19">
        <f t="shared" si="8"/>
        <v>2</v>
      </c>
      <c r="AK33" s="16">
        <f t="shared" si="9"/>
        <v>1</v>
      </c>
      <c r="AL33" s="15">
        <f t="shared" si="10"/>
        <v>0</v>
      </c>
      <c r="AM33" s="90">
        <f t="shared" si="11"/>
        <v>0</v>
      </c>
      <c r="AN33" s="48">
        <v>28</v>
      </c>
      <c r="AO33" s="101" t="s">
        <v>51</v>
      </c>
      <c r="AP33" s="146">
        <v>0</v>
      </c>
      <c r="AQ33" s="147">
        <v>0</v>
      </c>
      <c r="AR33" s="148">
        <v>0</v>
      </c>
      <c r="AS33" s="148">
        <v>0</v>
      </c>
      <c r="AT33" s="148">
        <v>0</v>
      </c>
      <c r="AU33" s="148">
        <v>0</v>
      </c>
      <c r="AV33" s="148">
        <v>0</v>
      </c>
      <c r="AW33" s="19">
        <f t="shared" si="12"/>
        <v>0</v>
      </c>
      <c r="AX33" s="16" t="e">
        <f t="shared" si="13"/>
        <v>#DIV/0!</v>
      </c>
      <c r="AY33" s="15" t="e">
        <f t="shared" si="14"/>
        <v>#DIV/0!</v>
      </c>
      <c r="AZ33" s="90" t="e">
        <f t="shared" si="15"/>
        <v>#DIV/0!</v>
      </c>
      <c r="BA33" s="8"/>
      <c r="BB33" s="8"/>
      <c r="BC33" s="8"/>
      <c r="BD33" s="9"/>
      <c r="BE33" s="10"/>
      <c r="BF33" s="11"/>
      <c r="BG33" s="11"/>
      <c r="BH33" s="11"/>
    </row>
    <row r="34" spans="1:60" ht="25.5" customHeight="1" x14ac:dyDescent="0.25">
      <c r="A34" s="21">
        <v>29</v>
      </c>
      <c r="B34" s="46" t="s">
        <v>52</v>
      </c>
      <c r="C34" s="146">
        <v>76</v>
      </c>
      <c r="D34" s="147">
        <v>70</v>
      </c>
      <c r="E34" s="148">
        <v>0</v>
      </c>
      <c r="F34" s="148">
        <v>3</v>
      </c>
      <c r="G34" s="148">
        <v>2</v>
      </c>
      <c r="H34" s="148">
        <v>1</v>
      </c>
      <c r="I34" s="148">
        <v>0</v>
      </c>
      <c r="J34" s="154">
        <f t="shared" si="1"/>
        <v>76</v>
      </c>
      <c r="K34" s="190">
        <f t="shared" si="2"/>
        <v>0.92105263157894735</v>
      </c>
      <c r="L34" s="191">
        <f t="shared" si="3"/>
        <v>0.92105263157894735</v>
      </c>
      <c r="M34" s="192">
        <f t="shared" si="4"/>
        <v>1.3157894736842105E-2</v>
      </c>
      <c r="N34" s="48">
        <v>29</v>
      </c>
      <c r="O34" s="46" t="s">
        <v>52</v>
      </c>
      <c r="P34" s="106">
        <v>69</v>
      </c>
      <c r="Q34" s="107">
        <v>0</v>
      </c>
      <c r="R34" s="108">
        <v>69</v>
      </c>
      <c r="S34" s="108">
        <v>0</v>
      </c>
      <c r="T34" s="109">
        <v>0</v>
      </c>
      <c r="U34" s="108">
        <v>0</v>
      </c>
      <c r="V34" s="108">
        <v>0</v>
      </c>
      <c r="W34" s="19">
        <f t="shared" si="0"/>
        <v>69</v>
      </c>
      <c r="X34" s="35">
        <f t="shared" si="5"/>
        <v>1</v>
      </c>
      <c r="Y34" s="36">
        <f t="shared" si="6"/>
        <v>0</v>
      </c>
      <c r="Z34" s="50">
        <f t="shared" si="7"/>
        <v>0</v>
      </c>
      <c r="AA34" s="48">
        <v>29</v>
      </c>
      <c r="AB34" s="46" t="s">
        <v>52</v>
      </c>
      <c r="AC34" s="146">
        <v>48</v>
      </c>
      <c r="AD34" s="147">
        <v>0</v>
      </c>
      <c r="AE34" s="148">
        <v>47</v>
      </c>
      <c r="AF34" s="148">
        <v>0</v>
      </c>
      <c r="AG34" s="148">
        <v>1</v>
      </c>
      <c r="AH34" s="148">
        <v>0</v>
      </c>
      <c r="AI34" s="148">
        <v>0</v>
      </c>
      <c r="AJ34" s="19">
        <f t="shared" si="8"/>
        <v>48</v>
      </c>
      <c r="AK34" s="16">
        <f t="shared" si="9"/>
        <v>0.97916666666666663</v>
      </c>
      <c r="AL34" s="15">
        <f t="shared" si="10"/>
        <v>0</v>
      </c>
      <c r="AM34" s="90">
        <f t="shared" si="11"/>
        <v>0</v>
      </c>
      <c r="AN34" s="48">
        <v>29</v>
      </c>
      <c r="AO34" s="101" t="s">
        <v>52</v>
      </c>
      <c r="AP34" s="146">
        <v>4</v>
      </c>
      <c r="AQ34" s="147">
        <v>3</v>
      </c>
      <c r="AR34" s="148">
        <v>0</v>
      </c>
      <c r="AS34" s="148">
        <v>0</v>
      </c>
      <c r="AT34" s="148">
        <v>0</v>
      </c>
      <c r="AU34" s="148">
        <v>1</v>
      </c>
      <c r="AV34" s="148">
        <v>0</v>
      </c>
      <c r="AW34" s="19">
        <f t="shared" si="12"/>
        <v>4</v>
      </c>
      <c r="AX34" s="16">
        <f t="shared" si="13"/>
        <v>0.75</v>
      </c>
      <c r="AY34" s="15">
        <f t="shared" si="14"/>
        <v>0.75</v>
      </c>
      <c r="AZ34" s="90">
        <f t="shared" si="15"/>
        <v>0.25</v>
      </c>
      <c r="BA34" s="8"/>
      <c r="BB34" s="8"/>
      <c r="BC34" s="8"/>
      <c r="BD34" s="9"/>
      <c r="BE34" s="10"/>
      <c r="BF34" s="11"/>
      <c r="BG34" s="11"/>
      <c r="BH34" s="11"/>
    </row>
    <row r="35" spans="1:60" ht="25.5" customHeight="1" thickBot="1" x14ac:dyDescent="0.3">
      <c r="A35" s="54">
        <v>30</v>
      </c>
      <c r="B35" s="55" t="s">
        <v>53</v>
      </c>
      <c r="C35" s="146">
        <v>0</v>
      </c>
      <c r="D35" s="147">
        <v>0</v>
      </c>
      <c r="E35" s="148">
        <v>0</v>
      </c>
      <c r="F35" s="148">
        <v>0</v>
      </c>
      <c r="G35" s="148">
        <v>0</v>
      </c>
      <c r="H35" s="148">
        <v>0</v>
      </c>
      <c r="I35" s="148">
        <v>0</v>
      </c>
      <c r="J35" s="155">
        <f t="shared" si="1"/>
        <v>0</v>
      </c>
      <c r="K35" s="190" t="e">
        <f t="shared" si="2"/>
        <v>#DIV/0!</v>
      </c>
      <c r="L35" s="191" t="e">
        <f t="shared" si="3"/>
        <v>#DIV/0!</v>
      </c>
      <c r="M35" s="192" t="e">
        <f t="shared" si="4"/>
        <v>#DIV/0!</v>
      </c>
      <c r="N35" s="62">
        <v>30</v>
      </c>
      <c r="O35" s="55" t="s">
        <v>53</v>
      </c>
      <c r="P35" s="106">
        <v>5</v>
      </c>
      <c r="Q35" s="114">
        <v>0</v>
      </c>
      <c r="R35" s="115">
        <v>5</v>
      </c>
      <c r="S35" s="115">
        <v>0</v>
      </c>
      <c r="T35" s="116">
        <v>0</v>
      </c>
      <c r="U35" s="115">
        <v>0</v>
      </c>
      <c r="V35" s="115">
        <v>0</v>
      </c>
      <c r="W35" s="20">
        <f t="shared" si="0"/>
        <v>5</v>
      </c>
      <c r="X35" s="51">
        <f t="shared" si="5"/>
        <v>1</v>
      </c>
      <c r="Y35" s="52">
        <f t="shared" si="6"/>
        <v>0</v>
      </c>
      <c r="Z35" s="53">
        <f t="shared" si="7"/>
        <v>0</v>
      </c>
      <c r="AA35" s="62">
        <v>30</v>
      </c>
      <c r="AB35" s="55" t="s">
        <v>53</v>
      </c>
      <c r="AC35" s="146">
        <v>2</v>
      </c>
      <c r="AD35" s="147">
        <v>0</v>
      </c>
      <c r="AE35" s="148">
        <v>2</v>
      </c>
      <c r="AF35" s="148">
        <v>0</v>
      </c>
      <c r="AG35" s="148">
        <v>0</v>
      </c>
      <c r="AH35" s="148">
        <v>0</v>
      </c>
      <c r="AI35" s="148">
        <v>0</v>
      </c>
      <c r="AJ35" s="20">
        <f t="shared" si="8"/>
        <v>2</v>
      </c>
      <c r="AK35" s="91">
        <f t="shared" si="9"/>
        <v>1</v>
      </c>
      <c r="AL35" s="92">
        <f t="shared" si="10"/>
        <v>0</v>
      </c>
      <c r="AM35" s="93">
        <f t="shared" si="11"/>
        <v>0</v>
      </c>
      <c r="AN35" s="62">
        <v>30</v>
      </c>
      <c r="AO35" s="102" t="s">
        <v>53</v>
      </c>
      <c r="AP35" s="149">
        <v>0</v>
      </c>
      <c r="AQ35" s="150">
        <v>0</v>
      </c>
      <c r="AR35" s="151">
        <v>0</v>
      </c>
      <c r="AS35" s="151">
        <v>0</v>
      </c>
      <c r="AT35" s="151">
        <v>0</v>
      </c>
      <c r="AU35" s="151">
        <v>0</v>
      </c>
      <c r="AV35" s="151">
        <v>0</v>
      </c>
      <c r="AW35" s="20">
        <f t="shared" si="12"/>
        <v>0</v>
      </c>
      <c r="AX35" s="91" t="e">
        <f t="shared" si="13"/>
        <v>#DIV/0!</v>
      </c>
      <c r="AY35" s="92" t="e">
        <f t="shared" si="14"/>
        <v>#DIV/0!</v>
      </c>
      <c r="AZ35" s="93" t="e">
        <f t="shared" si="15"/>
        <v>#DIV/0!</v>
      </c>
      <c r="BA35" s="8"/>
      <c r="BB35" s="8"/>
      <c r="BC35" s="8"/>
      <c r="BD35" s="9"/>
      <c r="BE35" s="10"/>
      <c r="BF35" s="11"/>
      <c r="BG35" s="11"/>
      <c r="BH35" s="11"/>
    </row>
    <row r="36" spans="1:60" s="145" customFormat="1" ht="66" customHeight="1" thickBot="1" x14ac:dyDescent="0.3">
      <c r="A36" s="213" t="s">
        <v>54</v>
      </c>
      <c r="B36" s="214"/>
      <c r="C36" s="133">
        <v>803</v>
      </c>
      <c r="D36" s="129">
        <v>563</v>
      </c>
      <c r="E36" s="129">
        <v>127</v>
      </c>
      <c r="F36" s="129">
        <v>11</v>
      </c>
      <c r="G36" s="129">
        <v>13</v>
      </c>
      <c r="H36" s="129">
        <v>75</v>
      </c>
      <c r="I36" s="129">
        <v>14</v>
      </c>
      <c r="J36" s="134">
        <f t="shared" si="1"/>
        <v>803</v>
      </c>
      <c r="K36" s="190">
        <f t="shared" si="2"/>
        <v>0.87452471482889738</v>
      </c>
      <c r="L36" s="191">
        <f t="shared" si="3"/>
        <v>0.71356147021546257</v>
      </c>
      <c r="M36" s="192">
        <f t="shared" si="4"/>
        <v>9.5057034220532313E-2</v>
      </c>
      <c r="N36" s="215" t="s">
        <v>54</v>
      </c>
      <c r="O36" s="214"/>
      <c r="P36" s="133">
        <f>SUM(P6:P35)</f>
        <v>573</v>
      </c>
      <c r="Q36" s="131">
        <f t="shared" ref="Q36:V36" si="16">SUM(Q5:Q35)</f>
        <v>0</v>
      </c>
      <c r="R36" s="132">
        <f t="shared" si="16"/>
        <v>514</v>
      </c>
      <c r="S36" s="132">
        <f t="shared" si="16"/>
        <v>5</v>
      </c>
      <c r="T36" s="132">
        <f t="shared" si="16"/>
        <v>3</v>
      </c>
      <c r="U36" s="132">
        <f t="shared" si="16"/>
        <v>45</v>
      </c>
      <c r="V36" s="132">
        <f t="shared" si="16"/>
        <v>6</v>
      </c>
      <c r="W36" s="134">
        <f t="shared" si="0"/>
        <v>573</v>
      </c>
      <c r="X36" s="138">
        <f t="shared" si="5"/>
        <v>0.90652557319223981</v>
      </c>
      <c r="Y36" s="139">
        <f t="shared" si="6"/>
        <v>0</v>
      </c>
      <c r="Z36" s="140">
        <f t="shared" si="7"/>
        <v>7.9365079365079361E-2</v>
      </c>
      <c r="AA36" s="215" t="s">
        <v>54</v>
      </c>
      <c r="AB36" s="214"/>
      <c r="AC36" s="133">
        <f t="shared" ref="AC36:AI36" si="17">SUM(AC6:AC35)</f>
        <v>429</v>
      </c>
      <c r="AD36" s="131">
        <f t="shared" si="17"/>
        <v>0</v>
      </c>
      <c r="AE36" s="132">
        <f t="shared" si="17"/>
        <v>386</v>
      </c>
      <c r="AF36" s="132">
        <f t="shared" si="17"/>
        <v>0</v>
      </c>
      <c r="AG36" s="132">
        <f t="shared" si="17"/>
        <v>3</v>
      </c>
      <c r="AH36" s="132">
        <f t="shared" si="17"/>
        <v>38</v>
      </c>
      <c r="AI36" s="132">
        <f t="shared" si="17"/>
        <v>2</v>
      </c>
      <c r="AJ36" s="134">
        <f t="shared" ref="AJ36" si="18">SUM(AD36:AI36)</f>
        <v>429</v>
      </c>
      <c r="AK36" s="141">
        <f t="shared" si="9"/>
        <v>0.90398126463700235</v>
      </c>
      <c r="AL36" s="142">
        <f t="shared" si="10"/>
        <v>0</v>
      </c>
      <c r="AM36" s="143">
        <f t="shared" si="11"/>
        <v>8.899297423887588E-2</v>
      </c>
      <c r="AN36" s="261" t="s">
        <v>54</v>
      </c>
      <c r="AO36" s="262"/>
      <c r="AP36" s="132">
        <f t="shared" ref="AP36:AV36" si="19">SUM(AP6:AP35)</f>
        <v>35</v>
      </c>
      <c r="AQ36" s="132">
        <f t="shared" si="19"/>
        <v>12</v>
      </c>
      <c r="AR36" s="132">
        <f t="shared" si="19"/>
        <v>19</v>
      </c>
      <c r="AS36" s="132">
        <f t="shared" si="19"/>
        <v>0</v>
      </c>
      <c r="AT36" s="132">
        <f t="shared" si="19"/>
        <v>1</v>
      </c>
      <c r="AU36" s="132">
        <f t="shared" si="19"/>
        <v>1</v>
      </c>
      <c r="AV36" s="132">
        <f t="shared" si="19"/>
        <v>2</v>
      </c>
      <c r="AW36" s="132">
        <f t="shared" si="12"/>
        <v>35</v>
      </c>
      <c r="AX36" s="141">
        <f t="shared" si="13"/>
        <v>0.93939393939393945</v>
      </c>
      <c r="AY36" s="142">
        <f t="shared" si="14"/>
        <v>0.36363636363636365</v>
      </c>
      <c r="AZ36" s="143">
        <f t="shared" si="15"/>
        <v>3.0303030303030304E-2</v>
      </c>
      <c r="BA36" s="144"/>
      <c r="BB36" s="144"/>
      <c r="BC36" s="144"/>
      <c r="BD36" s="258"/>
      <c r="BE36" s="258"/>
      <c r="BF36" s="130"/>
      <c r="BG36" s="130"/>
      <c r="BH36" s="130"/>
    </row>
    <row r="45" spans="1:60" ht="15.75" thickBot="1" x14ac:dyDescent="0.3"/>
    <row r="46" spans="1:60" ht="19.5" thickBot="1" x14ac:dyDescent="0.3">
      <c r="A46" s="241" t="s">
        <v>2</v>
      </c>
      <c r="B46" s="242"/>
      <c r="C46" s="243" t="s">
        <v>5</v>
      </c>
      <c r="D46" s="244"/>
      <c r="E46" s="244"/>
      <c r="F46" s="244"/>
      <c r="G46" s="244"/>
      <c r="H46" s="244"/>
      <c r="I46" s="244"/>
      <c r="J46" s="244"/>
      <c r="K46" s="245"/>
      <c r="L46" s="245"/>
      <c r="M46" s="246"/>
      <c r="N46" s="247" t="s">
        <v>2</v>
      </c>
      <c r="O46" s="242"/>
      <c r="P46" s="248" t="s">
        <v>17</v>
      </c>
      <c r="Q46" s="257"/>
      <c r="R46" s="257"/>
      <c r="S46" s="257"/>
      <c r="T46" s="257"/>
      <c r="U46" s="257"/>
      <c r="V46" s="257"/>
      <c r="W46" s="257"/>
      <c r="X46" s="249"/>
      <c r="Y46" s="249"/>
      <c r="Z46" s="250"/>
      <c r="AA46" s="247" t="s">
        <v>2</v>
      </c>
      <c r="AB46" s="242"/>
      <c r="AC46" s="217" t="s">
        <v>56</v>
      </c>
      <c r="AD46" s="218"/>
      <c r="AE46" s="218"/>
      <c r="AF46" s="218"/>
      <c r="AG46" s="218"/>
      <c r="AH46" s="218"/>
      <c r="AI46" s="218"/>
      <c r="AJ46" s="218"/>
      <c r="AK46" s="219"/>
      <c r="AL46" s="219"/>
      <c r="AM46" s="220"/>
      <c r="AN46" s="265" t="s">
        <v>2</v>
      </c>
      <c r="AO46" s="266"/>
      <c r="AP46" s="199" t="s">
        <v>18</v>
      </c>
      <c r="AQ46" s="200"/>
      <c r="AR46" s="200"/>
      <c r="AS46" s="200"/>
      <c r="AT46" s="200"/>
      <c r="AU46" s="200"/>
      <c r="AV46" s="200"/>
      <c r="AW46" s="200"/>
      <c r="AX46" s="201"/>
      <c r="AY46" s="201"/>
      <c r="AZ46" s="202"/>
    </row>
    <row r="47" spans="1:60" ht="15" customHeight="1" x14ac:dyDescent="0.25">
      <c r="A47" s="221" t="s">
        <v>19</v>
      </c>
      <c r="B47" s="222"/>
      <c r="C47" s="223" t="s">
        <v>6</v>
      </c>
      <c r="D47" s="224" t="s">
        <v>7</v>
      </c>
      <c r="E47" s="225"/>
      <c r="F47" s="225"/>
      <c r="G47" s="225"/>
      <c r="H47" s="225"/>
      <c r="I47" s="225"/>
      <c r="J47" s="226"/>
      <c r="K47" s="227" t="s">
        <v>14</v>
      </c>
      <c r="L47" s="228" t="s">
        <v>15</v>
      </c>
      <c r="M47" s="229" t="s">
        <v>16</v>
      </c>
      <c r="N47" s="230" t="s">
        <v>19</v>
      </c>
      <c r="O47" s="222"/>
      <c r="P47" s="252" t="s">
        <v>6</v>
      </c>
      <c r="Q47" s="254" t="s">
        <v>7</v>
      </c>
      <c r="R47" s="255"/>
      <c r="S47" s="255"/>
      <c r="T47" s="255"/>
      <c r="U47" s="255"/>
      <c r="V47" s="255"/>
      <c r="W47" s="256"/>
      <c r="X47" s="234" t="s">
        <v>14</v>
      </c>
      <c r="Y47" s="235" t="s">
        <v>15</v>
      </c>
      <c r="Z47" s="236" t="s">
        <v>16</v>
      </c>
      <c r="AA47" s="230" t="s">
        <v>19</v>
      </c>
      <c r="AB47" s="222"/>
      <c r="AC47" s="237" t="s">
        <v>6</v>
      </c>
      <c r="AD47" s="238" t="s">
        <v>57</v>
      </c>
      <c r="AE47" s="239"/>
      <c r="AF47" s="239"/>
      <c r="AG47" s="239"/>
      <c r="AH47" s="239"/>
      <c r="AI47" s="239"/>
      <c r="AJ47" s="240"/>
      <c r="AK47" s="210" t="s">
        <v>14</v>
      </c>
      <c r="AL47" s="211" t="s">
        <v>15</v>
      </c>
      <c r="AM47" s="212" t="s">
        <v>16</v>
      </c>
      <c r="AN47" s="267" t="s">
        <v>19</v>
      </c>
      <c r="AO47" s="268"/>
      <c r="AP47" s="203" t="s">
        <v>6</v>
      </c>
      <c r="AQ47" s="204" t="s">
        <v>7</v>
      </c>
      <c r="AR47" s="205"/>
      <c r="AS47" s="205"/>
      <c r="AT47" s="205"/>
      <c r="AU47" s="205"/>
      <c r="AV47" s="205"/>
      <c r="AW47" s="206"/>
      <c r="AX47" s="207" t="s">
        <v>14</v>
      </c>
      <c r="AY47" s="208" t="s">
        <v>15</v>
      </c>
      <c r="AZ47" s="209" t="s">
        <v>16</v>
      </c>
    </row>
    <row r="48" spans="1:60" ht="38.25" customHeight="1" x14ac:dyDescent="0.25">
      <c r="A48" s="30" t="s">
        <v>3</v>
      </c>
      <c r="B48" s="45" t="s">
        <v>55</v>
      </c>
      <c r="C48" s="223"/>
      <c r="D48" s="41" t="s">
        <v>8</v>
      </c>
      <c r="E48" s="42" t="s">
        <v>9</v>
      </c>
      <c r="F48" s="42" t="s">
        <v>10</v>
      </c>
      <c r="G48" s="43" t="s">
        <v>11</v>
      </c>
      <c r="H48" s="42" t="s">
        <v>12</v>
      </c>
      <c r="I48" s="42" t="s">
        <v>13</v>
      </c>
      <c r="J48" s="44" t="s">
        <v>1</v>
      </c>
      <c r="K48" s="227"/>
      <c r="L48" s="228"/>
      <c r="M48" s="229"/>
      <c r="N48" s="47" t="s">
        <v>0</v>
      </c>
      <c r="O48" s="45" t="s">
        <v>55</v>
      </c>
      <c r="P48" s="253"/>
      <c r="Q48" s="82" t="s">
        <v>8</v>
      </c>
      <c r="R48" s="83" t="s">
        <v>9</v>
      </c>
      <c r="S48" s="83" t="s">
        <v>10</v>
      </c>
      <c r="T48" s="84" t="s">
        <v>11</v>
      </c>
      <c r="U48" s="85" t="s">
        <v>12</v>
      </c>
      <c r="V48" s="85" t="s">
        <v>13</v>
      </c>
      <c r="W48" s="86" t="s">
        <v>1</v>
      </c>
      <c r="X48" s="234"/>
      <c r="Y48" s="235"/>
      <c r="Z48" s="236"/>
      <c r="AA48" s="47" t="s">
        <v>0</v>
      </c>
      <c r="AB48" s="45" t="s">
        <v>55</v>
      </c>
      <c r="AC48" s="237"/>
      <c r="AD48" s="39" t="s">
        <v>8</v>
      </c>
      <c r="AE48" s="25" t="s">
        <v>9</v>
      </c>
      <c r="AF48" s="25" t="s">
        <v>10</v>
      </c>
      <c r="AG48" s="26" t="s">
        <v>11</v>
      </c>
      <c r="AH48" s="25" t="s">
        <v>12</v>
      </c>
      <c r="AI48" s="25" t="s">
        <v>13</v>
      </c>
      <c r="AJ48" s="40" t="s">
        <v>1</v>
      </c>
      <c r="AK48" s="210"/>
      <c r="AL48" s="211"/>
      <c r="AM48" s="212"/>
      <c r="AN48" s="89" t="s">
        <v>0</v>
      </c>
      <c r="AO48" s="100" t="s">
        <v>55</v>
      </c>
      <c r="AP48" s="203"/>
      <c r="AQ48" s="103" t="s">
        <v>8</v>
      </c>
      <c r="AR48" s="27" t="s">
        <v>9</v>
      </c>
      <c r="AS48" s="27" t="s">
        <v>10</v>
      </c>
      <c r="AT48" s="23" t="s">
        <v>11</v>
      </c>
      <c r="AU48" s="27" t="s">
        <v>12</v>
      </c>
      <c r="AV48" s="27" t="s">
        <v>13</v>
      </c>
      <c r="AW48" s="104" t="s">
        <v>1</v>
      </c>
      <c r="AX48" s="207"/>
      <c r="AY48" s="208"/>
      <c r="AZ48" s="209"/>
    </row>
    <row r="49" spans="1:52" s="169" customFormat="1" ht="36.75" customHeight="1" x14ac:dyDescent="0.25">
      <c r="A49" s="21">
        <v>1</v>
      </c>
      <c r="B49" s="46" t="s">
        <v>24</v>
      </c>
      <c r="C49" s="152">
        <v>4</v>
      </c>
      <c r="D49" s="147">
        <v>4</v>
      </c>
      <c r="E49" s="148">
        <v>0</v>
      </c>
      <c r="F49" s="148">
        <v>0</v>
      </c>
      <c r="G49" s="148">
        <v>0</v>
      </c>
      <c r="H49" s="148">
        <v>0</v>
      </c>
      <c r="I49" s="148">
        <v>0</v>
      </c>
      <c r="J49" s="156">
        <f>SUM(D49:I49)</f>
        <v>4</v>
      </c>
      <c r="K49" s="190">
        <f>(D49+E49)/(C49-I49)</f>
        <v>1</v>
      </c>
      <c r="L49" s="191">
        <f>D49/(C49-I49)</f>
        <v>1</v>
      </c>
      <c r="M49" s="192">
        <f>H49/(C49-I49)</f>
        <v>0</v>
      </c>
      <c r="N49" s="48">
        <v>1</v>
      </c>
      <c r="O49" s="46" t="s">
        <v>24</v>
      </c>
      <c r="P49" s="170">
        <v>7</v>
      </c>
      <c r="Q49" s="170">
        <v>0</v>
      </c>
      <c r="R49" s="170">
        <v>7</v>
      </c>
      <c r="S49" s="170">
        <v>0</v>
      </c>
      <c r="T49" s="170">
        <v>0</v>
      </c>
      <c r="U49" s="170">
        <v>0</v>
      </c>
      <c r="V49" s="170">
        <v>0</v>
      </c>
      <c r="W49" s="154">
        <f t="shared" ref="W49:W79" si="20">SUM(Q49:V49)</f>
        <v>7</v>
      </c>
      <c r="X49" s="135">
        <f>(Q49+R49)/(P49-V49)</f>
        <v>1</v>
      </c>
      <c r="Y49" s="136">
        <f>Q49/(P49-V49)</f>
        <v>0</v>
      </c>
      <c r="Z49" s="137">
        <f>U49/(P49-V49)</f>
        <v>0</v>
      </c>
      <c r="AA49" s="48">
        <v>1</v>
      </c>
      <c r="AB49" s="46" t="s">
        <v>24</v>
      </c>
      <c r="AC49" s="146">
        <v>2</v>
      </c>
      <c r="AD49" s="147">
        <v>0</v>
      </c>
      <c r="AE49" s="148">
        <v>2</v>
      </c>
      <c r="AF49" s="148">
        <v>0</v>
      </c>
      <c r="AG49" s="148">
        <v>0</v>
      </c>
      <c r="AH49" s="148">
        <v>0</v>
      </c>
      <c r="AI49" s="148">
        <v>0</v>
      </c>
      <c r="AJ49" s="154">
        <f>SUM(AD49:AI49)</f>
        <v>2</v>
      </c>
      <c r="AK49" s="171">
        <f>(AD49+AE49)/(AC49-AI49)</f>
        <v>1</v>
      </c>
      <c r="AL49" s="172">
        <f>AD49/(AC49-AI49)</f>
        <v>0</v>
      </c>
      <c r="AM49" s="173">
        <f>AH49/(AC49-AI49)</f>
        <v>0</v>
      </c>
      <c r="AN49" s="48">
        <v>1</v>
      </c>
      <c r="AO49" s="101" t="s">
        <v>24</v>
      </c>
      <c r="AP49" s="146">
        <v>0</v>
      </c>
      <c r="AQ49" s="147">
        <v>0</v>
      </c>
      <c r="AR49" s="148">
        <v>0</v>
      </c>
      <c r="AS49" s="148">
        <v>0</v>
      </c>
      <c r="AT49" s="148">
        <v>0</v>
      </c>
      <c r="AU49" s="148">
        <v>0</v>
      </c>
      <c r="AV49" s="148">
        <v>0</v>
      </c>
      <c r="AW49" s="154">
        <f>SUM(AQ49:AV49)</f>
        <v>0</v>
      </c>
      <c r="AX49" s="171" t="e">
        <f>(AQ49+AR49)/(AP49-AV49)</f>
        <v>#DIV/0!</v>
      </c>
      <c r="AY49" s="172" t="e">
        <f>AQ49/(AP49-AV49)</f>
        <v>#DIV/0!</v>
      </c>
      <c r="AZ49" s="173" t="e">
        <f>AU49/(AP49-AV49)</f>
        <v>#DIV/0!</v>
      </c>
    </row>
    <row r="50" spans="1:52" s="169" customFormat="1" ht="36.75" customHeight="1" x14ac:dyDescent="0.25">
      <c r="A50" s="21">
        <v>2</v>
      </c>
      <c r="B50" s="46" t="s">
        <v>25</v>
      </c>
      <c r="C50" s="152">
        <v>5</v>
      </c>
      <c r="D50" s="147">
        <v>5</v>
      </c>
      <c r="E50" s="148">
        <v>0</v>
      </c>
      <c r="F50" s="148">
        <v>0</v>
      </c>
      <c r="G50" s="148">
        <v>0</v>
      </c>
      <c r="H50" s="148">
        <v>0</v>
      </c>
      <c r="I50" s="148">
        <v>0</v>
      </c>
      <c r="J50" s="156">
        <f t="shared" ref="J50:J79" si="21">SUM(D50:I50)</f>
        <v>5</v>
      </c>
      <c r="K50" s="190">
        <f t="shared" ref="K50:K79" si="22">(D50+E50)/(C50-I50)</f>
        <v>1</v>
      </c>
      <c r="L50" s="191">
        <f t="shared" ref="L50:L79" si="23">D50/(C50-I50)</f>
        <v>1</v>
      </c>
      <c r="M50" s="192">
        <f t="shared" ref="M50:M79" si="24">H50/(C50-I50)</f>
        <v>0</v>
      </c>
      <c r="N50" s="48">
        <v>2</v>
      </c>
      <c r="O50" s="46" t="s">
        <v>25</v>
      </c>
      <c r="P50" s="170">
        <v>6</v>
      </c>
      <c r="Q50" s="170">
        <v>0</v>
      </c>
      <c r="R50" s="170">
        <v>6</v>
      </c>
      <c r="S50" s="170">
        <v>0</v>
      </c>
      <c r="T50" s="170">
        <v>0</v>
      </c>
      <c r="U50" s="170">
        <v>0</v>
      </c>
      <c r="V50" s="170">
        <v>0</v>
      </c>
      <c r="W50" s="154">
        <f t="shared" si="20"/>
        <v>6</v>
      </c>
      <c r="X50" s="135">
        <f t="shared" ref="X50:X79" si="25">(Q50+R50)/(P50-V50)</f>
        <v>1</v>
      </c>
      <c r="Y50" s="136">
        <f t="shared" ref="Y50:Y79" si="26">Q50/(P50-V50)</f>
        <v>0</v>
      </c>
      <c r="Z50" s="137">
        <f t="shared" ref="Z50:Z79" si="27">U50/(P50-V50)</f>
        <v>0</v>
      </c>
      <c r="AA50" s="48">
        <v>2</v>
      </c>
      <c r="AB50" s="46" t="s">
        <v>25</v>
      </c>
      <c r="AC50" s="146">
        <v>1</v>
      </c>
      <c r="AD50" s="147">
        <v>0</v>
      </c>
      <c r="AE50" s="148">
        <v>1</v>
      </c>
      <c r="AF50" s="148">
        <v>0</v>
      </c>
      <c r="AG50" s="148">
        <v>0</v>
      </c>
      <c r="AH50" s="148">
        <v>0</v>
      </c>
      <c r="AI50" s="148">
        <v>0</v>
      </c>
      <c r="AJ50" s="154">
        <v>2</v>
      </c>
      <c r="AK50" s="171">
        <f t="shared" ref="AK50:AK79" si="28">(AD50+AE50)/(AC50-AI50)</f>
        <v>1</v>
      </c>
      <c r="AL50" s="172">
        <f t="shared" ref="AL50:AL79" si="29">AD50/(AC50-AI50)</f>
        <v>0</v>
      </c>
      <c r="AM50" s="173">
        <f t="shared" ref="AM50:AM79" si="30">AH50/(AC50-AI50)</f>
        <v>0</v>
      </c>
      <c r="AN50" s="48">
        <v>2</v>
      </c>
      <c r="AO50" s="101" t="s">
        <v>25</v>
      </c>
      <c r="AP50" s="146">
        <v>0</v>
      </c>
      <c r="AQ50" s="147">
        <v>0</v>
      </c>
      <c r="AR50" s="148">
        <v>0</v>
      </c>
      <c r="AS50" s="148">
        <v>0</v>
      </c>
      <c r="AT50" s="148">
        <v>0</v>
      </c>
      <c r="AU50" s="148">
        <v>0</v>
      </c>
      <c r="AV50" s="148">
        <v>0</v>
      </c>
      <c r="AW50" s="154">
        <f t="shared" ref="AW50:AW79" si="31">SUM(AQ50:AV50)</f>
        <v>0</v>
      </c>
      <c r="AX50" s="171" t="e">
        <f t="shared" ref="AX50:AX79" si="32">(AQ50+AR50)/(AP50-AV50)</f>
        <v>#DIV/0!</v>
      </c>
      <c r="AY50" s="172" t="e">
        <f t="shared" ref="AY50:AY79" si="33">AQ50/(AP50-AV50)</f>
        <v>#DIV/0!</v>
      </c>
      <c r="AZ50" s="173" t="e">
        <f t="shared" ref="AZ50:AZ79" si="34">AU50/(AP50-AV50)</f>
        <v>#DIV/0!</v>
      </c>
    </row>
    <row r="51" spans="1:52" s="169" customFormat="1" ht="36.75" customHeight="1" x14ac:dyDescent="0.25">
      <c r="A51" s="21">
        <v>3</v>
      </c>
      <c r="B51" s="46" t="s">
        <v>26</v>
      </c>
      <c r="C51" s="152">
        <v>5</v>
      </c>
      <c r="D51" s="147">
        <v>2</v>
      </c>
      <c r="E51" s="148">
        <v>2</v>
      </c>
      <c r="F51" s="148">
        <v>0</v>
      </c>
      <c r="G51" s="148">
        <v>0</v>
      </c>
      <c r="H51" s="148">
        <v>1</v>
      </c>
      <c r="I51" s="148">
        <v>0</v>
      </c>
      <c r="J51" s="156">
        <f t="shared" si="21"/>
        <v>5</v>
      </c>
      <c r="K51" s="190">
        <f t="shared" si="22"/>
        <v>0.8</v>
      </c>
      <c r="L51" s="191">
        <f t="shared" si="23"/>
        <v>0.4</v>
      </c>
      <c r="M51" s="192">
        <f t="shared" si="24"/>
        <v>0.2</v>
      </c>
      <c r="N51" s="48">
        <v>3</v>
      </c>
      <c r="O51" s="46" t="s">
        <v>26</v>
      </c>
      <c r="P51" s="170">
        <v>3</v>
      </c>
      <c r="Q51" s="170">
        <v>0</v>
      </c>
      <c r="R51" s="170">
        <v>3</v>
      </c>
      <c r="S51" s="170">
        <v>0</v>
      </c>
      <c r="T51" s="170">
        <v>0</v>
      </c>
      <c r="U51" s="170">
        <v>0</v>
      </c>
      <c r="V51" s="170">
        <v>0</v>
      </c>
      <c r="W51" s="154">
        <f t="shared" si="20"/>
        <v>3</v>
      </c>
      <c r="X51" s="135">
        <f t="shared" si="25"/>
        <v>1</v>
      </c>
      <c r="Y51" s="136">
        <f t="shared" si="26"/>
        <v>0</v>
      </c>
      <c r="Z51" s="137">
        <f t="shared" si="27"/>
        <v>0</v>
      </c>
      <c r="AA51" s="48">
        <v>3</v>
      </c>
      <c r="AB51" s="46" t="s">
        <v>26</v>
      </c>
      <c r="AC51" s="146">
        <v>0</v>
      </c>
      <c r="AD51" s="147">
        <v>0</v>
      </c>
      <c r="AE51" s="148">
        <v>0</v>
      </c>
      <c r="AF51" s="148">
        <v>0</v>
      </c>
      <c r="AG51" s="148">
        <v>0</v>
      </c>
      <c r="AH51" s="148">
        <v>0</v>
      </c>
      <c r="AI51" s="148">
        <v>0</v>
      </c>
      <c r="AJ51" s="154">
        <f t="shared" ref="AJ51:AJ78" si="35">SUM(AD51:AI51)</f>
        <v>0</v>
      </c>
      <c r="AK51" s="171" t="e">
        <f t="shared" si="28"/>
        <v>#DIV/0!</v>
      </c>
      <c r="AL51" s="172" t="e">
        <f t="shared" si="29"/>
        <v>#DIV/0!</v>
      </c>
      <c r="AM51" s="173" t="e">
        <f t="shared" si="30"/>
        <v>#DIV/0!</v>
      </c>
      <c r="AN51" s="48">
        <v>3</v>
      </c>
      <c r="AO51" s="101" t="s">
        <v>26</v>
      </c>
      <c r="AP51" s="146">
        <v>0</v>
      </c>
      <c r="AQ51" s="147">
        <v>0</v>
      </c>
      <c r="AR51" s="148">
        <v>0</v>
      </c>
      <c r="AS51" s="148">
        <v>0</v>
      </c>
      <c r="AT51" s="148">
        <v>0</v>
      </c>
      <c r="AU51" s="148">
        <v>0</v>
      </c>
      <c r="AV51" s="148">
        <v>0</v>
      </c>
      <c r="AW51" s="154">
        <f t="shared" si="31"/>
        <v>0</v>
      </c>
      <c r="AX51" s="171" t="e">
        <f t="shared" si="32"/>
        <v>#DIV/0!</v>
      </c>
      <c r="AY51" s="172" t="e">
        <f t="shared" si="33"/>
        <v>#DIV/0!</v>
      </c>
      <c r="AZ51" s="173" t="e">
        <f t="shared" si="34"/>
        <v>#DIV/0!</v>
      </c>
    </row>
    <row r="52" spans="1:52" s="169" customFormat="1" ht="36.75" customHeight="1" x14ac:dyDescent="0.25">
      <c r="A52" s="21">
        <v>4</v>
      </c>
      <c r="B52" s="46" t="s">
        <v>27</v>
      </c>
      <c r="C52" s="152">
        <v>11</v>
      </c>
      <c r="D52" s="147">
        <v>4</v>
      </c>
      <c r="E52" s="148">
        <v>7</v>
      </c>
      <c r="F52" s="148">
        <v>0</v>
      </c>
      <c r="G52" s="148">
        <v>0</v>
      </c>
      <c r="H52" s="148">
        <v>0</v>
      </c>
      <c r="I52" s="148">
        <v>0</v>
      </c>
      <c r="J52" s="156">
        <f t="shared" si="21"/>
        <v>11</v>
      </c>
      <c r="K52" s="190">
        <f t="shared" si="22"/>
        <v>1</v>
      </c>
      <c r="L52" s="191">
        <f t="shared" si="23"/>
        <v>0.36363636363636365</v>
      </c>
      <c r="M52" s="192">
        <f t="shared" si="24"/>
        <v>0</v>
      </c>
      <c r="N52" s="48">
        <v>4</v>
      </c>
      <c r="O52" s="46" t="s">
        <v>27</v>
      </c>
      <c r="P52" s="170">
        <v>2</v>
      </c>
      <c r="Q52" s="170">
        <v>0</v>
      </c>
      <c r="R52" s="170">
        <v>2</v>
      </c>
      <c r="S52" s="170">
        <v>0</v>
      </c>
      <c r="T52" s="170">
        <v>0</v>
      </c>
      <c r="U52" s="170">
        <v>0</v>
      </c>
      <c r="V52" s="170">
        <v>0</v>
      </c>
      <c r="W52" s="154">
        <f t="shared" si="20"/>
        <v>2</v>
      </c>
      <c r="X52" s="135">
        <f t="shared" si="25"/>
        <v>1</v>
      </c>
      <c r="Y52" s="136">
        <f t="shared" si="26"/>
        <v>0</v>
      </c>
      <c r="Z52" s="137">
        <f t="shared" si="27"/>
        <v>0</v>
      </c>
      <c r="AA52" s="48">
        <v>4</v>
      </c>
      <c r="AB52" s="46" t="s">
        <v>27</v>
      </c>
      <c r="AC52" s="146">
        <v>0</v>
      </c>
      <c r="AD52" s="147">
        <v>0</v>
      </c>
      <c r="AE52" s="148">
        <v>0</v>
      </c>
      <c r="AF52" s="148">
        <v>0</v>
      </c>
      <c r="AG52" s="148">
        <v>0</v>
      </c>
      <c r="AH52" s="148">
        <v>0</v>
      </c>
      <c r="AI52" s="148">
        <v>0</v>
      </c>
      <c r="AJ52" s="154">
        <f t="shared" si="35"/>
        <v>0</v>
      </c>
      <c r="AK52" s="171" t="e">
        <f t="shared" si="28"/>
        <v>#DIV/0!</v>
      </c>
      <c r="AL52" s="172" t="e">
        <f t="shared" si="29"/>
        <v>#DIV/0!</v>
      </c>
      <c r="AM52" s="173" t="e">
        <f t="shared" si="30"/>
        <v>#DIV/0!</v>
      </c>
      <c r="AN52" s="48">
        <v>4</v>
      </c>
      <c r="AO52" s="101" t="s">
        <v>27</v>
      </c>
      <c r="AP52" s="146">
        <v>0</v>
      </c>
      <c r="AQ52" s="147">
        <v>0</v>
      </c>
      <c r="AR52" s="148">
        <v>0</v>
      </c>
      <c r="AS52" s="148">
        <v>0</v>
      </c>
      <c r="AT52" s="148">
        <v>0</v>
      </c>
      <c r="AU52" s="148">
        <v>0</v>
      </c>
      <c r="AV52" s="148">
        <v>0</v>
      </c>
      <c r="AW52" s="154">
        <f t="shared" si="31"/>
        <v>0</v>
      </c>
      <c r="AX52" s="171" t="e">
        <f t="shared" si="32"/>
        <v>#DIV/0!</v>
      </c>
      <c r="AY52" s="172" t="e">
        <f t="shared" si="33"/>
        <v>#DIV/0!</v>
      </c>
      <c r="AZ52" s="173" t="e">
        <f t="shared" si="34"/>
        <v>#DIV/0!</v>
      </c>
    </row>
    <row r="53" spans="1:52" s="169" customFormat="1" ht="36.75" customHeight="1" x14ac:dyDescent="0.25">
      <c r="A53" s="21">
        <v>5</v>
      </c>
      <c r="B53" s="46" t="s">
        <v>28</v>
      </c>
      <c r="C53" s="152">
        <v>3</v>
      </c>
      <c r="D53" s="147">
        <v>3</v>
      </c>
      <c r="E53" s="148">
        <v>0</v>
      </c>
      <c r="F53" s="148">
        <v>0</v>
      </c>
      <c r="G53" s="148">
        <v>0</v>
      </c>
      <c r="H53" s="148">
        <v>0</v>
      </c>
      <c r="I53" s="148">
        <v>0</v>
      </c>
      <c r="J53" s="156">
        <f t="shared" si="21"/>
        <v>3</v>
      </c>
      <c r="K53" s="190">
        <f t="shared" si="22"/>
        <v>1</v>
      </c>
      <c r="L53" s="191">
        <f t="shared" si="23"/>
        <v>1</v>
      </c>
      <c r="M53" s="192">
        <f t="shared" si="24"/>
        <v>0</v>
      </c>
      <c r="N53" s="48">
        <v>5</v>
      </c>
      <c r="O53" s="46" t="s">
        <v>28</v>
      </c>
      <c r="P53" s="170">
        <v>0</v>
      </c>
      <c r="Q53" s="170">
        <v>0</v>
      </c>
      <c r="R53" s="170">
        <v>0</v>
      </c>
      <c r="S53" s="170">
        <v>0</v>
      </c>
      <c r="T53" s="170">
        <v>0</v>
      </c>
      <c r="U53" s="170">
        <v>0</v>
      </c>
      <c r="V53" s="170">
        <v>0</v>
      </c>
      <c r="W53" s="154">
        <f t="shared" si="20"/>
        <v>0</v>
      </c>
      <c r="X53" s="135" t="e">
        <f t="shared" si="25"/>
        <v>#DIV/0!</v>
      </c>
      <c r="Y53" s="136" t="e">
        <f t="shared" si="26"/>
        <v>#DIV/0!</v>
      </c>
      <c r="Z53" s="137" t="e">
        <f t="shared" si="27"/>
        <v>#DIV/0!</v>
      </c>
      <c r="AA53" s="48">
        <v>5</v>
      </c>
      <c r="AB53" s="46" t="s">
        <v>28</v>
      </c>
      <c r="AC53" s="146">
        <v>0</v>
      </c>
      <c r="AD53" s="147">
        <v>0</v>
      </c>
      <c r="AE53" s="148">
        <v>0</v>
      </c>
      <c r="AF53" s="148">
        <v>0</v>
      </c>
      <c r="AG53" s="148">
        <v>0</v>
      </c>
      <c r="AH53" s="148">
        <v>0</v>
      </c>
      <c r="AI53" s="148">
        <v>0</v>
      </c>
      <c r="AJ53" s="154">
        <f t="shared" si="35"/>
        <v>0</v>
      </c>
      <c r="AK53" s="171" t="e">
        <f t="shared" si="28"/>
        <v>#DIV/0!</v>
      </c>
      <c r="AL53" s="172" t="e">
        <f t="shared" si="29"/>
        <v>#DIV/0!</v>
      </c>
      <c r="AM53" s="173" t="e">
        <f t="shared" si="30"/>
        <v>#DIV/0!</v>
      </c>
      <c r="AN53" s="48">
        <v>5</v>
      </c>
      <c r="AO53" s="101" t="s">
        <v>28</v>
      </c>
      <c r="AP53" s="146">
        <v>0</v>
      </c>
      <c r="AQ53" s="147">
        <v>0</v>
      </c>
      <c r="AR53" s="148">
        <v>0</v>
      </c>
      <c r="AS53" s="148">
        <v>0</v>
      </c>
      <c r="AT53" s="148">
        <v>0</v>
      </c>
      <c r="AU53" s="148">
        <v>0</v>
      </c>
      <c r="AV53" s="148">
        <v>0</v>
      </c>
      <c r="AW53" s="154">
        <f t="shared" si="31"/>
        <v>0</v>
      </c>
      <c r="AX53" s="171" t="e">
        <f t="shared" si="32"/>
        <v>#DIV/0!</v>
      </c>
      <c r="AY53" s="172" t="e">
        <f t="shared" si="33"/>
        <v>#DIV/0!</v>
      </c>
      <c r="AZ53" s="173" t="e">
        <f t="shared" si="34"/>
        <v>#DIV/0!</v>
      </c>
    </row>
    <row r="54" spans="1:52" s="169" customFormat="1" ht="36.75" customHeight="1" x14ac:dyDescent="0.25">
      <c r="A54" s="21">
        <v>6</v>
      </c>
      <c r="B54" s="46" t="s">
        <v>29</v>
      </c>
      <c r="C54" s="152">
        <v>5</v>
      </c>
      <c r="D54" s="147">
        <v>5</v>
      </c>
      <c r="E54" s="148">
        <v>0</v>
      </c>
      <c r="F54" s="148">
        <v>0</v>
      </c>
      <c r="G54" s="148">
        <v>0</v>
      </c>
      <c r="H54" s="148">
        <v>0</v>
      </c>
      <c r="I54" s="148">
        <v>0</v>
      </c>
      <c r="J54" s="156">
        <f t="shared" si="21"/>
        <v>5</v>
      </c>
      <c r="K54" s="190">
        <f t="shared" si="22"/>
        <v>1</v>
      </c>
      <c r="L54" s="191">
        <f t="shared" si="23"/>
        <v>1</v>
      </c>
      <c r="M54" s="192">
        <f t="shared" si="24"/>
        <v>0</v>
      </c>
      <c r="N54" s="48">
        <v>6</v>
      </c>
      <c r="O54" s="46" t="s">
        <v>29</v>
      </c>
      <c r="P54" s="170">
        <v>8</v>
      </c>
      <c r="Q54" s="170">
        <v>0</v>
      </c>
      <c r="R54" s="170">
        <v>8</v>
      </c>
      <c r="S54" s="170">
        <v>0</v>
      </c>
      <c r="T54" s="170">
        <v>0</v>
      </c>
      <c r="U54" s="170">
        <v>0</v>
      </c>
      <c r="V54" s="170">
        <v>0</v>
      </c>
      <c r="W54" s="154">
        <f t="shared" si="20"/>
        <v>8</v>
      </c>
      <c r="X54" s="135">
        <f t="shared" si="25"/>
        <v>1</v>
      </c>
      <c r="Y54" s="136">
        <f t="shared" si="26"/>
        <v>0</v>
      </c>
      <c r="Z54" s="137">
        <f t="shared" si="27"/>
        <v>0</v>
      </c>
      <c r="AA54" s="48">
        <v>6</v>
      </c>
      <c r="AB54" s="46" t="s">
        <v>29</v>
      </c>
      <c r="AC54" s="146">
        <v>0</v>
      </c>
      <c r="AD54" s="147">
        <v>0</v>
      </c>
      <c r="AE54" s="148">
        <v>0</v>
      </c>
      <c r="AF54" s="148">
        <v>0</v>
      </c>
      <c r="AG54" s="148">
        <v>0</v>
      </c>
      <c r="AH54" s="148">
        <v>0</v>
      </c>
      <c r="AI54" s="148">
        <v>0</v>
      </c>
      <c r="AJ54" s="154">
        <f t="shared" si="35"/>
        <v>0</v>
      </c>
      <c r="AK54" s="171" t="e">
        <f t="shared" si="28"/>
        <v>#DIV/0!</v>
      </c>
      <c r="AL54" s="172" t="e">
        <f t="shared" si="29"/>
        <v>#DIV/0!</v>
      </c>
      <c r="AM54" s="173" t="e">
        <f t="shared" si="30"/>
        <v>#DIV/0!</v>
      </c>
      <c r="AN54" s="48">
        <v>6</v>
      </c>
      <c r="AO54" s="101" t="s">
        <v>29</v>
      </c>
      <c r="AP54" s="146">
        <v>0</v>
      </c>
      <c r="AQ54" s="147">
        <v>0</v>
      </c>
      <c r="AR54" s="148">
        <v>0</v>
      </c>
      <c r="AS54" s="148">
        <v>0</v>
      </c>
      <c r="AT54" s="148">
        <v>0</v>
      </c>
      <c r="AU54" s="148">
        <v>0</v>
      </c>
      <c r="AV54" s="148">
        <v>0</v>
      </c>
      <c r="AW54" s="154">
        <f t="shared" si="31"/>
        <v>0</v>
      </c>
      <c r="AX54" s="171" t="e">
        <f t="shared" si="32"/>
        <v>#DIV/0!</v>
      </c>
      <c r="AY54" s="172" t="e">
        <f t="shared" si="33"/>
        <v>#DIV/0!</v>
      </c>
      <c r="AZ54" s="173" t="e">
        <f t="shared" si="34"/>
        <v>#DIV/0!</v>
      </c>
    </row>
    <row r="55" spans="1:52" s="169" customFormat="1" ht="36.75" customHeight="1" x14ac:dyDescent="0.25">
      <c r="A55" s="21">
        <v>7</v>
      </c>
      <c r="B55" s="46" t="s">
        <v>30</v>
      </c>
      <c r="C55" s="152">
        <v>5</v>
      </c>
      <c r="D55" s="147">
        <v>5</v>
      </c>
      <c r="E55" s="148">
        <v>0</v>
      </c>
      <c r="F55" s="148">
        <v>0</v>
      </c>
      <c r="G55" s="148">
        <v>0</v>
      </c>
      <c r="H55" s="148">
        <v>0</v>
      </c>
      <c r="I55" s="148">
        <v>0</v>
      </c>
      <c r="J55" s="156">
        <f t="shared" si="21"/>
        <v>5</v>
      </c>
      <c r="K55" s="190">
        <f t="shared" si="22"/>
        <v>1</v>
      </c>
      <c r="L55" s="191">
        <f t="shared" si="23"/>
        <v>1</v>
      </c>
      <c r="M55" s="192">
        <f t="shared" si="24"/>
        <v>0</v>
      </c>
      <c r="N55" s="48">
        <v>7</v>
      </c>
      <c r="O55" s="46" t="s">
        <v>30</v>
      </c>
      <c r="P55" s="170">
        <v>0</v>
      </c>
      <c r="Q55" s="170">
        <v>0</v>
      </c>
      <c r="R55" s="170">
        <v>0</v>
      </c>
      <c r="S55" s="170">
        <v>0</v>
      </c>
      <c r="T55" s="170">
        <v>0</v>
      </c>
      <c r="U55" s="170">
        <v>0</v>
      </c>
      <c r="V55" s="170">
        <v>0</v>
      </c>
      <c r="W55" s="154">
        <f t="shared" si="20"/>
        <v>0</v>
      </c>
      <c r="X55" s="135" t="e">
        <f t="shared" si="25"/>
        <v>#DIV/0!</v>
      </c>
      <c r="Y55" s="136" t="e">
        <f t="shared" si="26"/>
        <v>#DIV/0!</v>
      </c>
      <c r="Z55" s="137" t="e">
        <f t="shared" si="27"/>
        <v>#DIV/0!</v>
      </c>
      <c r="AA55" s="48">
        <v>7</v>
      </c>
      <c r="AB55" s="46" t="s">
        <v>30</v>
      </c>
      <c r="AC55" s="146">
        <v>1</v>
      </c>
      <c r="AD55" s="147">
        <v>0</v>
      </c>
      <c r="AE55" s="148">
        <v>1</v>
      </c>
      <c r="AF55" s="148">
        <v>0</v>
      </c>
      <c r="AG55" s="148">
        <v>0</v>
      </c>
      <c r="AH55" s="148">
        <v>0</v>
      </c>
      <c r="AI55" s="148">
        <v>0</v>
      </c>
      <c r="AJ55" s="154">
        <f t="shared" si="35"/>
        <v>1</v>
      </c>
      <c r="AK55" s="171">
        <f t="shared" si="28"/>
        <v>1</v>
      </c>
      <c r="AL55" s="172">
        <f t="shared" si="29"/>
        <v>0</v>
      </c>
      <c r="AM55" s="173">
        <f t="shared" si="30"/>
        <v>0</v>
      </c>
      <c r="AN55" s="48">
        <v>7</v>
      </c>
      <c r="AO55" s="101" t="s">
        <v>30</v>
      </c>
      <c r="AP55" s="146">
        <v>0</v>
      </c>
      <c r="AQ55" s="147">
        <v>0</v>
      </c>
      <c r="AR55" s="148">
        <v>0</v>
      </c>
      <c r="AS55" s="148">
        <v>0</v>
      </c>
      <c r="AT55" s="148">
        <v>0</v>
      </c>
      <c r="AU55" s="148">
        <v>0</v>
      </c>
      <c r="AV55" s="148">
        <v>0</v>
      </c>
      <c r="AW55" s="154">
        <f t="shared" si="31"/>
        <v>0</v>
      </c>
      <c r="AX55" s="171" t="e">
        <f t="shared" si="32"/>
        <v>#DIV/0!</v>
      </c>
      <c r="AY55" s="172" t="e">
        <f t="shared" si="33"/>
        <v>#DIV/0!</v>
      </c>
      <c r="AZ55" s="173" t="e">
        <f t="shared" si="34"/>
        <v>#DIV/0!</v>
      </c>
    </row>
    <row r="56" spans="1:52" s="169" customFormat="1" ht="36.75" customHeight="1" x14ac:dyDescent="0.25">
      <c r="A56" s="21">
        <v>8</v>
      </c>
      <c r="B56" s="46" t="s">
        <v>31</v>
      </c>
      <c r="C56" s="152">
        <v>68</v>
      </c>
      <c r="D56" s="147">
        <v>60</v>
      </c>
      <c r="E56" s="148">
        <v>1</v>
      </c>
      <c r="F56" s="148">
        <v>1</v>
      </c>
      <c r="G56" s="148">
        <v>1</v>
      </c>
      <c r="H56" s="148">
        <v>4</v>
      </c>
      <c r="I56" s="148">
        <v>1</v>
      </c>
      <c r="J56" s="156">
        <f t="shared" si="21"/>
        <v>68</v>
      </c>
      <c r="K56" s="190">
        <f t="shared" si="22"/>
        <v>0.91044776119402981</v>
      </c>
      <c r="L56" s="191">
        <f t="shared" si="23"/>
        <v>0.89552238805970152</v>
      </c>
      <c r="M56" s="192">
        <f t="shared" si="24"/>
        <v>5.9701492537313432E-2</v>
      </c>
      <c r="N56" s="48">
        <v>8</v>
      </c>
      <c r="O56" s="46" t="s">
        <v>31</v>
      </c>
      <c r="P56" s="170">
        <v>38</v>
      </c>
      <c r="Q56" s="170">
        <v>0</v>
      </c>
      <c r="R56" s="170">
        <v>34</v>
      </c>
      <c r="S56" s="170">
        <v>0</v>
      </c>
      <c r="T56" s="170">
        <v>0</v>
      </c>
      <c r="U56" s="170">
        <v>4</v>
      </c>
      <c r="V56" s="170">
        <v>0</v>
      </c>
      <c r="W56" s="154">
        <f t="shared" si="20"/>
        <v>38</v>
      </c>
      <c r="X56" s="135">
        <f t="shared" si="25"/>
        <v>0.89473684210526316</v>
      </c>
      <c r="Y56" s="136">
        <f t="shared" si="26"/>
        <v>0</v>
      </c>
      <c r="Z56" s="137">
        <f t="shared" si="27"/>
        <v>0.10526315789473684</v>
      </c>
      <c r="AA56" s="48">
        <v>8</v>
      </c>
      <c r="AB56" s="46" t="s">
        <v>31</v>
      </c>
      <c r="AC56" s="146">
        <v>20</v>
      </c>
      <c r="AD56" s="147">
        <v>0</v>
      </c>
      <c r="AE56" s="148">
        <v>20</v>
      </c>
      <c r="AF56" s="148">
        <v>0</v>
      </c>
      <c r="AG56" s="148">
        <v>0</v>
      </c>
      <c r="AH56" s="148">
        <v>0</v>
      </c>
      <c r="AI56" s="148">
        <v>0</v>
      </c>
      <c r="AJ56" s="154">
        <f t="shared" si="35"/>
        <v>20</v>
      </c>
      <c r="AK56" s="171">
        <f t="shared" si="28"/>
        <v>1</v>
      </c>
      <c r="AL56" s="172">
        <f t="shared" si="29"/>
        <v>0</v>
      </c>
      <c r="AM56" s="173">
        <f t="shared" si="30"/>
        <v>0</v>
      </c>
      <c r="AN56" s="48">
        <v>8</v>
      </c>
      <c r="AO56" s="101" t="s">
        <v>31</v>
      </c>
      <c r="AP56" s="146">
        <v>1</v>
      </c>
      <c r="AQ56" s="147">
        <v>1</v>
      </c>
      <c r="AR56" s="148">
        <v>0</v>
      </c>
      <c r="AS56" s="148">
        <v>0</v>
      </c>
      <c r="AT56" s="148">
        <v>0</v>
      </c>
      <c r="AU56" s="148">
        <v>0</v>
      </c>
      <c r="AV56" s="148">
        <v>0</v>
      </c>
      <c r="AW56" s="154">
        <f t="shared" si="31"/>
        <v>1</v>
      </c>
      <c r="AX56" s="171">
        <f t="shared" si="32"/>
        <v>1</v>
      </c>
      <c r="AY56" s="172">
        <f t="shared" si="33"/>
        <v>1</v>
      </c>
      <c r="AZ56" s="173">
        <f t="shared" si="34"/>
        <v>0</v>
      </c>
    </row>
    <row r="57" spans="1:52" s="169" customFormat="1" ht="36.75" customHeight="1" x14ac:dyDescent="0.25">
      <c r="A57" s="21">
        <v>9</v>
      </c>
      <c r="B57" s="46" t="s">
        <v>32</v>
      </c>
      <c r="C57" s="152">
        <v>9</v>
      </c>
      <c r="D57" s="147">
        <v>7</v>
      </c>
      <c r="E57" s="148">
        <v>0</v>
      </c>
      <c r="F57" s="148">
        <v>0</v>
      </c>
      <c r="G57" s="148">
        <v>0</v>
      </c>
      <c r="H57" s="148">
        <v>1</v>
      </c>
      <c r="I57" s="148">
        <v>1</v>
      </c>
      <c r="J57" s="156">
        <f t="shared" si="21"/>
        <v>9</v>
      </c>
      <c r="K57" s="190">
        <f t="shared" si="22"/>
        <v>0.875</v>
      </c>
      <c r="L57" s="191">
        <f t="shared" si="23"/>
        <v>0.875</v>
      </c>
      <c r="M57" s="192">
        <f t="shared" si="24"/>
        <v>0.125</v>
      </c>
      <c r="N57" s="48">
        <v>9</v>
      </c>
      <c r="O57" s="46" t="s">
        <v>32</v>
      </c>
      <c r="P57" s="170">
        <v>9</v>
      </c>
      <c r="Q57" s="170">
        <v>0</v>
      </c>
      <c r="R57" s="170">
        <v>9</v>
      </c>
      <c r="S57" s="170">
        <v>0</v>
      </c>
      <c r="T57" s="170">
        <v>0</v>
      </c>
      <c r="U57" s="170">
        <v>0</v>
      </c>
      <c r="V57" s="170">
        <v>0</v>
      </c>
      <c r="W57" s="154">
        <f t="shared" si="20"/>
        <v>9</v>
      </c>
      <c r="X57" s="135">
        <f t="shared" si="25"/>
        <v>1</v>
      </c>
      <c r="Y57" s="136">
        <f t="shared" si="26"/>
        <v>0</v>
      </c>
      <c r="Z57" s="137">
        <f t="shared" si="27"/>
        <v>0</v>
      </c>
      <c r="AA57" s="48">
        <v>9</v>
      </c>
      <c r="AB57" s="46" t="s">
        <v>32</v>
      </c>
      <c r="AC57" s="146">
        <v>1</v>
      </c>
      <c r="AD57" s="147">
        <v>0</v>
      </c>
      <c r="AE57" s="148">
        <v>1</v>
      </c>
      <c r="AF57" s="148">
        <v>0</v>
      </c>
      <c r="AG57" s="148">
        <v>0</v>
      </c>
      <c r="AH57" s="148">
        <v>0</v>
      </c>
      <c r="AI57" s="148">
        <v>0</v>
      </c>
      <c r="AJ57" s="154">
        <f t="shared" si="35"/>
        <v>1</v>
      </c>
      <c r="AK57" s="171">
        <f t="shared" si="28"/>
        <v>1</v>
      </c>
      <c r="AL57" s="172">
        <f t="shared" si="29"/>
        <v>0</v>
      </c>
      <c r="AM57" s="173">
        <f t="shared" si="30"/>
        <v>0</v>
      </c>
      <c r="AN57" s="48">
        <v>9</v>
      </c>
      <c r="AO57" s="101" t="s">
        <v>32</v>
      </c>
      <c r="AP57" s="146">
        <v>0</v>
      </c>
      <c r="AQ57" s="147">
        <v>0</v>
      </c>
      <c r="AR57" s="148">
        <v>0</v>
      </c>
      <c r="AS57" s="148">
        <v>0</v>
      </c>
      <c r="AT57" s="148">
        <v>0</v>
      </c>
      <c r="AU57" s="148">
        <v>0</v>
      </c>
      <c r="AV57" s="148">
        <v>0</v>
      </c>
      <c r="AW57" s="154">
        <f t="shared" si="31"/>
        <v>0</v>
      </c>
      <c r="AX57" s="171" t="e">
        <f t="shared" si="32"/>
        <v>#DIV/0!</v>
      </c>
      <c r="AY57" s="172" t="e">
        <f t="shared" si="33"/>
        <v>#DIV/0!</v>
      </c>
      <c r="AZ57" s="173" t="e">
        <f t="shared" si="34"/>
        <v>#DIV/0!</v>
      </c>
    </row>
    <row r="58" spans="1:52" s="169" customFormat="1" ht="36.75" customHeight="1" x14ac:dyDescent="0.25">
      <c r="A58" s="21">
        <v>10</v>
      </c>
      <c r="B58" s="46" t="s">
        <v>33</v>
      </c>
      <c r="C58" s="152">
        <v>9</v>
      </c>
      <c r="D58" s="147">
        <v>9</v>
      </c>
      <c r="E58" s="148">
        <v>0</v>
      </c>
      <c r="F58" s="148">
        <v>0</v>
      </c>
      <c r="G58" s="148">
        <v>0</v>
      </c>
      <c r="H58" s="148">
        <v>0</v>
      </c>
      <c r="I58" s="148">
        <v>0</v>
      </c>
      <c r="J58" s="156">
        <f t="shared" si="21"/>
        <v>9</v>
      </c>
      <c r="K58" s="190">
        <f t="shared" si="22"/>
        <v>1</v>
      </c>
      <c r="L58" s="191">
        <f t="shared" si="23"/>
        <v>1</v>
      </c>
      <c r="M58" s="192">
        <f t="shared" si="24"/>
        <v>0</v>
      </c>
      <c r="N58" s="48">
        <v>10</v>
      </c>
      <c r="O58" s="46" t="s">
        <v>33</v>
      </c>
      <c r="P58" s="170">
        <v>1</v>
      </c>
      <c r="Q58" s="170">
        <v>0</v>
      </c>
      <c r="R58" s="170">
        <v>1</v>
      </c>
      <c r="S58" s="170">
        <v>0</v>
      </c>
      <c r="T58" s="170">
        <v>0</v>
      </c>
      <c r="U58" s="170">
        <v>0</v>
      </c>
      <c r="V58" s="170">
        <v>0</v>
      </c>
      <c r="W58" s="154">
        <f t="shared" si="20"/>
        <v>1</v>
      </c>
      <c r="X58" s="135">
        <f t="shared" si="25"/>
        <v>1</v>
      </c>
      <c r="Y58" s="136">
        <f t="shared" si="26"/>
        <v>0</v>
      </c>
      <c r="Z58" s="137">
        <f t="shared" si="27"/>
        <v>0</v>
      </c>
      <c r="AA58" s="48">
        <v>10</v>
      </c>
      <c r="AB58" s="46" t="s">
        <v>33</v>
      </c>
      <c r="AC58" s="146">
        <v>5</v>
      </c>
      <c r="AD58" s="147">
        <v>0</v>
      </c>
      <c r="AE58" s="148">
        <v>5</v>
      </c>
      <c r="AF58" s="148">
        <v>0</v>
      </c>
      <c r="AG58" s="148">
        <v>0</v>
      </c>
      <c r="AH58" s="148">
        <v>0</v>
      </c>
      <c r="AI58" s="148">
        <v>0</v>
      </c>
      <c r="AJ58" s="154">
        <f t="shared" si="35"/>
        <v>5</v>
      </c>
      <c r="AK58" s="171">
        <f t="shared" si="28"/>
        <v>1</v>
      </c>
      <c r="AL58" s="172">
        <f t="shared" si="29"/>
        <v>0</v>
      </c>
      <c r="AM58" s="173">
        <f t="shared" si="30"/>
        <v>0</v>
      </c>
      <c r="AN58" s="48">
        <v>10</v>
      </c>
      <c r="AO58" s="101" t="s">
        <v>33</v>
      </c>
      <c r="AP58" s="146">
        <v>0</v>
      </c>
      <c r="AQ58" s="147">
        <v>0</v>
      </c>
      <c r="AR58" s="148">
        <v>0</v>
      </c>
      <c r="AS58" s="148">
        <v>0</v>
      </c>
      <c r="AT58" s="148">
        <v>0</v>
      </c>
      <c r="AU58" s="148">
        <v>0</v>
      </c>
      <c r="AV58" s="148">
        <v>0</v>
      </c>
      <c r="AW58" s="154">
        <f t="shared" si="31"/>
        <v>0</v>
      </c>
      <c r="AX58" s="171" t="e">
        <f t="shared" si="32"/>
        <v>#DIV/0!</v>
      </c>
      <c r="AY58" s="172" t="e">
        <f t="shared" si="33"/>
        <v>#DIV/0!</v>
      </c>
      <c r="AZ58" s="173" t="e">
        <f t="shared" si="34"/>
        <v>#DIV/0!</v>
      </c>
    </row>
    <row r="59" spans="1:52" s="169" customFormat="1" ht="36.75" customHeight="1" x14ac:dyDescent="0.25">
      <c r="A59" s="21">
        <v>11</v>
      </c>
      <c r="B59" s="46" t="s">
        <v>34</v>
      </c>
      <c r="C59" s="152">
        <v>18</v>
      </c>
      <c r="D59" s="147">
        <v>18</v>
      </c>
      <c r="E59" s="148">
        <v>0</v>
      </c>
      <c r="F59" s="148">
        <v>0</v>
      </c>
      <c r="G59" s="148">
        <v>0</v>
      </c>
      <c r="H59" s="148">
        <v>0</v>
      </c>
      <c r="I59" s="148">
        <v>0</v>
      </c>
      <c r="J59" s="156">
        <f t="shared" si="21"/>
        <v>18</v>
      </c>
      <c r="K59" s="190">
        <f t="shared" si="22"/>
        <v>1</v>
      </c>
      <c r="L59" s="191">
        <f t="shared" si="23"/>
        <v>1</v>
      </c>
      <c r="M59" s="192">
        <f t="shared" si="24"/>
        <v>0</v>
      </c>
      <c r="N59" s="48">
        <v>11</v>
      </c>
      <c r="O59" s="46" t="s">
        <v>34</v>
      </c>
      <c r="P59" s="170">
        <v>14</v>
      </c>
      <c r="Q59" s="170">
        <v>0</v>
      </c>
      <c r="R59" s="170">
        <v>14</v>
      </c>
      <c r="S59" s="170">
        <v>0</v>
      </c>
      <c r="T59" s="170">
        <v>0</v>
      </c>
      <c r="U59" s="170">
        <v>0</v>
      </c>
      <c r="V59" s="170">
        <v>0</v>
      </c>
      <c r="W59" s="154">
        <f t="shared" si="20"/>
        <v>14</v>
      </c>
      <c r="X59" s="135">
        <f t="shared" si="25"/>
        <v>1</v>
      </c>
      <c r="Y59" s="136">
        <f t="shared" si="26"/>
        <v>0</v>
      </c>
      <c r="Z59" s="137">
        <f t="shared" si="27"/>
        <v>0</v>
      </c>
      <c r="AA59" s="48">
        <v>11</v>
      </c>
      <c r="AB59" s="46" t="s">
        <v>34</v>
      </c>
      <c r="AC59" s="146">
        <v>8</v>
      </c>
      <c r="AD59" s="147">
        <v>0</v>
      </c>
      <c r="AE59" s="148">
        <v>8</v>
      </c>
      <c r="AF59" s="148">
        <v>0</v>
      </c>
      <c r="AG59" s="148">
        <v>0</v>
      </c>
      <c r="AH59" s="148">
        <v>0</v>
      </c>
      <c r="AI59" s="148">
        <v>0</v>
      </c>
      <c r="AJ59" s="154">
        <f t="shared" si="35"/>
        <v>8</v>
      </c>
      <c r="AK59" s="171">
        <f t="shared" si="28"/>
        <v>1</v>
      </c>
      <c r="AL59" s="172">
        <f t="shared" si="29"/>
        <v>0</v>
      </c>
      <c r="AM59" s="173">
        <f t="shared" si="30"/>
        <v>0</v>
      </c>
      <c r="AN59" s="48">
        <v>11</v>
      </c>
      <c r="AO59" s="101" t="s">
        <v>34</v>
      </c>
      <c r="AP59" s="146">
        <v>3</v>
      </c>
      <c r="AQ59" s="147">
        <v>3</v>
      </c>
      <c r="AR59" s="148">
        <v>0</v>
      </c>
      <c r="AS59" s="148">
        <v>0</v>
      </c>
      <c r="AT59" s="148">
        <v>0</v>
      </c>
      <c r="AU59" s="148">
        <v>0</v>
      </c>
      <c r="AV59" s="148">
        <v>0</v>
      </c>
      <c r="AW59" s="154">
        <f t="shared" si="31"/>
        <v>3</v>
      </c>
      <c r="AX59" s="171">
        <f t="shared" si="32"/>
        <v>1</v>
      </c>
      <c r="AY59" s="172">
        <f t="shared" si="33"/>
        <v>1</v>
      </c>
      <c r="AZ59" s="173">
        <f t="shared" si="34"/>
        <v>0</v>
      </c>
    </row>
    <row r="60" spans="1:52" s="169" customFormat="1" ht="36.75" customHeight="1" x14ac:dyDescent="0.25">
      <c r="A60" s="21">
        <v>12</v>
      </c>
      <c r="B60" s="46" t="s">
        <v>35</v>
      </c>
      <c r="C60" s="152">
        <v>9</v>
      </c>
      <c r="D60" s="147">
        <v>7</v>
      </c>
      <c r="E60" s="148">
        <v>2</v>
      </c>
      <c r="F60" s="148">
        <v>0</v>
      </c>
      <c r="G60" s="148">
        <v>0</v>
      </c>
      <c r="H60" s="148">
        <v>0</v>
      </c>
      <c r="I60" s="148">
        <v>0</v>
      </c>
      <c r="J60" s="156">
        <f t="shared" si="21"/>
        <v>9</v>
      </c>
      <c r="K60" s="190">
        <f t="shared" si="22"/>
        <v>1</v>
      </c>
      <c r="L60" s="191">
        <f t="shared" si="23"/>
        <v>0.77777777777777779</v>
      </c>
      <c r="M60" s="192">
        <f t="shared" si="24"/>
        <v>0</v>
      </c>
      <c r="N60" s="48">
        <v>12</v>
      </c>
      <c r="O60" s="46" t="s">
        <v>35</v>
      </c>
      <c r="P60" s="170">
        <v>10</v>
      </c>
      <c r="Q60" s="170">
        <v>0</v>
      </c>
      <c r="R60" s="170">
        <v>10</v>
      </c>
      <c r="S60" s="170">
        <v>0</v>
      </c>
      <c r="T60" s="170">
        <v>0</v>
      </c>
      <c r="U60" s="170">
        <v>0</v>
      </c>
      <c r="V60" s="170">
        <v>0</v>
      </c>
      <c r="W60" s="154">
        <f t="shared" si="20"/>
        <v>10</v>
      </c>
      <c r="X60" s="135">
        <f t="shared" si="25"/>
        <v>1</v>
      </c>
      <c r="Y60" s="136">
        <f t="shared" si="26"/>
        <v>0</v>
      </c>
      <c r="Z60" s="137">
        <f t="shared" si="27"/>
        <v>0</v>
      </c>
      <c r="AA60" s="48">
        <v>12</v>
      </c>
      <c r="AB60" s="46" t="s">
        <v>35</v>
      </c>
      <c r="AC60" s="146">
        <v>0</v>
      </c>
      <c r="AD60" s="147">
        <v>0</v>
      </c>
      <c r="AE60" s="148">
        <v>0</v>
      </c>
      <c r="AF60" s="148">
        <v>0</v>
      </c>
      <c r="AG60" s="148">
        <v>0</v>
      </c>
      <c r="AH60" s="148">
        <v>0</v>
      </c>
      <c r="AI60" s="148">
        <v>0</v>
      </c>
      <c r="AJ60" s="154">
        <f t="shared" si="35"/>
        <v>0</v>
      </c>
      <c r="AK60" s="171" t="e">
        <f t="shared" si="28"/>
        <v>#DIV/0!</v>
      </c>
      <c r="AL60" s="172" t="e">
        <f t="shared" si="29"/>
        <v>#DIV/0!</v>
      </c>
      <c r="AM60" s="173" t="e">
        <f t="shared" si="30"/>
        <v>#DIV/0!</v>
      </c>
      <c r="AN60" s="48">
        <v>12</v>
      </c>
      <c r="AO60" s="101" t="s">
        <v>35</v>
      </c>
      <c r="AP60" s="146">
        <v>0</v>
      </c>
      <c r="AQ60" s="147">
        <v>0</v>
      </c>
      <c r="AR60" s="148">
        <v>0</v>
      </c>
      <c r="AS60" s="148">
        <v>0</v>
      </c>
      <c r="AT60" s="148">
        <v>0</v>
      </c>
      <c r="AU60" s="148">
        <v>0</v>
      </c>
      <c r="AV60" s="148">
        <v>0</v>
      </c>
      <c r="AW60" s="154">
        <f t="shared" si="31"/>
        <v>0</v>
      </c>
      <c r="AX60" s="171" t="e">
        <f t="shared" si="32"/>
        <v>#DIV/0!</v>
      </c>
      <c r="AY60" s="172" t="e">
        <f t="shared" si="33"/>
        <v>#DIV/0!</v>
      </c>
      <c r="AZ60" s="173" t="e">
        <f t="shared" si="34"/>
        <v>#DIV/0!</v>
      </c>
    </row>
    <row r="61" spans="1:52" s="169" customFormat="1" ht="36.75" customHeight="1" x14ac:dyDescent="0.25">
      <c r="A61" s="21">
        <v>13</v>
      </c>
      <c r="B61" s="46" t="s">
        <v>36</v>
      </c>
      <c r="C61" s="152">
        <v>51</v>
      </c>
      <c r="D61" s="147">
        <v>46</v>
      </c>
      <c r="E61" s="148">
        <v>2</v>
      </c>
      <c r="F61" s="148">
        <v>0</v>
      </c>
      <c r="G61" s="148">
        <v>1</v>
      </c>
      <c r="H61" s="148">
        <v>2</v>
      </c>
      <c r="I61" s="148">
        <v>0</v>
      </c>
      <c r="J61" s="156">
        <f t="shared" si="21"/>
        <v>51</v>
      </c>
      <c r="K61" s="190">
        <f t="shared" si="22"/>
        <v>0.94117647058823528</v>
      </c>
      <c r="L61" s="191">
        <f t="shared" si="23"/>
        <v>0.90196078431372551</v>
      </c>
      <c r="M61" s="192">
        <f t="shared" si="24"/>
        <v>3.9215686274509803E-2</v>
      </c>
      <c r="N61" s="48">
        <v>13</v>
      </c>
      <c r="O61" s="46" t="s">
        <v>36</v>
      </c>
      <c r="P61" s="170">
        <v>15</v>
      </c>
      <c r="Q61" s="170">
        <v>0</v>
      </c>
      <c r="R61" s="170">
        <v>14</v>
      </c>
      <c r="S61" s="170">
        <v>0</v>
      </c>
      <c r="T61" s="170">
        <v>0</v>
      </c>
      <c r="U61" s="170">
        <v>0</v>
      </c>
      <c r="V61" s="170">
        <v>1</v>
      </c>
      <c r="W61" s="154">
        <f t="shared" si="20"/>
        <v>15</v>
      </c>
      <c r="X61" s="135">
        <f t="shared" si="25"/>
        <v>1</v>
      </c>
      <c r="Y61" s="136">
        <f t="shared" si="26"/>
        <v>0</v>
      </c>
      <c r="Z61" s="137">
        <f t="shared" si="27"/>
        <v>0</v>
      </c>
      <c r="AA61" s="48">
        <v>13</v>
      </c>
      <c r="AB61" s="46" t="s">
        <v>36</v>
      </c>
      <c r="AC61" s="146">
        <v>21</v>
      </c>
      <c r="AD61" s="147">
        <v>0</v>
      </c>
      <c r="AE61" s="148">
        <v>21</v>
      </c>
      <c r="AF61" s="148">
        <v>0</v>
      </c>
      <c r="AG61" s="148">
        <v>0</v>
      </c>
      <c r="AH61" s="148">
        <v>0</v>
      </c>
      <c r="AI61" s="148">
        <v>0</v>
      </c>
      <c r="AJ61" s="154">
        <v>11</v>
      </c>
      <c r="AK61" s="171">
        <f t="shared" si="28"/>
        <v>1</v>
      </c>
      <c r="AL61" s="172">
        <f t="shared" si="29"/>
        <v>0</v>
      </c>
      <c r="AM61" s="173">
        <f t="shared" si="30"/>
        <v>0</v>
      </c>
      <c r="AN61" s="48">
        <v>13</v>
      </c>
      <c r="AO61" s="101" t="s">
        <v>36</v>
      </c>
      <c r="AP61" s="146">
        <v>0</v>
      </c>
      <c r="AQ61" s="147">
        <v>0</v>
      </c>
      <c r="AR61" s="148">
        <v>0</v>
      </c>
      <c r="AS61" s="148">
        <v>0</v>
      </c>
      <c r="AT61" s="148">
        <v>0</v>
      </c>
      <c r="AU61" s="148">
        <v>0</v>
      </c>
      <c r="AV61" s="148">
        <v>0</v>
      </c>
      <c r="AW61" s="154">
        <f t="shared" si="31"/>
        <v>0</v>
      </c>
      <c r="AX61" s="171" t="e">
        <f t="shared" si="32"/>
        <v>#DIV/0!</v>
      </c>
      <c r="AY61" s="172" t="e">
        <f t="shared" si="33"/>
        <v>#DIV/0!</v>
      </c>
      <c r="AZ61" s="173" t="e">
        <f t="shared" si="34"/>
        <v>#DIV/0!</v>
      </c>
    </row>
    <row r="62" spans="1:52" s="169" customFormat="1" ht="36.75" customHeight="1" x14ac:dyDescent="0.25">
      <c r="A62" s="21">
        <v>14</v>
      </c>
      <c r="B62" s="46" t="s">
        <v>37</v>
      </c>
      <c r="C62" s="152">
        <v>44</v>
      </c>
      <c r="D62" s="147">
        <v>37</v>
      </c>
      <c r="E62" s="148">
        <v>6</v>
      </c>
      <c r="F62" s="148">
        <v>0</v>
      </c>
      <c r="G62" s="148">
        <v>0</v>
      </c>
      <c r="H62" s="148">
        <v>1</v>
      </c>
      <c r="I62" s="148">
        <v>0</v>
      </c>
      <c r="J62" s="156">
        <f t="shared" si="21"/>
        <v>44</v>
      </c>
      <c r="K62" s="190">
        <f t="shared" si="22"/>
        <v>0.97727272727272729</v>
      </c>
      <c r="L62" s="191">
        <f t="shared" si="23"/>
        <v>0.84090909090909094</v>
      </c>
      <c r="M62" s="192">
        <f t="shared" si="24"/>
        <v>2.2727272727272728E-2</v>
      </c>
      <c r="N62" s="48">
        <v>14</v>
      </c>
      <c r="O62" s="46" t="s">
        <v>37</v>
      </c>
      <c r="P62" s="170">
        <v>52</v>
      </c>
      <c r="Q62" s="170">
        <v>0</v>
      </c>
      <c r="R62" s="170">
        <v>50</v>
      </c>
      <c r="S62" s="170">
        <v>0</v>
      </c>
      <c r="T62" s="170">
        <v>0</v>
      </c>
      <c r="U62" s="170">
        <v>2</v>
      </c>
      <c r="V62" s="170">
        <v>0</v>
      </c>
      <c r="W62" s="154">
        <f t="shared" si="20"/>
        <v>52</v>
      </c>
      <c r="X62" s="135">
        <f t="shared" si="25"/>
        <v>0.96153846153846156</v>
      </c>
      <c r="Y62" s="136">
        <f t="shared" si="26"/>
        <v>0</v>
      </c>
      <c r="Z62" s="137">
        <f t="shared" si="27"/>
        <v>3.8461538461538464E-2</v>
      </c>
      <c r="AA62" s="48">
        <v>14</v>
      </c>
      <c r="AB62" s="46" t="s">
        <v>37</v>
      </c>
      <c r="AC62" s="146">
        <v>37</v>
      </c>
      <c r="AD62" s="147">
        <v>0</v>
      </c>
      <c r="AE62" s="148">
        <v>37</v>
      </c>
      <c r="AF62" s="148">
        <v>0</v>
      </c>
      <c r="AG62" s="148">
        <v>0</v>
      </c>
      <c r="AH62" s="148">
        <v>0</v>
      </c>
      <c r="AI62" s="148">
        <v>0</v>
      </c>
      <c r="AJ62" s="154">
        <f t="shared" si="35"/>
        <v>37</v>
      </c>
      <c r="AK62" s="171">
        <f t="shared" si="28"/>
        <v>1</v>
      </c>
      <c r="AL62" s="172">
        <f t="shared" si="29"/>
        <v>0</v>
      </c>
      <c r="AM62" s="173">
        <f t="shared" si="30"/>
        <v>0</v>
      </c>
      <c r="AN62" s="48">
        <v>14</v>
      </c>
      <c r="AO62" s="46" t="s">
        <v>37</v>
      </c>
      <c r="AP62" s="146">
        <v>0</v>
      </c>
      <c r="AQ62" s="147">
        <v>0</v>
      </c>
      <c r="AR62" s="148">
        <v>0</v>
      </c>
      <c r="AS62" s="148">
        <v>0</v>
      </c>
      <c r="AT62" s="148">
        <v>0</v>
      </c>
      <c r="AU62" s="148">
        <v>0</v>
      </c>
      <c r="AV62" s="148">
        <v>0</v>
      </c>
      <c r="AW62" s="154">
        <f t="shared" si="31"/>
        <v>0</v>
      </c>
      <c r="AX62" s="171" t="e">
        <f t="shared" si="32"/>
        <v>#DIV/0!</v>
      </c>
      <c r="AY62" s="172" t="e">
        <f t="shared" si="33"/>
        <v>#DIV/0!</v>
      </c>
      <c r="AZ62" s="173" t="e">
        <f t="shared" si="34"/>
        <v>#DIV/0!</v>
      </c>
    </row>
    <row r="63" spans="1:52" s="169" customFormat="1" ht="36.75" customHeight="1" x14ac:dyDescent="0.25">
      <c r="A63" s="21">
        <v>15</v>
      </c>
      <c r="B63" s="46" t="s">
        <v>38</v>
      </c>
      <c r="C63" s="152">
        <v>23</v>
      </c>
      <c r="D63" s="147">
        <v>16</v>
      </c>
      <c r="E63" s="148">
        <v>4</v>
      </c>
      <c r="F63" s="148">
        <v>0</v>
      </c>
      <c r="G63" s="148">
        <v>1</v>
      </c>
      <c r="H63" s="148">
        <v>2</v>
      </c>
      <c r="I63" s="148">
        <v>0</v>
      </c>
      <c r="J63" s="156">
        <f t="shared" si="21"/>
        <v>23</v>
      </c>
      <c r="K63" s="190">
        <f t="shared" si="22"/>
        <v>0.86956521739130432</v>
      </c>
      <c r="L63" s="191">
        <f t="shared" si="23"/>
        <v>0.69565217391304346</v>
      </c>
      <c r="M63" s="192">
        <f t="shared" si="24"/>
        <v>8.6956521739130432E-2</v>
      </c>
      <c r="N63" s="48">
        <v>15</v>
      </c>
      <c r="O63" s="46" t="s">
        <v>38</v>
      </c>
      <c r="P63" s="170">
        <v>21</v>
      </c>
      <c r="Q63" s="170">
        <v>0</v>
      </c>
      <c r="R63" s="170">
        <v>15</v>
      </c>
      <c r="S63" s="170">
        <v>1</v>
      </c>
      <c r="T63" s="170">
        <v>0</v>
      </c>
      <c r="U63" s="170">
        <v>5</v>
      </c>
      <c r="V63" s="170">
        <v>0</v>
      </c>
      <c r="W63" s="154">
        <f t="shared" si="20"/>
        <v>21</v>
      </c>
      <c r="X63" s="135">
        <f t="shared" si="25"/>
        <v>0.7142857142857143</v>
      </c>
      <c r="Y63" s="136">
        <f t="shared" si="26"/>
        <v>0</v>
      </c>
      <c r="Z63" s="137">
        <f t="shared" si="27"/>
        <v>0.23809523809523808</v>
      </c>
      <c r="AA63" s="48">
        <v>15</v>
      </c>
      <c r="AB63" s="46" t="s">
        <v>38</v>
      </c>
      <c r="AC63" s="146">
        <v>18</v>
      </c>
      <c r="AD63" s="147">
        <v>0</v>
      </c>
      <c r="AE63" s="148">
        <v>16</v>
      </c>
      <c r="AF63" s="148">
        <v>0</v>
      </c>
      <c r="AG63" s="148">
        <v>0</v>
      </c>
      <c r="AH63" s="148">
        <v>2</v>
      </c>
      <c r="AI63" s="148">
        <v>0</v>
      </c>
      <c r="AJ63" s="154">
        <f t="shared" si="35"/>
        <v>18</v>
      </c>
      <c r="AK63" s="171">
        <f t="shared" si="28"/>
        <v>0.88888888888888884</v>
      </c>
      <c r="AL63" s="172">
        <f t="shared" si="29"/>
        <v>0</v>
      </c>
      <c r="AM63" s="173">
        <f t="shared" si="30"/>
        <v>0.1111111111111111</v>
      </c>
      <c r="AN63" s="48">
        <v>15</v>
      </c>
      <c r="AO63" s="101" t="s">
        <v>38</v>
      </c>
      <c r="AP63" s="146">
        <v>2</v>
      </c>
      <c r="AQ63" s="147">
        <v>1</v>
      </c>
      <c r="AR63" s="148">
        <v>0</v>
      </c>
      <c r="AS63" s="148">
        <v>0</v>
      </c>
      <c r="AT63" s="148">
        <v>1</v>
      </c>
      <c r="AU63" s="148">
        <v>0</v>
      </c>
      <c r="AV63" s="148">
        <v>0</v>
      </c>
      <c r="AW63" s="154">
        <f t="shared" si="31"/>
        <v>2</v>
      </c>
      <c r="AX63" s="171">
        <f t="shared" si="32"/>
        <v>0.5</v>
      </c>
      <c r="AY63" s="172">
        <f t="shared" si="33"/>
        <v>0.5</v>
      </c>
      <c r="AZ63" s="173">
        <f t="shared" si="34"/>
        <v>0</v>
      </c>
    </row>
    <row r="64" spans="1:52" s="169" customFormat="1" ht="36.75" customHeight="1" x14ac:dyDescent="0.25">
      <c r="A64" s="21">
        <v>16</v>
      </c>
      <c r="B64" s="46" t="s">
        <v>39</v>
      </c>
      <c r="C64" s="152">
        <v>9</v>
      </c>
      <c r="D64" s="147">
        <v>7</v>
      </c>
      <c r="E64" s="148">
        <v>0</v>
      </c>
      <c r="F64" s="148">
        <v>0</v>
      </c>
      <c r="G64" s="148">
        <v>0</v>
      </c>
      <c r="H64" s="148">
        <v>1</v>
      </c>
      <c r="I64" s="148">
        <v>1</v>
      </c>
      <c r="J64" s="156">
        <f t="shared" si="21"/>
        <v>9</v>
      </c>
      <c r="K64" s="190">
        <f t="shared" si="22"/>
        <v>0.875</v>
      </c>
      <c r="L64" s="191">
        <f t="shared" si="23"/>
        <v>0.875</v>
      </c>
      <c r="M64" s="192">
        <f t="shared" si="24"/>
        <v>0.125</v>
      </c>
      <c r="N64" s="48">
        <v>16</v>
      </c>
      <c r="O64" s="46" t="s">
        <v>39</v>
      </c>
      <c r="P64" s="170">
        <v>7</v>
      </c>
      <c r="Q64" s="170">
        <v>0</v>
      </c>
      <c r="R64" s="170">
        <v>7</v>
      </c>
      <c r="S64" s="170">
        <v>0</v>
      </c>
      <c r="T64" s="170">
        <v>0</v>
      </c>
      <c r="U64" s="170">
        <v>0</v>
      </c>
      <c r="V64" s="170">
        <v>0</v>
      </c>
      <c r="W64" s="154">
        <f t="shared" si="20"/>
        <v>7</v>
      </c>
      <c r="X64" s="135">
        <f t="shared" si="25"/>
        <v>1</v>
      </c>
      <c r="Y64" s="136">
        <f t="shared" si="26"/>
        <v>0</v>
      </c>
      <c r="Z64" s="137">
        <f t="shared" si="27"/>
        <v>0</v>
      </c>
      <c r="AA64" s="48">
        <v>16</v>
      </c>
      <c r="AB64" s="46" t="s">
        <v>39</v>
      </c>
      <c r="AC64" s="146">
        <v>10</v>
      </c>
      <c r="AD64" s="147">
        <v>0</v>
      </c>
      <c r="AE64" s="148">
        <v>10</v>
      </c>
      <c r="AF64" s="148">
        <v>0</v>
      </c>
      <c r="AG64" s="148">
        <v>0</v>
      </c>
      <c r="AH64" s="148">
        <v>0</v>
      </c>
      <c r="AI64" s="148">
        <v>0</v>
      </c>
      <c r="AJ64" s="154">
        <f t="shared" si="35"/>
        <v>10</v>
      </c>
      <c r="AK64" s="171">
        <f t="shared" si="28"/>
        <v>1</v>
      </c>
      <c r="AL64" s="172">
        <f t="shared" si="29"/>
        <v>0</v>
      </c>
      <c r="AM64" s="173">
        <f t="shared" si="30"/>
        <v>0</v>
      </c>
      <c r="AN64" s="48">
        <v>16</v>
      </c>
      <c r="AO64" s="101" t="s">
        <v>39</v>
      </c>
      <c r="AP64" s="146">
        <v>0</v>
      </c>
      <c r="AQ64" s="147">
        <v>0</v>
      </c>
      <c r="AR64" s="148">
        <v>0</v>
      </c>
      <c r="AS64" s="148">
        <v>0</v>
      </c>
      <c r="AT64" s="148">
        <v>0</v>
      </c>
      <c r="AU64" s="148">
        <v>0</v>
      </c>
      <c r="AV64" s="148">
        <v>0</v>
      </c>
      <c r="AW64" s="154">
        <f t="shared" si="31"/>
        <v>0</v>
      </c>
      <c r="AX64" s="171" t="e">
        <f t="shared" si="32"/>
        <v>#DIV/0!</v>
      </c>
      <c r="AY64" s="172" t="e">
        <f t="shared" si="33"/>
        <v>#DIV/0!</v>
      </c>
      <c r="AZ64" s="173" t="e">
        <f t="shared" si="34"/>
        <v>#DIV/0!</v>
      </c>
    </row>
    <row r="65" spans="1:52" s="169" customFormat="1" ht="36.75" customHeight="1" x14ac:dyDescent="0.25">
      <c r="A65" s="21">
        <v>17</v>
      </c>
      <c r="B65" s="46" t="s">
        <v>40</v>
      </c>
      <c r="C65" s="152">
        <v>66</v>
      </c>
      <c r="D65" s="147">
        <v>49</v>
      </c>
      <c r="E65" s="148">
        <v>3</v>
      </c>
      <c r="F65" s="148">
        <v>1</v>
      </c>
      <c r="G65" s="148">
        <v>1</v>
      </c>
      <c r="H65" s="148">
        <v>11</v>
      </c>
      <c r="I65" s="148">
        <v>1</v>
      </c>
      <c r="J65" s="156">
        <f t="shared" si="21"/>
        <v>66</v>
      </c>
      <c r="K65" s="190">
        <f t="shared" si="22"/>
        <v>0.8</v>
      </c>
      <c r="L65" s="191">
        <f t="shared" si="23"/>
        <v>0.75384615384615383</v>
      </c>
      <c r="M65" s="192">
        <f t="shared" si="24"/>
        <v>0.16923076923076924</v>
      </c>
      <c r="N65" s="48">
        <v>17</v>
      </c>
      <c r="O65" s="46" t="s">
        <v>40</v>
      </c>
      <c r="P65" s="170">
        <v>51</v>
      </c>
      <c r="Q65" s="170">
        <v>0</v>
      </c>
      <c r="R65" s="170">
        <v>43</v>
      </c>
      <c r="S65" s="170">
        <v>0</v>
      </c>
      <c r="T65" s="170">
        <v>0</v>
      </c>
      <c r="U65" s="170">
        <v>6</v>
      </c>
      <c r="V65" s="170">
        <v>2</v>
      </c>
      <c r="W65" s="154">
        <f t="shared" si="20"/>
        <v>51</v>
      </c>
      <c r="X65" s="135">
        <f t="shared" si="25"/>
        <v>0.87755102040816324</v>
      </c>
      <c r="Y65" s="136">
        <f t="shared" si="26"/>
        <v>0</v>
      </c>
      <c r="Z65" s="137">
        <f t="shared" si="27"/>
        <v>0.12244897959183673</v>
      </c>
      <c r="AA65" s="48">
        <v>17</v>
      </c>
      <c r="AB65" s="46" t="s">
        <v>40</v>
      </c>
      <c r="AC65" s="146">
        <v>11</v>
      </c>
      <c r="AD65" s="147">
        <v>0</v>
      </c>
      <c r="AE65" s="148">
        <v>10</v>
      </c>
      <c r="AF65" s="148">
        <v>0</v>
      </c>
      <c r="AG65" s="148">
        <v>0</v>
      </c>
      <c r="AH65" s="148">
        <v>0</v>
      </c>
      <c r="AI65" s="148">
        <v>1</v>
      </c>
      <c r="AJ65" s="154">
        <f t="shared" si="35"/>
        <v>11</v>
      </c>
      <c r="AK65" s="171">
        <f t="shared" si="28"/>
        <v>1</v>
      </c>
      <c r="AL65" s="172">
        <f t="shared" si="29"/>
        <v>0</v>
      </c>
      <c r="AM65" s="173">
        <f t="shared" si="30"/>
        <v>0</v>
      </c>
      <c r="AN65" s="48">
        <v>17</v>
      </c>
      <c r="AO65" s="101" t="s">
        <v>40</v>
      </c>
      <c r="AP65" s="146">
        <v>7</v>
      </c>
      <c r="AQ65" s="147">
        <v>5</v>
      </c>
      <c r="AR65" s="148">
        <v>2</v>
      </c>
      <c r="AS65" s="148">
        <v>0</v>
      </c>
      <c r="AT65" s="148">
        <v>0</v>
      </c>
      <c r="AU65" s="148">
        <v>0</v>
      </c>
      <c r="AV65" s="148">
        <v>0</v>
      </c>
      <c r="AW65" s="154">
        <f t="shared" si="31"/>
        <v>7</v>
      </c>
      <c r="AX65" s="171">
        <f t="shared" si="32"/>
        <v>1</v>
      </c>
      <c r="AY65" s="172">
        <f t="shared" si="33"/>
        <v>0.7142857142857143</v>
      </c>
      <c r="AZ65" s="173">
        <f t="shared" si="34"/>
        <v>0</v>
      </c>
    </row>
    <row r="66" spans="1:52" s="169" customFormat="1" ht="36.75" customHeight="1" x14ac:dyDescent="0.25">
      <c r="A66" s="21">
        <v>18</v>
      </c>
      <c r="B66" s="46" t="s">
        <v>41</v>
      </c>
      <c r="C66" s="152">
        <v>59</v>
      </c>
      <c r="D66" s="147">
        <v>55</v>
      </c>
      <c r="E66" s="148">
        <v>3</v>
      </c>
      <c r="F66" s="148">
        <v>0</v>
      </c>
      <c r="G66" s="148">
        <v>0</v>
      </c>
      <c r="H66" s="148">
        <v>0</v>
      </c>
      <c r="I66" s="148">
        <v>1</v>
      </c>
      <c r="J66" s="156">
        <f t="shared" si="21"/>
        <v>59</v>
      </c>
      <c r="K66" s="190">
        <f t="shared" si="22"/>
        <v>1</v>
      </c>
      <c r="L66" s="191">
        <f t="shared" si="23"/>
        <v>0.94827586206896552</v>
      </c>
      <c r="M66" s="192">
        <f t="shared" si="24"/>
        <v>0</v>
      </c>
      <c r="N66" s="48">
        <v>18</v>
      </c>
      <c r="O66" s="46" t="s">
        <v>41</v>
      </c>
      <c r="P66" s="170">
        <v>15</v>
      </c>
      <c r="Q66" s="170">
        <v>0</v>
      </c>
      <c r="R66" s="170">
        <v>14</v>
      </c>
      <c r="S66" s="170">
        <v>0</v>
      </c>
      <c r="T66" s="170">
        <v>0</v>
      </c>
      <c r="U66" s="170">
        <v>1</v>
      </c>
      <c r="V66" s="170">
        <v>0</v>
      </c>
      <c r="W66" s="154">
        <f t="shared" si="20"/>
        <v>15</v>
      </c>
      <c r="X66" s="135">
        <f t="shared" si="25"/>
        <v>0.93333333333333335</v>
      </c>
      <c r="Y66" s="136">
        <f t="shared" si="26"/>
        <v>0</v>
      </c>
      <c r="Z66" s="137">
        <f t="shared" si="27"/>
        <v>6.6666666666666666E-2</v>
      </c>
      <c r="AA66" s="48">
        <v>18</v>
      </c>
      <c r="AB66" s="46" t="s">
        <v>41</v>
      </c>
      <c r="AC66" s="146">
        <v>22</v>
      </c>
      <c r="AD66" s="147">
        <v>0</v>
      </c>
      <c r="AE66" s="148">
        <v>21</v>
      </c>
      <c r="AF66" s="148">
        <v>0</v>
      </c>
      <c r="AG66" s="148">
        <v>1</v>
      </c>
      <c r="AH66" s="148">
        <v>0</v>
      </c>
      <c r="AI66" s="148">
        <v>0</v>
      </c>
      <c r="AJ66" s="154">
        <f t="shared" si="35"/>
        <v>22</v>
      </c>
      <c r="AK66" s="171">
        <f t="shared" si="28"/>
        <v>0.95454545454545459</v>
      </c>
      <c r="AL66" s="172">
        <f t="shared" si="29"/>
        <v>0</v>
      </c>
      <c r="AM66" s="173">
        <f t="shared" si="30"/>
        <v>0</v>
      </c>
      <c r="AN66" s="48">
        <v>18</v>
      </c>
      <c r="AO66" s="101" t="s">
        <v>41</v>
      </c>
      <c r="AP66" s="146">
        <v>5</v>
      </c>
      <c r="AQ66" s="147">
        <v>0</v>
      </c>
      <c r="AR66" s="148">
        <v>3</v>
      </c>
      <c r="AS66" s="148">
        <v>0</v>
      </c>
      <c r="AT66" s="148">
        <v>1</v>
      </c>
      <c r="AU66" s="148">
        <v>1</v>
      </c>
      <c r="AV66" s="148">
        <v>0</v>
      </c>
      <c r="AW66" s="154">
        <f t="shared" si="31"/>
        <v>5</v>
      </c>
      <c r="AX66" s="171">
        <f t="shared" si="32"/>
        <v>0.6</v>
      </c>
      <c r="AY66" s="172">
        <f t="shared" si="33"/>
        <v>0</v>
      </c>
      <c r="AZ66" s="173">
        <f t="shared" si="34"/>
        <v>0.2</v>
      </c>
    </row>
    <row r="67" spans="1:52" s="169" customFormat="1" ht="36.75" customHeight="1" x14ac:dyDescent="0.25">
      <c r="A67" s="21">
        <v>19</v>
      </c>
      <c r="B67" s="46" t="s">
        <v>42</v>
      </c>
      <c r="C67" s="152">
        <v>8</v>
      </c>
      <c r="D67" s="147">
        <v>7</v>
      </c>
      <c r="E67" s="148">
        <v>0</v>
      </c>
      <c r="F67" s="148">
        <v>0</v>
      </c>
      <c r="G67" s="148">
        <v>1</v>
      </c>
      <c r="H67" s="148">
        <v>0</v>
      </c>
      <c r="I67" s="148">
        <v>0</v>
      </c>
      <c r="J67" s="156">
        <f t="shared" si="21"/>
        <v>8</v>
      </c>
      <c r="K67" s="190">
        <f t="shared" si="22"/>
        <v>0.875</v>
      </c>
      <c r="L67" s="191">
        <f t="shared" si="23"/>
        <v>0.875</v>
      </c>
      <c r="M67" s="192">
        <f t="shared" si="24"/>
        <v>0</v>
      </c>
      <c r="N67" s="48">
        <v>19</v>
      </c>
      <c r="O67" s="46" t="s">
        <v>42</v>
      </c>
      <c r="P67" s="170">
        <v>23</v>
      </c>
      <c r="Q67" s="170">
        <v>0</v>
      </c>
      <c r="R67" s="170">
        <v>20</v>
      </c>
      <c r="S67" s="170">
        <v>0</v>
      </c>
      <c r="T67" s="170">
        <v>2</v>
      </c>
      <c r="U67" s="170">
        <v>1</v>
      </c>
      <c r="V67" s="170">
        <v>0</v>
      </c>
      <c r="W67" s="154">
        <f t="shared" si="20"/>
        <v>23</v>
      </c>
      <c r="X67" s="135">
        <f t="shared" si="25"/>
        <v>0.86956521739130432</v>
      </c>
      <c r="Y67" s="136">
        <f t="shared" si="26"/>
        <v>0</v>
      </c>
      <c r="Z67" s="137">
        <f t="shared" si="27"/>
        <v>4.3478260869565216E-2</v>
      </c>
      <c r="AA67" s="48">
        <v>19</v>
      </c>
      <c r="AB67" s="46" t="s">
        <v>42</v>
      </c>
      <c r="AC67" s="146">
        <v>0</v>
      </c>
      <c r="AD67" s="147">
        <v>0</v>
      </c>
      <c r="AE67" s="148">
        <v>0</v>
      </c>
      <c r="AF67" s="148">
        <v>0</v>
      </c>
      <c r="AG67" s="148">
        <v>0</v>
      </c>
      <c r="AH67" s="148">
        <v>0</v>
      </c>
      <c r="AI67" s="148">
        <v>0</v>
      </c>
      <c r="AJ67" s="154">
        <f t="shared" si="35"/>
        <v>0</v>
      </c>
      <c r="AK67" s="171" t="e">
        <f t="shared" si="28"/>
        <v>#DIV/0!</v>
      </c>
      <c r="AL67" s="172" t="e">
        <f t="shared" si="29"/>
        <v>#DIV/0!</v>
      </c>
      <c r="AM67" s="173" t="e">
        <f t="shared" si="30"/>
        <v>#DIV/0!</v>
      </c>
      <c r="AN67" s="48">
        <v>19</v>
      </c>
      <c r="AO67" s="101" t="s">
        <v>42</v>
      </c>
      <c r="AP67" s="146">
        <v>0</v>
      </c>
      <c r="AQ67" s="147">
        <v>0</v>
      </c>
      <c r="AR67" s="148">
        <v>0</v>
      </c>
      <c r="AS67" s="148">
        <v>0</v>
      </c>
      <c r="AT67" s="148">
        <v>0</v>
      </c>
      <c r="AU67" s="148">
        <v>0</v>
      </c>
      <c r="AV67" s="148">
        <v>0</v>
      </c>
      <c r="AW67" s="154">
        <f t="shared" si="31"/>
        <v>0</v>
      </c>
      <c r="AX67" s="171" t="e">
        <f t="shared" si="32"/>
        <v>#DIV/0!</v>
      </c>
      <c r="AY67" s="172" t="e">
        <f t="shared" si="33"/>
        <v>#DIV/0!</v>
      </c>
      <c r="AZ67" s="173" t="e">
        <f t="shared" si="34"/>
        <v>#DIV/0!</v>
      </c>
    </row>
    <row r="68" spans="1:52" s="169" customFormat="1" ht="36.75" customHeight="1" x14ac:dyDescent="0.25">
      <c r="A68" s="21">
        <v>20</v>
      </c>
      <c r="B68" s="46" t="s">
        <v>43</v>
      </c>
      <c r="C68" s="152">
        <v>4</v>
      </c>
      <c r="D68" s="147">
        <v>0</v>
      </c>
      <c r="E68" s="148">
        <v>4</v>
      </c>
      <c r="F68" s="148">
        <v>0</v>
      </c>
      <c r="G68" s="148">
        <v>0</v>
      </c>
      <c r="H68" s="148">
        <v>0</v>
      </c>
      <c r="I68" s="148">
        <v>0</v>
      </c>
      <c r="J68" s="156">
        <f t="shared" si="21"/>
        <v>4</v>
      </c>
      <c r="K68" s="190">
        <f t="shared" si="22"/>
        <v>1</v>
      </c>
      <c r="L68" s="191">
        <f t="shared" si="23"/>
        <v>0</v>
      </c>
      <c r="M68" s="192">
        <f t="shared" si="24"/>
        <v>0</v>
      </c>
      <c r="N68" s="48">
        <v>20</v>
      </c>
      <c r="O68" s="46" t="s">
        <v>43</v>
      </c>
      <c r="P68" s="170">
        <v>0</v>
      </c>
      <c r="Q68" s="170">
        <v>0</v>
      </c>
      <c r="R68" s="170">
        <v>0</v>
      </c>
      <c r="S68" s="170">
        <v>0</v>
      </c>
      <c r="T68" s="170">
        <v>0</v>
      </c>
      <c r="U68" s="170">
        <v>0</v>
      </c>
      <c r="V68" s="170">
        <v>0</v>
      </c>
      <c r="W68" s="154">
        <f t="shared" si="20"/>
        <v>0</v>
      </c>
      <c r="X68" s="135" t="e">
        <f t="shared" si="25"/>
        <v>#DIV/0!</v>
      </c>
      <c r="Y68" s="136" t="e">
        <f t="shared" si="26"/>
        <v>#DIV/0!</v>
      </c>
      <c r="Z68" s="137" t="e">
        <f t="shared" si="27"/>
        <v>#DIV/0!</v>
      </c>
      <c r="AA68" s="48">
        <v>20</v>
      </c>
      <c r="AB68" s="46" t="s">
        <v>43</v>
      </c>
      <c r="AC68" s="146">
        <v>0</v>
      </c>
      <c r="AD68" s="147">
        <v>0</v>
      </c>
      <c r="AE68" s="148">
        <v>0</v>
      </c>
      <c r="AF68" s="148">
        <v>0</v>
      </c>
      <c r="AG68" s="148">
        <v>0</v>
      </c>
      <c r="AH68" s="148">
        <v>0</v>
      </c>
      <c r="AI68" s="148">
        <v>0</v>
      </c>
      <c r="AJ68" s="154">
        <f t="shared" si="35"/>
        <v>0</v>
      </c>
      <c r="AK68" s="171" t="e">
        <f t="shared" si="28"/>
        <v>#DIV/0!</v>
      </c>
      <c r="AL68" s="172" t="e">
        <f t="shared" si="29"/>
        <v>#DIV/0!</v>
      </c>
      <c r="AM68" s="173" t="e">
        <f t="shared" si="30"/>
        <v>#DIV/0!</v>
      </c>
      <c r="AN68" s="48">
        <v>20</v>
      </c>
      <c r="AO68" s="101" t="s">
        <v>43</v>
      </c>
      <c r="AP68" s="146">
        <v>0</v>
      </c>
      <c r="AQ68" s="147">
        <v>0</v>
      </c>
      <c r="AR68" s="148">
        <v>0</v>
      </c>
      <c r="AS68" s="148">
        <v>0</v>
      </c>
      <c r="AT68" s="148">
        <v>0</v>
      </c>
      <c r="AU68" s="148">
        <v>0</v>
      </c>
      <c r="AV68" s="148">
        <v>0</v>
      </c>
      <c r="AW68" s="154">
        <f t="shared" si="31"/>
        <v>0</v>
      </c>
      <c r="AX68" s="171" t="e">
        <f t="shared" si="32"/>
        <v>#DIV/0!</v>
      </c>
      <c r="AY68" s="172" t="e">
        <f t="shared" si="33"/>
        <v>#DIV/0!</v>
      </c>
      <c r="AZ68" s="173" t="e">
        <f t="shared" si="34"/>
        <v>#DIV/0!</v>
      </c>
    </row>
    <row r="69" spans="1:52" s="169" customFormat="1" ht="36.75" customHeight="1" x14ac:dyDescent="0.25">
      <c r="A69" s="21">
        <v>21</v>
      </c>
      <c r="B69" s="46" t="s">
        <v>44</v>
      </c>
      <c r="C69" s="152">
        <v>39</v>
      </c>
      <c r="D69" s="147">
        <v>32</v>
      </c>
      <c r="E69" s="148">
        <v>0</v>
      </c>
      <c r="F69" s="148">
        <v>1</v>
      </c>
      <c r="G69" s="148">
        <v>4</v>
      </c>
      <c r="H69" s="148">
        <v>2</v>
      </c>
      <c r="I69" s="148">
        <v>0</v>
      </c>
      <c r="J69" s="156">
        <f t="shared" si="21"/>
        <v>39</v>
      </c>
      <c r="K69" s="190">
        <f t="shared" si="22"/>
        <v>0.82051282051282048</v>
      </c>
      <c r="L69" s="191">
        <f t="shared" si="23"/>
        <v>0.82051282051282048</v>
      </c>
      <c r="M69" s="192">
        <f t="shared" si="24"/>
        <v>5.128205128205128E-2</v>
      </c>
      <c r="N69" s="48">
        <v>21</v>
      </c>
      <c r="O69" s="46" t="s">
        <v>44</v>
      </c>
      <c r="P69" s="170">
        <v>28</v>
      </c>
      <c r="Q69" s="170">
        <v>0</v>
      </c>
      <c r="R69" s="170">
        <v>23</v>
      </c>
      <c r="S69" s="170">
        <v>0</v>
      </c>
      <c r="T69" s="170">
        <v>4</v>
      </c>
      <c r="U69" s="170">
        <v>1</v>
      </c>
      <c r="V69" s="170">
        <v>0</v>
      </c>
      <c r="W69" s="154">
        <f t="shared" si="20"/>
        <v>28</v>
      </c>
      <c r="X69" s="135">
        <f t="shared" si="25"/>
        <v>0.8214285714285714</v>
      </c>
      <c r="Y69" s="136">
        <f t="shared" si="26"/>
        <v>0</v>
      </c>
      <c r="Z69" s="137">
        <f t="shared" si="27"/>
        <v>3.5714285714285712E-2</v>
      </c>
      <c r="AA69" s="48">
        <v>21</v>
      </c>
      <c r="AB69" s="46" t="s">
        <v>44</v>
      </c>
      <c r="AC69" s="146">
        <v>14</v>
      </c>
      <c r="AD69" s="147">
        <v>0</v>
      </c>
      <c r="AE69" s="148">
        <v>12</v>
      </c>
      <c r="AF69" s="148">
        <v>0</v>
      </c>
      <c r="AG69" s="148">
        <v>1</v>
      </c>
      <c r="AH69" s="148">
        <v>1</v>
      </c>
      <c r="AI69" s="148">
        <v>0</v>
      </c>
      <c r="AJ69" s="154">
        <f>SUM(AD69:AI69)</f>
        <v>14</v>
      </c>
      <c r="AK69" s="171">
        <f t="shared" si="28"/>
        <v>0.8571428571428571</v>
      </c>
      <c r="AL69" s="172">
        <f t="shared" si="29"/>
        <v>0</v>
      </c>
      <c r="AM69" s="173">
        <f t="shared" si="30"/>
        <v>7.1428571428571425E-2</v>
      </c>
      <c r="AN69" s="48">
        <v>21</v>
      </c>
      <c r="AO69" s="101" t="s">
        <v>44</v>
      </c>
      <c r="AP69" s="146">
        <v>2</v>
      </c>
      <c r="AQ69" s="147">
        <v>0</v>
      </c>
      <c r="AR69" s="148">
        <v>0</v>
      </c>
      <c r="AS69" s="148">
        <v>1</v>
      </c>
      <c r="AT69" s="148">
        <v>0</v>
      </c>
      <c r="AU69" s="148">
        <v>0</v>
      </c>
      <c r="AV69" s="148">
        <v>1</v>
      </c>
      <c r="AW69" s="154">
        <f t="shared" si="31"/>
        <v>2</v>
      </c>
      <c r="AX69" s="171">
        <f t="shared" si="32"/>
        <v>0</v>
      </c>
      <c r="AY69" s="172">
        <f t="shared" si="33"/>
        <v>0</v>
      </c>
      <c r="AZ69" s="173">
        <f t="shared" si="34"/>
        <v>0</v>
      </c>
    </row>
    <row r="70" spans="1:52" s="169" customFormat="1" ht="36.75" customHeight="1" x14ac:dyDescent="0.25">
      <c r="A70" s="21">
        <v>22</v>
      </c>
      <c r="B70" s="46" t="s">
        <v>45</v>
      </c>
      <c r="C70" s="152">
        <v>12</v>
      </c>
      <c r="D70" s="147">
        <v>8</v>
      </c>
      <c r="E70" s="148">
        <v>2</v>
      </c>
      <c r="F70" s="148">
        <v>0</v>
      </c>
      <c r="G70" s="148">
        <v>1</v>
      </c>
      <c r="H70" s="148">
        <v>1</v>
      </c>
      <c r="I70" s="148">
        <v>0</v>
      </c>
      <c r="J70" s="156">
        <f t="shared" si="21"/>
        <v>12</v>
      </c>
      <c r="K70" s="190">
        <f t="shared" si="22"/>
        <v>0.83333333333333337</v>
      </c>
      <c r="L70" s="191">
        <f t="shared" si="23"/>
        <v>0.66666666666666663</v>
      </c>
      <c r="M70" s="192">
        <f t="shared" si="24"/>
        <v>8.3333333333333329E-2</v>
      </c>
      <c r="N70" s="48">
        <v>22</v>
      </c>
      <c r="O70" s="46" t="s">
        <v>45</v>
      </c>
      <c r="P70" s="170">
        <v>24</v>
      </c>
      <c r="Q70" s="170">
        <v>0</v>
      </c>
      <c r="R70" s="170">
        <v>20</v>
      </c>
      <c r="S70" s="170">
        <v>0</v>
      </c>
      <c r="T70" s="170">
        <v>0</v>
      </c>
      <c r="U70" s="170">
        <v>4</v>
      </c>
      <c r="V70" s="170">
        <v>0</v>
      </c>
      <c r="W70" s="154">
        <f t="shared" si="20"/>
        <v>24</v>
      </c>
      <c r="X70" s="135">
        <f t="shared" si="25"/>
        <v>0.83333333333333337</v>
      </c>
      <c r="Y70" s="136">
        <f t="shared" si="26"/>
        <v>0</v>
      </c>
      <c r="Z70" s="137">
        <f t="shared" si="27"/>
        <v>0.16666666666666666</v>
      </c>
      <c r="AA70" s="48">
        <v>22</v>
      </c>
      <c r="AB70" s="46" t="s">
        <v>45</v>
      </c>
      <c r="AC70" s="146">
        <v>11</v>
      </c>
      <c r="AD70" s="147">
        <v>0</v>
      </c>
      <c r="AE70" s="148">
        <v>10</v>
      </c>
      <c r="AF70" s="148">
        <v>0</v>
      </c>
      <c r="AG70" s="148">
        <v>0</v>
      </c>
      <c r="AH70" s="148">
        <v>1</v>
      </c>
      <c r="AI70" s="148">
        <v>0</v>
      </c>
      <c r="AJ70" s="154">
        <f t="shared" si="35"/>
        <v>11</v>
      </c>
      <c r="AK70" s="171">
        <f t="shared" si="28"/>
        <v>0.90909090909090906</v>
      </c>
      <c r="AL70" s="172">
        <f t="shared" si="29"/>
        <v>0</v>
      </c>
      <c r="AM70" s="173">
        <f t="shared" si="30"/>
        <v>9.0909090909090912E-2</v>
      </c>
      <c r="AN70" s="48">
        <v>22</v>
      </c>
      <c r="AO70" s="101" t="s">
        <v>45</v>
      </c>
      <c r="AP70" s="146">
        <v>1</v>
      </c>
      <c r="AQ70" s="147">
        <v>1</v>
      </c>
      <c r="AR70" s="148">
        <v>0</v>
      </c>
      <c r="AS70" s="148">
        <v>0</v>
      </c>
      <c r="AT70" s="148">
        <v>0</v>
      </c>
      <c r="AU70" s="148">
        <v>0</v>
      </c>
      <c r="AV70" s="148">
        <v>0</v>
      </c>
      <c r="AW70" s="154">
        <f t="shared" si="31"/>
        <v>1</v>
      </c>
      <c r="AX70" s="171">
        <f t="shared" si="32"/>
        <v>1</v>
      </c>
      <c r="AY70" s="172">
        <f t="shared" si="33"/>
        <v>1</v>
      </c>
      <c r="AZ70" s="173">
        <f t="shared" si="34"/>
        <v>0</v>
      </c>
    </row>
    <row r="71" spans="1:52" s="169" customFormat="1" ht="36.75" customHeight="1" x14ac:dyDescent="0.25">
      <c r="A71" s="21">
        <v>23</v>
      </c>
      <c r="B71" s="46" t="s">
        <v>46</v>
      </c>
      <c r="C71" s="152">
        <v>41</v>
      </c>
      <c r="D71" s="147">
        <v>33</v>
      </c>
      <c r="E71" s="148">
        <v>5</v>
      </c>
      <c r="F71" s="148">
        <v>0</v>
      </c>
      <c r="G71" s="148">
        <v>1</v>
      </c>
      <c r="H71" s="148">
        <v>1</v>
      </c>
      <c r="I71" s="148">
        <v>1</v>
      </c>
      <c r="J71" s="156">
        <f t="shared" si="21"/>
        <v>41</v>
      </c>
      <c r="K71" s="190">
        <f t="shared" si="22"/>
        <v>0.95</v>
      </c>
      <c r="L71" s="191">
        <f t="shared" si="23"/>
        <v>0.82499999999999996</v>
      </c>
      <c r="M71" s="192">
        <f t="shared" si="24"/>
        <v>2.5000000000000001E-2</v>
      </c>
      <c r="N71" s="48">
        <v>23</v>
      </c>
      <c r="O71" s="46" t="s">
        <v>46</v>
      </c>
      <c r="P71" s="170">
        <v>60</v>
      </c>
      <c r="Q71" s="170">
        <v>0</v>
      </c>
      <c r="R71" s="170">
        <v>56</v>
      </c>
      <c r="S71" s="170">
        <v>0</v>
      </c>
      <c r="T71" s="170">
        <v>1</v>
      </c>
      <c r="U71" s="170">
        <v>2</v>
      </c>
      <c r="V71" s="170">
        <v>1</v>
      </c>
      <c r="W71" s="154">
        <f t="shared" si="20"/>
        <v>60</v>
      </c>
      <c r="X71" s="135">
        <f t="shared" si="25"/>
        <v>0.94915254237288138</v>
      </c>
      <c r="Y71" s="136">
        <f t="shared" si="26"/>
        <v>0</v>
      </c>
      <c r="Z71" s="137">
        <f t="shared" si="27"/>
        <v>3.3898305084745763E-2</v>
      </c>
      <c r="AA71" s="48">
        <v>23</v>
      </c>
      <c r="AB71" s="46" t="s">
        <v>46</v>
      </c>
      <c r="AC71" s="146">
        <v>46</v>
      </c>
      <c r="AD71" s="147">
        <v>0</v>
      </c>
      <c r="AE71" s="148">
        <v>43</v>
      </c>
      <c r="AF71" s="148">
        <v>0</v>
      </c>
      <c r="AG71" s="148">
        <v>0</v>
      </c>
      <c r="AH71" s="148">
        <v>3</v>
      </c>
      <c r="AI71" s="148">
        <v>0</v>
      </c>
      <c r="AJ71" s="154">
        <f t="shared" si="35"/>
        <v>46</v>
      </c>
      <c r="AK71" s="171">
        <f t="shared" si="28"/>
        <v>0.93478260869565222</v>
      </c>
      <c r="AL71" s="172">
        <f t="shared" si="29"/>
        <v>0</v>
      </c>
      <c r="AM71" s="173">
        <f t="shared" si="30"/>
        <v>6.5217391304347824E-2</v>
      </c>
      <c r="AN71" s="48">
        <v>23</v>
      </c>
      <c r="AO71" s="101" t="s">
        <v>46</v>
      </c>
      <c r="AP71" s="146">
        <v>0</v>
      </c>
      <c r="AQ71" s="147">
        <v>0</v>
      </c>
      <c r="AR71" s="148">
        <v>0</v>
      </c>
      <c r="AS71" s="148">
        <v>0</v>
      </c>
      <c r="AT71" s="148">
        <v>0</v>
      </c>
      <c r="AU71" s="148">
        <v>0</v>
      </c>
      <c r="AV71" s="148">
        <v>0</v>
      </c>
      <c r="AW71" s="154">
        <f t="shared" si="31"/>
        <v>0</v>
      </c>
      <c r="AX71" s="171" t="e">
        <f t="shared" si="32"/>
        <v>#DIV/0!</v>
      </c>
      <c r="AY71" s="172" t="e">
        <f t="shared" si="33"/>
        <v>#DIV/0!</v>
      </c>
      <c r="AZ71" s="173" t="e">
        <f t="shared" si="34"/>
        <v>#DIV/0!</v>
      </c>
    </row>
    <row r="72" spans="1:52" s="169" customFormat="1" ht="36.75" customHeight="1" x14ac:dyDescent="0.25">
      <c r="A72" s="21">
        <v>24</v>
      </c>
      <c r="B72" s="46" t="s">
        <v>47</v>
      </c>
      <c r="C72" s="152">
        <v>2</v>
      </c>
      <c r="D72" s="147">
        <v>1</v>
      </c>
      <c r="E72" s="148">
        <v>0</v>
      </c>
      <c r="F72" s="148">
        <v>0</v>
      </c>
      <c r="G72" s="148">
        <v>0</v>
      </c>
      <c r="H72" s="148">
        <v>0</v>
      </c>
      <c r="I72" s="148">
        <v>1</v>
      </c>
      <c r="J72" s="156">
        <f t="shared" si="21"/>
        <v>2</v>
      </c>
      <c r="K72" s="190">
        <f t="shared" si="22"/>
        <v>1</v>
      </c>
      <c r="L72" s="191">
        <f t="shared" si="23"/>
        <v>1</v>
      </c>
      <c r="M72" s="192">
        <f t="shared" si="24"/>
        <v>0</v>
      </c>
      <c r="N72" s="48">
        <v>24</v>
      </c>
      <c r="O72" s="46" t="s">
        <v>47</v>
      </c>
      <c r="P72" s="170">
        <v>2</v>
      </c>
      <c r="Q72" s="170">
        <v>0</v>
      </c>
      <c r="R72" s="170">
        <v>2</v>
      </c>
      <c r="S72" s="170">
        <v>0</v>
      </c>
      <c r="T72" s="170">
        <v>0</v>
      </c>
      <c r="U72" s="170">
        <v>0</v>
      </c>
      <c r="V72" s="170">
        <v>0</v>
      </c>
      <c r="W72" s="154">
        <f t="shared" si="20"/>
        <v>2</v>
      </c>
      <c r="X72" s="135">
        <f t="shared" si="25"/>
        <v>1</v>
      </c>
      <c r="Y72" s="136">
        <f t="shared" si="26"/>
        <v>0</v>
      </c>
      <c r="Z72" s="137">
        <f t="shared" si="27"/>
        <v>0</v>
      </c>
      <c r="AA72" s="48">
        <v>24</v>
      </c>
      <c r="AB72" s="46" t="s">
        <v>47</v>
      </c>
      <c r="AC72" s="146">
        <v>1</v>
      </c>
      <c r="AD72" s="147">
        <v>0</v>
      </c>
      <c r="AE72" s="148">
        <v>1</v>
      </c>
      <c r="AF72" s="148">
        <v>0</v>
      </c>
      <c r="AG72" s="148">
        <v>0</v>
      </c>
      <c r="AH72" s="148">
        <v>0</v>
      </c>
      <c r="AI72" s="148">
        <v>0</v>
      </c>
      <c r="AJ72" s="154">
        <f t="shared" si="35"/>
        <v>1</v>
      </c>
      <c r="AK72" s="171">
        <f t="shared" si="28"/>
        <v>1</v>
      </c>
      <c r="AL72" s="172">
        <f t="shared" si="29"/>
        <v>0</v>
      </c>
      <c r="AM72" s="173">
        <f t="shared" si="30"/>
        <v>0</v>
      </c>
      <c r="AN72" s="48">
        <v>24</v>
      </c>
      <c r="AO72" s="101" t="s">
        <v>47</v>
      </c>
      <c r="AP72" s="146">
        <v>0</v>
      </c>
      <c r="AQ72" s="147">
        <v>0</v>
      </c>
      <c r="AR72" s="148">
        <v>0</v>
      </c>
      <c r="AS72" s="148">
        <v>0</v>
      </c>
      <c r="AT72" s="148">
        <v>0</v>
      </c>
      <c r="AU72" s="148">
        <v>0</v>
      </c>
      <c r="AV72" s="148">
        <v>0</v>
      </c>
      <c r="AW72" s="154">
        <f t="shared" si="31"/>
        <v>0</v>
      </c>
      <c r="AX72" s="171" t="e">
        <f t="shared" si="32"/>
        <v>#DIV/0!</v>
      </c>
      <c r="AY72" s="172" t="e">
        <f t="shared" si="33"/>
        <v>#DIV/0!</v>
      </c>
      <c r="AZ72" s="173" t="e">
        <f t="shared" si="34"/>
        <v>#DIV/0!</v>
      </c>
    </row>
    <row r="73" spans="1:52" s="169" customFormat="1" ht="36.75" customHeight="1" x14ac:dyDescent="0.25">
      <c r="A73" s="21">
        <v>25</v>
      </c>
      <c r="B73" s="46" t="s">
        <v>48</v>
      </c>
      <c r="C73" s="152">
        <v>294</v>
      </c>
      <c r="D73" s="147">
        <v>124</v>
      </c>
      <c r="E73" s="148">
        <v>103</v>
      </c>
      <c r="F73" s="148">
        <v>2</v>
      </c>
      <c r="G73" s="148">
        <v>8</v>
      </c>
      <c r="H73" s="148">
        <v>45</v>
      </c>
      <c r="I73" s="148">
        <v>12</v>
      </c>
      <c r="J73" s="154">
        <f t="shared" si="21"/>
        <v>294</v>
      </c>
      <c r="K73" s="190">
        <f t="shared" si="22"/>
        <v>0.80496453900709219</v>
      </c>
      <c r="L73" s="191">
        <f t="shared" si="23"/>
        <v>0.43971631205673761</v>
      </c>
      <c r="M73" s="192">
        <f t="shared" si="24"/>
        <v>0.15957446808510639</v>
      </c>
      <c r="N73" s="48">
        <v>25</v>
      </c>
      <c r="O73" s="46" t="s">
        <v>48</v>
      </c>
      <c r="P73" s="170">
        <v>129</v>
      </c>
      <c r="Q73" s="170">
        <v>0</v>
      </c>
      <c r="R73" s="170">
        <v>80</v>
      </c>
      <c r="S73" s="170">
        <v>4</v>
      </c>
      <c r="T73" s="170">
        <v>0</v>
      </c>
      <c r="U73" s="170">
        <v>40</v>
      </c>
      <c r="V73" s="170">
        <v>5</v>
      </c>
      <c r="W73" s="154">
        <f t="shared" si="20"/>
        <v>129</v>
      </c>
      <c r="X73" s="135">
        <f t="shared" si="25"/>
        <v>0.64516129032258063</v>
      </c>
      <c r="Y73" s="136">
        <f t="shared" si="26"/>
        <v>0</v>
      </c>
      <c r="Z73" s="137">
        <f t="shared" si="27"/>
        <v>0.32258064516129031</v>
      </c>
      <c r="AA73" s="48">
        <v>25</v>
      </c>
      <c r="AB73" s="46" t="s">
        <v>48</v>
      </c>
      <c r="AC73" s="146">
        <v>227</v>
      </c>
      <c r="AD73" s="147">
        <v>0</v>
      </c>
      <c r="AE73" s="148">
        <v>178</v>
      </c>
      <c r="AF73" s="148">
        <v>0</v>
      </c>
      <c r="AG73" s="148">
        <v>4</v>
      </c>
      <c r="AH73" s="148">
        <v>38</v>
      </c>
      <c r="AI73" s="148">
        <v>7</v>
      </c>
      <c r="AJ73" s="154">
        <f t="shared" si="35"/>
        <v>227</v>
      </c>
      <c r="AK73" s="171">
        <f t="shared" si="28"/>
        <v>0.80909090909090908</v>
      </c>
      <c r="AL73" s="172">
        <f t="shared" si="29"/>
        <v>0</v>
      </c>
      <c r="AM73" s="173">
        <f t="shared" si="30"/>
        <v>0.17272727272727273</v>
      </c>
      <c r="AN73" s="48">
        <v>25</v>
      </c>
      <c r="AO73" s="101" t="s">
        <v>48</v>
      </c>
      <c r="AP73" s="146">
        <v>20</v>
      </c>
      <c r="AQ73" s="147">
        <v>3</v>
      </c>
      <c r="AR73" s="148">
        <v>5</v>
      </c>
      <c r="AS73" s="148">
        <v>1</v>
      </c>
      <c r="AT73" s="148">
        <v>1</v>
      </c>
      <c r="AU73" s="148">
        <v>8</v>
      </c>
      <c r="AV73" s="148">
        <v>2</v>
      </c>
      <c r="AW73" s="154">
        <f t="shared" si="31"/>
        <v>20</v>
      </c>
      <c r="AX73" s="171">
        <f t="shared" si="32"/>
        <v>0.44444444444444442</v>
      </c>
      <c r="AY73" s="172">
        <f t="shared" si="33"/>
        <v>0.16666666666666666</v>
      </c>
      <c r="AZ73" s="173">
        <f t="shared" si="34"/>
        <v>0.44444444444444442</v>
      </c>
    </row>
    <row r="74" spans="1:52" s="169" customFormat="1" ht="36.75" customHeight="1" x14ac:dyDescent="0.25">
      <c r="A74" s="21">
        <v>26</v>
      </c>
      <c r="B74" s="46" t="s">
        <v>49</v>
      </c>
      <c r="C74" s="152">
        <v>12</v>
      </c>
      <c r="D74" s="147">
        <v>8</v>
      </c>
      <c r="E74" s="148">
        <v>0</v>
      </c>
      <c r="F74" s="148">
        <v>3</v>
      </c>
      <c r="G74" s="148">
        <v>0</v>
      </c>
      <c r="H74" s="148">
        <v>1</v>
      </c>
      <c r="I74" s="148">
        <v>0</v>
      </c>
      <c r="J74" s="154">
        <f t="shared" si="21"/>
        <v>12</v>
      </c>
      <c r="K74" s="190">
        <f t="shared" si="22"/>
        <v>0.66666666666666663</v>
      </c>
      <c r="L74" s="191">
        <f t="shared" si="23"/>
        <v>0.66666666666666663</v>
      </c>
      <c r="M74" s="192">
        <f t="shared" si="24"/>
        <v>8.3333333333333329E-2</v>
      </c>
      <c r="N74" s="48">
        <v>26</v>
      </c>
      <c r="O74" s="46" t="s">
        <v>49</v>
      </c>
      <c r="P74" s="170">
        <v>8</v>
      </c>
      <c r="Q74" s="170">
        <v>0</v>
      </c>
      <c r="R74" s="170">
        <v>8</v>
      </c>
      <c r="S74" s="170">
        <v>0</v>
      </c>
      <c r="T74" s="170">
        <v>0</v>
      </c>
      <c r="U74" s="170">
        <v>0</v>
      </c>
      <c r="V74" s="170">
        <v>0</v>
      </c>
      <c r="W74" s="154">
        <f t="shared" si="20"/>
        <v>8</v>
      </c>
      <c r="X74" s="135">
        <f t="shared" si="25"/>
        <v>1</v>
      </c>
      <c r="Y74" s="136">
        <f t="shared" si="26"/>
        <v>0</v>
      </c>
      <c r="Z74" s="137">
        <f t="shared" si="27"/>
        <v>0</v>
      </c>
      <c r="AA74" s="48">
        <v>26</v>
      </c>
      <c r="AB74" s="46" t="s">
        <v>49</v>
      </c>
      <c r="AC74" s="146">
        <v>5</v>
      </c>
      <c r="AD74" s="147">
        <v>0</v>
      </c>
      <c r="AE74" s="148">
        <v>5</v>
      </c>
      <c r="AF74" s="148">
        <v>0</v>
      </c>
      <c r="AG74" s="148">
        <v>0</v>
      </c>
      <c r="AH74" s="148">
        <v>0</v>
      </c>
      <c r="AI74" s="148">
        <v>0</v>
      </c>
      <c r="AJ74" s="154">
        <f t="shared" si="35"/>
        <v>5</v>
      </c>
      <c r="AK74" s="171">
        <f t="shared" si="28"/>
        <v>1</v>
      </c>
      <c r="AL74" s="172">
        <f t="shared" si="29"/>
        <v>0</v>
      </c>
      <c r="AM74" s="173">
        <f t="shared" si="30"/>
        <v>0</v>
      </c>
      <c r="AN74" s="48">
        <v>26</v>
      </c>
      <c r="AO74" s="101" t="s">
        <v>49</v>
      </c>
      <c r="AP74" s="146">
        <v>0</v>
      </c>
      <c r="AQ74" s="147">
        <v>0</v>
      </c>
      <c r="AR74" s="148">
        <v>0</v>
      </c>
      <c r="AS74" s="148">
        <v>0</v>
      </c>
      <c r="AT74" s="148">
        <v>0</v>
      </c>
      <c r="AU74" s="148">
        <v>0</v>
      </c>
      <c r="AV74" s="148">
        <v>0</v>
      </c>
      <c r="AW74" s="154">
        <f t="shared" si="31"/>
        <v>0</v>
      </c>
      <c r="AX74" s="171" t="e">
        <f t="shared" si="32"/>
        <v>#DIV/0!</v>
      </c>
      <c r="AY74" s="172" t="e">
        <f t="shared" si="33"/>
        <v>#DIV/0!</v>
      </c>
      <c r="AZ74" s="173" t="e">
        <f t="shared" si="34"/>
        <v>#DIV/0!</v>
      </c>
    </row>
    <row r="75" spans="1:52" s="169" customFormat="1" ht="36.75" customHeight="1" x14ac:dyDescent="0.25">
      <c r="A75" s="21">
        <v>27</v>
      </c>
      <c r="B75" s="46" t="s">
        <v>50</v>
      </c>
      <c r="C75" s="152">
        <v>32</v>
      </c>
      <c r="D75" s="147">
        <v>30</v>
      </c>
      <c r="E75" s="148">
        <v>0</v>
      </c>
      <c r="F75" s="148">
        <v>0</v>
      </c>
      <c r="G75" s="148">
        <v>1</v>
      </c>
      <c r="H75" s="148">
        <v>1</v>
      </c>
      <c r="I75" s="148">
        <v>0</v>
      </c>
      <c r="J75" s="154">
        <f t="shared" si="21"/>
        <v>32</v>
      </c>
      <c r="K75" s="190">
        <f t="shared" si="22"/>
        <v>0.9375</v>
      </c>
      <c r="L75" s="191">
        <f t="shared" si="23"/>
        <v>0.9375</v>
      </c>
      <c r="M75" s="192">
        <f t="shared" si="24"/>
        <v>3.125E-2</v>
      </c>
      <c r="N75" s="48">
        <v>27</v>
      </c>
      <c r="O75" s="46" t="s">
        <v>50</v>
      </c>
      <c r="P75" s="170">
        <v>6</v>
      </c>
      <c r="Q75" s="170">
        <v>0</v>
      </c>
      <c r="R75" s="170">
        <v>6</v>
      </c>
      <c r="S75" s="170">
        <v>0</v>
      </c>
      <c r="T75" s="170">
        <v>0</v>
      </c>
      <c r="U75" s="170">
        <v>0</v>
      </c>
      <c r="V75" s="170">
        <v>0</v>
      </c>
      <c r="W75" s="154">
        <f t="shared" si="20"/>
        <v>6</v>
      </c>
      <c r="X75" s="135">
        <f t="shared" si="25"/>
        <v>1</v>
      </c>
      <c r="Y75" s="136">
        <f t="shared" si="26"/>
        <v>0</v>
      </c>
      <c r="Z75" s="137">
        <f t="shared" si="27"/>
        <v>0</v>
      </c>
      <c r="AA75" s="48">
        <v>27</v>
      </c>
      <c r="AB75" s="46" t="s">
        <v>50</v>
      </c>
      <c r="AC75" s="146">
        <v>15</v>
      </c>
      <c r="AD75" s="147">
        <v>0</v>
      </c>
      <c r="AE75" s="148">
        <v>15</v>
      </c>
      <c r="AF75" s="148">
        <v>0</v>
      </c>
      <c r="AG75" s="148">
        <v>0</v>
      </c>
      <c r="AH75" s="148">
        <v>0</v>
      </c>
      <c r="AI75" s="148">
        <v>0</v>
      </c>
      <c r="AJ75" s="154">
        <f t="shared" si="35"/>
        <v>15</v>
      </c>
      <c r="AK75" s="171">
        <f t="shared" si="28"/>
        <v>1</v>
      </c>
      <c r="AL75" s="172">
        <f t="shared" si="29"/>
        <v>0</v>
      </c>
      <c r="AM75" s="173">
        <f t="shared" si="30"/>
        <v>0</v>
      </c>
      <c r="AN75" s="48">
        <v>27</v>
      </c>
      <c r="AO75" s="101" t="s">
        <v>50</v>
      </c>
      <c r="AP75" s="146">
        <v>0</v>
      </c>
      <c r="AQ75" s="147">
        <v>0</v>
      </c>
      <c r="AR75" s="148">
        <v>0</v>
      </c>
      <c r="AS75" s="148">
        <v>0</v>
      </c>
      <c r="AT75" s="148">
        <v>0</v>
      </c>
      <c r="AU75" s="148">
        <v>0</v>
      </c>
      <c r="AV75" s="148">
        <v>0</v>
      </c>
      <c r="AW75" s="154">
        <f t="shared" si="31"/>
        <v>0</v>
      </c>
      <c r="AX75" s="171" t="e">
        <f t="shared" si="32"/>
        <v>#DIV/0!</v>
      </c>
      <c r="AY75" s="172" t="e">
        <f t="shared" si="33"/>
        <v>#DIV/0!</v>
      </c>
      <c r="AZ75" s="173" t="e">
        <f t="shared" si="34"/>
        <v>#DIV/0!</v>
      </c>
    </row>
    <row r="76" spans="1:52" s="169" customFormat="1" ht="36.75" customHeight="1" x14ac:dyDescent="0.25">
      <c r="A76" s="21">
        <v>28</v>
      </c>
      <c r="B76" s="46" t="s">
        <v>51</v>
      </c>
      <c r="C76" s="152">
        <v>9</v>
      </c>
      <c r="D76" s="147">
        <v>9</v>
      </c>
      <c r="E76" s="148">
        <v>0</v>
      </c>
      <c r="F76" s="148">
        <v>0</v>
      </c>
      <c r="G76" s="148">
        <v>0</v>
      </c>
      <c r="H76" s="148">
        <v>0</v>
      </c>
      <c r="I76" s="148">
        <v>0</v>
      </c>
      <c r="J76" s="154">
        <f t="shared" si="21"/>
        <v>9</v>
      </c>
      <c r="K76" s="190">
        <f t="shared" si="22"/>
        <v>1</v>
      </c>
      <c r="L76" s="191">
        <f t="shared" si="23"/>
        <v>1</v>
      </c>
      <c r="M76" s="192">
        <f t="shared" si="24"/>
        <v>0</v>
      </c>
      <c r="N76" s="48">
        <v>28</v>
      </c>
      <c r="O76" s="46" t="s">
        <v>51</v>
      </c>
      <c r="P76" s="170">
        <v>0</v>
      </c>
      <c r="Q76" s="170">
        <v>0</v>
      </c>
      <c r="R76" s="170">
        <v>0</v>
      </c>
      <c r="S76" s="170">
        <v>0</v>
      </c>
      <c r="T76" s="170">
        <v>0</v>
      </c>
      <c r="U76" s="170">
        <v>0</v>
      </c>
      <c r="V76" s="170">
        <v>0</v>
      </c>
      <c r="W76" s="154">
        <f t="shared" si="20"/>
        <v>0</v>
      </c>
      <c r="X76" s="135" t="e">
        <f t="shared" si="25"/>
        <v>#DIV/0!</v>
      </c>
      <c r="Y76" s="136" t="e">
        <f t="shared" si="26"/>
        <v>#DIV/0!</v>
      </c>
      <c r="Z76" s="137" t="e">
        <f t="shared" si="27"/>
        <v>#DIV/0!</v>
      </c>
      <c r="AA76" s="48">
        <v>28</v>
      </c>
      <c r="AB76" s="46" t="s">
        <v>51</v>
      </c>
      <c r="AC76" s="146">
        <v>3</v>
      </c>
      <c r="AD76" s="147">
        <v>0</v>
      </c>
      <c r="AE76" s="148">
        <v>3</v>
      </c>
      <c r="AF76" s="148">
        <v>0</v>
      </c>
      <c r="AG76" s="148">
        <v>0</v>
      </c>
      <c r="AH76" s="148">
        <v>0</v>
      </c>
      <c r="AI76" s="148">
        <v>0</v>
      </c>
      <c r="AJ76" s="154">
        <f t="shared" si="35"/>
        <v>3</v>
      </c>
      <c r="AK76" s="171">
        <f t="shared" si="28"/>
        <v>1</v>
      </c>
      <c r="AL76" s="172">
        <f t="shared" si="29"/>
        <v>0</v>
      </c>
      <c r="AM76" s="173">
        <f t="shared" si="30"/>
        <v>0</v>
      </c>
      <c r="AN76" s="48">
        <v>28</v>
      </c>
      <c r="AO76" s="101" t="s">
        <v>51</v>
      </c>
      <c r="AP76" s="146">
        <v>0</v>
      </c>
      <c r="AQ76" s="147">
        <v>0</v>
      </c>
      <c r="AR76" s="148">
        <v>0</v>
      </c>
      <c r="AS76" s="148">
        <v>0</v>
      </c>
      <c r="AT76" s="148">
        <v>0</v>
      </c>
      <c r="AU76" s="148">
        <v>0</v>
      </c>
      <c r="AV76" s="148">
        <v>0</v>
      </c>
      <c r="AW76" s="154">
        <f t="shared" si="31"/>
        <v>0</v>
      </c>
      <c r="AX76" s="171" t="e">
        <f t="shared" si="32"/>
        <v>#DIV/0!</v>
      </c>
      <c r="AY76" s="172" t="e">
        <f t="shared" si="33"/>
        <v>#DIV/0!</v>
      </c>
      <c r="AZ76" s="173" t="e">
        <f t="shared" si="34"/>
        <v>#DIV/0!</v>
      </c>
    </row>
    <row r="77" spans="1:52" s="169" customFormat="1" ht="36.75" customHeight="1" x14ac:dyDescent="0.25">
      <c r="A77" s="21">
        <v>29</v>
      </c>
      <c r="B77" s="46" t="s">
        <v>52</v>
      </c>
      <c r="C77" s="152">
        <v>85</v>
      </c>
      <c r="D77" s="147">
        <v>80</v>
      </c>
      <c r="E77" s="148">
        <v>0</v>
      </c>
      <c r="F77" s="148">
        <v>0</v>
      </c>
      <c r="G77" s="148">
        <v>2</v>
      </c>
      <c r="H77" s="148">
        <v>3</v>
      </c>
      <c r="I77" s="148">
        <v>0</v>
      </c>
      <c r="J77" s="154">
        <f t="shared" si="21"/>
        <v>85</v>
      </c>
      <c r="K77" s="190">
        <f t="shared" si="22"/>
        <v>0.94117647058823528</v>
      </c>
      <c r="L77" s="191">
        <f t="shared" si="23"/>
        <v>0.94117647058823528</v>
      </c>
      <c r="M77" s="192">
        <f t="shared" si="24"/>
        <v>3.5294117647058823E-2</v>
      </c>
      <c r="N77" s="48">
        <v>29</v>
      </c>
      <c r="O77" s="46" t="s">
        <v>52</v>
      </c>
      <c r="P77" s="170">
        <v>75</v>
      </c>
      <c r="Q77" s="170">
        <v>0</v>
      </c>
      <c r="R77" s="170">
        <v>74</v>
      </c>
      <c r="S77" s="170">
        <v>1</v>
      </c>
      <c r="T77" s="170">
        <v>0</v>
      </c>
      <c r="U77" s="170">
        <v>0</v>
      </c>
      <c r="V77" s="170">
        <v>0</v>
      </c>
      <c r="W77" s="154">
        <f t="shared" si="20"/>
        <v>75</v>
      </c>
      <c r="X77" s="135">
        <f t="shared" si="25"/>
        <v>0.98666666666666669</v>
      </c>
      <c r="Y77" s="136">
        <f t="shared" si="26"/>
        <v>0</v>
      </c>
      <c r="Z77" s="137">
        <f t="shared" si="27"/>
        <v>0</v>
      </c>
      <c r="AA77" s="48">
        <v>29</v>
      </c>
      <c r="AB77" s="46" t="s">
        <v>52</v>
      </c>
      <c r="AC77" s="146">
        <v>59</v>
      </c>
      <c r="AD77" s="147">
        <v>0</v>
      </c>
      <c r="AE77" s="148">
        <v>59</v>
      </c>
      <c r="AF77" s="148">
        <v>0</v>
      </c>
      <c r="AG77" s="148">
        <v>0</v>
      </c>
      <c r="AH77" s="148">
        <v>0</v>
      </c>
      <c r="AI77" s="148">
        <v>0</v>
      </c>
      <c r="AJ77" s="154">
        <f t="shared" si="35"/>
        <v>59</v>
      </c>
      <c r="AK77" s="171">
        <f t="shared" si="28"/>
        <v>1</v>
      </c>
      <c r="AL77" s="172">
        <f t="shared" si="29"/>
        <v>0</v>
      </c>
      <c r="AM77" s="173">
        <f t="shared" si="30"/>
        <v>0</v>
      </c>
      <c r="AN77" s="48">
        <v>29</v>
      </c>
      <c r="AO77" s="101" t="s">
        <v>52</v>
      </c>
      <c r="AP77" s="146">
        <v>0</v>
      </c>
      <c r="AQ77" s="147">
        <v>0</v>
      </c>
      <c r="AR77" s="148">
        <v>0</v>
      </c>
      <c r="AS77" s="148">
        <v>0</v>
      </c>
      <c r="AT77" s="148">
        <v>0</v>
      </c>
      <c r="AU77" s="148">
        <v>0</v>
      </c>
      <c r="AV77" s="148">
        <v>0</v>
      </c>
      <c r="AW77" s="154">
        <f t="shared" si="31"/>
        <v>0</v>
      </c>
      <c r="AX77" s="171" t="e">
        <f t="shared" si="32"/>
        <v>#DIV/0!</v>
      </c>
      <c r="AY77" s="172" t="e">
        <f t="shared" si="33"/>
        <v>#DIV/0!</v>
      </c>
      <c r="AZ77" s="173" t="e">
        <f t="shared" si="34"/>
        <v>#DIV/0!</v>
      </c>
    </row>
    <row r="78" spans="1:52" s="169" customFormat="1" ht="36.75" customHeight="1" thickBot="1" x14ac:dyDescent="0.3">
      <c r="A78" s="54">
        <v>30</v>
      </c>
      <c r="B78" s="55" t="s">
        <v>53</v>
      </c>
      <c r="C78" s="174">
        <v>5</v>
      </c>
      <c r="D78" s="175">
        <v>0</v>
      </c>
      <c r="E78" s="176">
        <v>5</v>
      </c>
      <c r="F78" s="176">
        <v>0</v>
      </c>
      <c r="G78" s="176">
        <v>0</v>
      </c>
      <c r="H78" s="176">
        <v>0</v>
      </c>
      <c r="I78" s="176">
        <v>0</v>
      </c>
      <c r="J78" s="155">
        <f t="shared" si="21"/>
        <v>5</v>
      </c>
      <c r="K78" s="193">
        <f t="shared" si="22"/>
        <v>1</v>
      </c>
      <c r="L78" s="194">
        <f t="shared" si="23"/>
        <v>0</v>
      </c>
      <c r="M78" s="195">
        <f t="shared" si="24"/>
        <v>0</v>
      </c>
      <c r="N78" s="62">
        <v>30</v>
      </c>
      <c r="O78" s="55" t="s">
        <v>53</v>
      </c>
      <c r="P78" s="170">
        <v>1</v>
      </c>
      <c r="Q78" s="170">
        <v>0</v>
      </c>
      <c r="R78" s="170">
        <v>1</v>
      </c>
      <c r="S78" s="170">
        <v>0</v>
      </c>
      <c r="T78" s="170">
        <v>0</v>
      </c>
      <c r="U78" s="170">
        <v>0</v>
      </c>
      <c r="V78" s="170">
        <v>0</v>
      </c>
      <c r="W78" s="154">
        <f t="shared" si="20"/>
        <v>1</v>
      </c>
      <c r="X78" s="177">
        <f t="shared" si="25"/>
        <v>1</v>
      </c>
      <c r="Y78" s="178">
        <f t="shared" si="26"/>
        <v>0</v>
      </c>
      <c r="Z78" s="179">
        <f t="shared" si="27"/>
        <v>0</v>
      </c>
      <c r="AA78" s="62">
        <v>30</v>
      </c>
      <c r="AB78" s="63" t="s">
        <v>53</v>
      </c>
      <c r="AC78" s="180">
        <v>2</v>
      </c>
      <c r="AD78" s="181">
        <v>0</v>
      </c>
      <c r="AE78" s="182">
        <v>2</v>
      </c>
      <c r="AF78" s="182">
        <v>0</v>
      </c>
      <c r="AG78" s="182">
        <v>0</v>
      </c>
      <c r="AH78" s="182">
        <v>0</v>
      </c>
      <c r="AI78" s="182">
        <v>0</v>
      </c>
      <c r="AJ78" s="183">
        <f t="shared" si="35"/>
        <v>2</v>
      </c>
      <c r="AK78" s="184">
        <f t="shared" si="28"/>
        <v>1</v>
      </c>
      <c r="AL78" s="185">
        <f t="shared" si="29"/>
        <v>0</v>
      </c>
      <c r="AM78" s="185">
        <f t="shared" si="30"/>
        <v>0</v>
      </c>
      <c r="AN78" s="54">
        <v>30</v>
      </c>
      <c r="AO78" s="102" t="s">
        <v>53</v>
      </c>
      <c r="AP78" s="149">
        <v>0</v>
      </c>
      <c r="AQ78" s="150">
        <v>0</v>
      </c>
      <c r="AR78" s="151">
        <v>0</v>
      </c>
      <c r="AS78" s="151">
        <v>0</v>
      </c>
      <c r="AT78" s="151">
        <v>0</v>
      </c>
      <c r="AU78" s="151">
        <v>0</v>
      </c>
      <c r="AV78" s="151">
        <v>0</v>
      </c>
      <c r="AW78" s="186">
        <f t="shared" si="31"/>
        <v>0</v>
      </c>
      <c r="AX78" s="187" t="e">
        <f t="shared" si="32"/>
        <v>#DIV/0!</v>
      </c>
      <c r="AY78" s="188" t="e">
        <f t="shared" si="33"/>
        <v>#DIV/0!</v>
      </c>
      <c r="AZ78" s="189" t="e">
        <f t="shared" si="34"/>
        <v>#DIV/0!</v>
      </c>
    </row>
    <row r="79" spans="1:52" s="169" customFormat="1" ht="48" customHeight="1" thickBot="1" x14ac:dyDescent="0.3">
      <c r="A79" s="213" t="s">
        <v>54</v>
      </c>
      <c r="B79" s="214"/>
      <c r="C79" s="160">
        <f t="shared" ref="C79:I79" si="36">SUM(C49:C78)</f>
        <v>946</v>
      </c>
      <c r="D79" s="161">
        <f t="shared" si="36"/>
        <v>671</v>
      </c>
      <c r="E79" s="162">
        <f t="shared" si="36"/>
        <v>149</v>
      </c>
      <c r="F79" s="162">
        <f t="shared" si="36"/>
        <v>8</v>
      </c>
      <c r="G79" s="162">
        <f t="shared" si="36"/>
        <v>22</v>
      </c>
      <c r="H79" s="162">
        <f t="shared" si="36"/>
        <v>77</v>
      </c>
      <c r="I79" s="162">
        <f t="shared" si="36"/>
        <v>19</v>
      </c>
      <c r="J79" s="157">
        <f t="shared" si="21"/>
        <v>946</v>
      </c>
      <c r="K79" s="138">
        <f t="shared" si="22"/>
        <v>0.88457389428263211</v>
      </c>
      <c r="L79" s="139">
        <f t="shared" si="23"/>
        <v>0.72384034519956852</v>
      </c>
      <c r="M79" s="140">
        <f t="shared" si="24"/>
        <v>8.306364617044229E-2</v>
      </c>
      <c r="N79" s="215" t="s">
        <v>54</v>
      </c>
      <c r="O79" s="214"/>
      <c r="P79" s="133">
        <f>SUM(P49:P78)</f>
        <v>615</v>
      </c>
      <c r="Q79" s="158">
        <f t="shared" ref="Q79:V79" si="37">SUM(Q48:Q78)</f>
        <v>0</v>
      </c>
      <c r="R79" s="159">
        <f t="shared" si="37"/>
        <v>527</v>
      </c>
      <c r="S79" s="159">
        <f t="shared" si="37"/>
        <v>6</v>
      </c>
      <c r="T79" s="159">
        <f t="shared" si="37"/>
        <v>7</v>
      </c>
      <c r="U79" s="159">
        <f t="shared" si="37"/>
        <v>66</v>
      </c>
      <c r="V79" s="159">
        <f t="shared" si="37"/>
        <v>9</v>
      </c>
      <c r="W79" s="154">
        <f t="shared" si="20"/>
        <v>615</v>
      </c>
      <c r="X79" s="163">
        <f t="shared" si="25"/>
        <v>0.86963696369636967</v>
      </c>
      <c r="Y79" s="164">
        <f t="shared" si="26"/>
        <v>0</v>
      </c>
      <c r="Z79" s="165">
        <f t="shared" si="27"/>
        <v>0.10891089108910891</v>
      </c>
      <c r="AA79" s="215" t="s">
        <v>54</v>
      </c>
      <c r="AB79" s="216"/>
      <c r="AC79" s="162">
        <f t="shared" ref="AC79:AI79" si="38">SUM(AC49:AC78)</f>
        <v>540</v>
      </c>
      <c r="AD79" s="162">
        <f t="shared" si="38"/>
        <v>0</v>
      </c>
      <c r="AE79" s="162">
        <f t="shared" si="38"/>
        <v>481</v>
      </c>
      <c r="AF79" s="162">
        <f t="shared" si="38"/>
        <v>0</v>
      </c>
      <c r="AG79" s="162">
        <f t="shared" si="38"/>
        <v>6</v>
      </c>
      <c r="AH79" s="162">
        <f t="shared" si="38"/>
        <v>45</v>
      </c>
      <c r="AI79" s="162">
        <f t="shared" si="38"/>
        <v>8</v>
      </c>
      <c r="AJ79" s="162">
        <f t="shared" ref="AJ79" si="39">SUM(AD79:AI79)</f>
        <v>540</v>
      </c>
      <c r="AK79" s="166">
        <f t="shared" si="28"/>
        <v>0.90413533834586468</v>
      </c>
      <c r="AL79" s="167">
        <f t="shared" si="29"/>
        <v>0</v>
      </c>
      <c r="AM79" s="167">
        <f t="shared" si="30"/>
        <v>8.4586466165413529E-2</v>
      </c>
      <c r="AN79" s="262" t="s">
        <v>54</v>
      </c>
      <c r="AO79" s="262"/>
      <c r="AP79" s="162">
        <f t="shared" ref="AP79:AV79" si="40">SUM(AP49:AP78)</f>
        <v>41</v>
      </c>
      <c r="AQ79" s="162">
        <f t="shared" si="40"/>
        <v>14</v>
      </c>
      <c r="AR79" s="162">
        <f t="shared" si="40"/>
        <v>10</v>
      </c>
      <c r="AS79" s="162">
        <f t="shared" si="40"/>
        <v>2</v>
      </c>
      <c r="AT79" s="162">
        <f t="shared" si="40"/>
        <v>3</v>
      </c>
      <c r="AU79" s="162">
        <f t="shared" si="40"/>
        <v>9</v>
      </c>
      <c r="AV79" s="162">
        <f t="shared" si="40"/>
        <v>3</v>
      </c>
      <c r="AW79" s="162">
        <f t="shared" si="31"/>
        <v>41</v>
      </c>
      <c r="AX79" s="166">
        <f t="shared" si="32"/>
        <v>0.63157894736842102</v>
      </c>
      <c r="AY79" s="167">
        <f t="shared" si="33"/>
        <v>0.36842105263157893</v>
      </c>
      <c r="AZ79" s="168">
        <f t="shared" si="34"/>
        <v>0.23684210526315788</v>
      </c>
    </row>
    <row r="84" spans="1:52" customFormat="1" ht="15.75" thickBot="1" x14ac:dyDescent="0.3">
      <c r="A84" s="37"/>
      <c r="B84" s="37"/>
      <c r="C84" s="37"/>
      <c r="D84" s="37"/>
      <c r="E84" s="37"/>
      <c r="F84" s="37"/>
      <c r="G84" s="37"/>
      <c r="H84" s="37"/>
      <c r="I84" s="37"/>
      <c r="J84" s="153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</row>
    <row r="85" spans="1:52" customFormat="1" ht="19.5" thickBot="1" x14ac:dyDescent="0.3">
      <c r="A85" s="241" t="s">
        <v>2</v>
      </c>
      <c r="B85" s="242"/>
      <c r="C85" s="243" t="s">
        <v>5</v>
      </c>
      <c r="D85" s="244"/>
      <c r="E85" s="244"/>
      <c r="F85" s="244"/>
      <c r="G85" s="244"/>
      <c r="H85" s="244"/>
      <c r="I85" s="244"/>
      <c r="J85" s="244"/>
      <c r="K85" s="245"/>
      <c r="L85" s="245"/>
      <c r="M85" s="246"/>
      <c r="N85" s="247" t="s">
        <v>2</v>
      </c>
      <c r="O85" s="242"/>
      <c r="P85" s="248" t="s">
        <v>17</v>
      </c>
      <c r="Q85" s="257"/>
      <c r="R85" s="257"/>
      <c r="S85" s="257"/>
      <c r="T85" s="257"/>
      <c r="U85" s="257"/>
      <c r="V85" s="257"/>
      <c r="W85" s="257"/>
      <c r="X85" s="249"/>
      <c r="Y85" s="249"/>
      <c r="Z85" s="250"/>
      <c r="AA85" s="247" t="s">
        <v>2</v>
      </c>
      <c r="AB85" s="242"/>
      <c r="AC85" s="217" t="s">
        <v>56</v>
      </c>
      <c r="AD85" s="218"/>
      <c r="AE85" s="218"/>
      <c r="AF85" s="218"/>
      <c r="AG85" s="218"/>
      <c r="AH85" s="218"/>
      <c r="AI85" s="218"/>
      <c r="AJ85" s="218"/>
      <c r="AK85" s="219"/>
      <c r="AL85" s="219"/>
      <c r="AM85" s="220"/>
      <c r="AN85" s="265" t="s">
        <v>2</v>
      </c>
      <c r="AO85" s="266"/>
      <c r="AP85" s="199" t="s">
        <v>18</v>
      </c>
      <c r="AQ85" s="200"/>
      <c r="AR85" s="200"/>
      <c r="AS85" s="200"/>
      <c r="AT85" s="200"/>
      <c r="AU85" s="200"/>
      <c r="AV85" s="200"/>
      <c r="AW85" s="200"/>
      <c r="AX85" s="201"/>
      <c r="AY85" s="201"/>
      <c r="AZ85" s="202"/>
    </row>
    <row r="86" spans="1:52" customFormat="1" ht="15" customHeight="1" x14ac:dyDescent="0.25">
      <c r="A86" s="221" t="s">
        <v>20</v>
      </c>
      <c r="B86" s="222"/>
      <c r="C86" s="223" t="s">
        <v>6</v>
      </c>
      <c r="D86" s="224" t="s">
        <v>7</v>
      </c>
      <c r="E86" s="225"/>
      <c r="F86" s="225"/>
      <c r="G86" s="225"/>
      <c r="H86" s="225"/>
      <c r="I86" s="225"/>
      <c r="J86" s="226"/>
      <c r="K86" s="227" t="s">
        <v>14</v>
      </c>
      <c r="L86" s="228" t="s">
        <v>15</v>
      </c>
      <c r="M86" s="229" t="s">
        <v>16</v>
      </c>
      <c r="N86" s="230" t="s">
        <v>20</v>
      </c>
      <c r="O86" s="222"/>
      <c r="P86" s="252" t="s">
        <v>6</v>
      </c>
      <c r="Q86" s="254" t="s">
        <v>7</v>
      </c>
      <c r="R86" s="255"/>
      <c r="S86" s="255"/>
      <c r="T86" s="255"/>
      <c r="U86" s="255"/>
      <c r="V86" s="255"/>
      <c r="W86" s="256"/>
      <c r="X86" s="234" t="s">
        <v>14</v>
      </c>
      <c r="Y86" s="235" t="s">
        <v>15</v>
      </c>
      <c r="Z86" s="236" t="s">
        <v>16</v>
      </c>
      <c r="AA86" s="230" t="s">
        <v>20</v>
      </c>
      <c r="AB86" s="222"/>
      <c r="AC86" s="237" t="s">
        <v>6</v>
      </c>
      <c r="AD86" s="238" t="s">
        <v>57</v>
      </c>
      <c r="AE86" s="239"/>
      <c r="AF86" s="239"/>
      <c r="AG86" s="239"/>
      <c r="AH86" s="239"/>
      <c r="AI86" s="239"/>
      <c r="AJ86" s="240"/>
      <c r="AK86" s="210" t="s">
        <v>14</v>
      </c>
      <c r="AL86" s="211" t="s">
        <v>15</v>
      </c>
      <c r="AM86" s="212" t="s">
        <v>16</v>
      </c>
      <c r="AN86" s="267" t="s">
        <v>20</v>
      </c>
      <c r="AO86" s="268"/>
      <c r="AP86" s="203" t="s">
        <v>6</v>
      </c>
      <c r="AQ86" s="204" t="s">
        <v>7</v>
      </c>
      <c r="AR86" s="205"/>
      <c r="AS86" s="205"/>
      <c r="AT86" s="205"/>
      <c r="AU86" s="205"/>
      <c r="AV86" s="205"/>
      <c r="AW86" s="206"/>
      <c r="AX86" s="207" t="s">
        <v>14</v>
      </c>
      <c r="AY86" s="208" t="s">
        <v>15</v>
      </c>
      <c r="AZ86" s="209" t="s">
        <v>16</v>
      </c>
    </row>
    <row r="87" spans="1:52" customFormat="1" ht="51" x14ac:dyDescent="0.25">
      <c r="A87" s="30" t="s">
        <v>3</v>
      </c>
      <c r="B87" s="45" t="s">
        <v>55</v>
      </c>
      <c r="C87" s="223"/>
      <c r="D87" s="41" t="s">
        <v>8</v>
      </c>
      <c r="E87" s="42" t="s">
        <v>9</v>
      </c>
      <c r="F87" s="42" t="s">
        <v>10</v>
      </c>
      <c r="G87" s="43" t="s">
        <v>11</v>
      </c>
      <c r="H87" s="42" t="s">
        <v>12</v>
      </c>
      <c r="I87" s="42" t="s">
        <v>13</v>
      </c>
      <c r="J87" s="44" t="s">
        <v>1</v>
      </c>
      <c r="K87" s="227"/>
      <c r="L87" s="228"/>
      <c r="M87" s="229"/>
      <c r="N87" s="47" t="s">
        <v>0</v>
      </c>
      <c r="O87" s="45" t="s">
        <v>55</v>
      </c>
      <c r="P87" s="253"/>
      <c r="Q87" s="82" t="s">
        <v>8</v>
      </c>
      <c r="R87" s="83" t="s">
        <v>9</v>
      </c>
      <c r="S87" s="83" t="s">
        <v>10</v>
      </c>
      <c r="T87" s="84" t="s">
        <v>11</v>
      </c>
      <c r="U87" s="85" t="s">
        <v>12</v>
      </c>
      <c r="V87" s="85" t="s">
        <v>13</v>
      </c>
      <c r="W87" s="86" t="s">
        <v>1</v>
      </c>
      <c r="X87" s="234"/>
      <c r="Y87" s="235"/>
      <c r="Z87" s="236"/>
      <c r="AA87" s="47" t="s">
        <v>0</v>
      </c>
      <c r="AB87" s="45" t="s">
        <v>55</v>
      </c>
      <c r="AC87" s="237"/>
      <c r="AD87" s="39" t="s">
        <v>8</v>
      </c>
      <c r="AE87" s="25" t="s">
        <v>9</v>
      </c>
      <c r="AF87" s="25" t="s">
        <v>10</v>
      </c>
      <c r="AG87" s="26" t="s">
        <v>11</v>
      </c>
      <c r="AH87" s="25" t="s">
        <v>12</v>
      </c>
      <c r="AI87" s="25" t="s">
        <v>13</v>
      </c>
      <c r="AJ87" s="40" t="s">
        <v>1</v>
      </c>
      <c r="AK87" s="210"/>
      <c r="AL87" s="211"/>
      <c r="AM87" s="212"/>
      <c r="AN87" s="89" t="s">
        <v>0</v>
      </c>
      <c r="AO87" s="100" t="s">
        <v>55</v>
      </c>
      <c r="AP87" s="203"/>
      <c r="AQ87" s="103" t="s">
        <v>8</v>
      </c>
      <c r="AR87" s="27" t="s">
        <v>9</v>
      </c>
      <c r="AS87" s="27" t="s">
        <v>10</v>
      </c>
      <c r="AT87" s="23" t="s">
        <v>11</v>
      </c>
      <c r="AU87" s="27" t="s">
        <v>12</v>
      </c>
      <c r="AV87" s="27" t="s">
        <v>13</v>
      </c>
      <c r="AW87" s="104" t="s">
        <v>1</v>
      </c>
      <c r="AX87" s="207"/>
      <c r="AY87" s="208"/>
      <c r="AZ87" s="209"/>
    </row>
    <row r="88" spans="1:52" customFormat="1" ht="15.75" x14ac:dyDescent="0.25">
      <c r="A88" s="21">
        <v>1</v>
      </c>
      <c r="B88" s="46" t="s">
        <v>24</v>
      </c>
      <c r="C88" s="49">
        <v>3</v>
      </c>
      <c r="D88" s="18">
        <v>3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54">
        <f>SUM(D88:I88)</f>
        <v>3</v>
      </c>
      <c r="K88" s="35">
        <f>(D88+E88)/(C88-I88)</f>
        <v>1</v>
      </c>
      <c r="L88" s="36">
        <f>D88/(C88-I88)</f>
        <v>1</v>
      </c>
      <c r="M88" s="50">
        <f>H88/(C88-I88)</f>
        <v>0</v>
      </c>
      <c r="N88" s="48">
        <v>1</v>
      </c>
      <c r="O88" s="46" t="s">
        <v>24</v>
      </c>
      <c r="P88" s="110">
        <v>9</v>
      </c>
      <c r="Q88" s="111">
        <v>0</v>
      </c>
      <c r="R88" s="112">
        <v>8</v>
      </c>
      <c r="S88" s="112">
        <v>0</v>
      </c>
      <c r="T88" s="113">
        <v>0</v>
      </c>
      <c r="U88" s="112">
        <v>1</v>
      </c>
      <c r="V88" s="112">
        <v>0</v>
      </c>
      <c r="W88" s="19">
        <f t="shared" ref="W88:W118" si="41">SUM(Q88:V88)</f>
        <v>9</v>
      </c>
      <c r="X88" s="35">
        <f>(Q88+R88)/(P88-V88)</f>
        <v>0.88888888888888884</v>
      </c>
      <c r="Y88" s="36">
        <f>Q88/(P88-V88)</f>
        <v>0</v>
      </c>
      <c r="Z88" s="50">
        <f>U88/(P88-V88)</f>
        <v>0.1111111111111111</v>
      </c>
      <c r="AA88" s="48">
        <v>1</v>
      </c>
      <c r="AB88" s="46" t="s">
        <v>24</v>
      </c>
      <c r="AC88" s="94">
        <v>2</v>
      </c>
      <c r="AD88" s="18">
        <v>0</v>
      </c>
      <c r="AE88" s="13">
        <v>2</v>
      </c>
      <c r="AF88" s="13">
        <v>0</v>
      </c>
      <c r="AG88" s="13">
        <v>0</v>
      </c>
      <c r="AH88" s="13">
        <v>0</v>
      </c>
      <c r="AI88" s="13">
        <v>0</v>
      </c>
      <c r="AJ88" s="19">
        <f>SUM(AD88:AI88)</f>
        <v>2</v>
      </c>
      <c r="AK88" s="16">
        <f>(AD88+AE88)/(AC88-AI88)</f>
        <v>1</v>
      </c>
      <c r="AL88" s="15">
        <f>AD88/(AC88-AI88)</f>
        <v>0</v>
      </c>
      <c r="AM88" s="90">
        <f>AH88/(AC88-AI88)</f>
        <v>0</v>
      </c>
      <c r="AN88" s="48">
        <v>1</v>
      </c>
      <c r="AO88" s="101" t="s">
        <v>24</v>
      </c>
      <c r="AP88" s="94">
        <v>0</v>
      </c>
      <c r="AQ88" s="18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9">
        <f>SUM(AQ88:AV88)</f>
        <v>0</v>
      </c>
      <c r="AX88" s="16" t="e">
        <f>(AQ88+AR88)/(AP88-AV88)</f>
        <v>#DIV/0!</v>
      </c>
      <c r="AY88" s="15" t="e">
        <f>AQ88/(AP88-AV88)</f>
        <v>#DIV/0!</v>
      </c>
      <c r="AZ88" s="90" t="e">
        <f>AU88/(AP88-AV88)</f>
        <v>#DIV/0!</v>
      </c>
    </row>
    <row r="89" spans="1:52" customFormat="1" ht="15.75" x14ac:dyDescent="0.25">
      <c r="A89" s="21">
        <v>2</v>
      </c>
      <c r="B89" s="46" t="s">
        <v>25</v>
      </c>
      <c r="C89" s="49">
        <v>7</v>
      </c>
      <c r="D89" s="18">
        <v>5</v>
      </c>
      <c r="E89" s="13">
        <v>2</v>
      </c>
      <c r="F89" s="13">
        <v>0</v>
      </c>
      <c r="G89" s="13">
        <v>0</v>
      </c>
      <c r="H89" s="13">
        <v>0</v>
      </c>
      <c r="I89" s="13">
        <v>0</v>
      </c>
      <c r="J89" s="154">
        <f t="shared" ref="J89:J118" si="42">SUM(D89:I89)</f>
        <v>7</v>
      </c>
      <c r="K89" s="35">
        <f t="shared" ref="K89:K118" si="43">(D89+E89)/(C89-I89)</f>
        <v>1</v>
      </c>
      <c r="L89" s="36">
        <f t="shared" ref="L89:L118" si="44">D89/(C89-I89)</f>
        <v>0.7142857142857143</v>
      </c>
      <c r="M89" s="50">
        <f t="shared" ref="M89:M118" si="45">H89/(C89-I89)</f>
        <v>0</v>
      </c>
      <c r="N89" s="48">
        <v>2</v>
      </c>
      <c r="O89" s="46" t="s">
        <v>25</v>
      </c>
      <c r="P89" s="110">
        <v>8</v>
      </c>
      <c r="Q89" s="111">
        <v>0</v>
      </c>
      <c r="R89" s="112">
        <v>8</v>
      </c>
      <c r="S89" s="112">
        <v>0</v>
      </c>
      <c r="T89" s="113">
        <v>0</v>
      </c>
      <c r="U89" s="112">
        <v>0</v>
      </c>
      <c r="V89" s="112">
        <v>0</v>
      </c>
      <c r="W89" s="19">
        <f t="shared" si="41"/>
        <v>8</v>
      </c>
      <c r="X89" s="35">
        <f t="shared" ref="X89:X118" si="46">(Q89+R89)/(P89-V89)</f>
        <v>1</v>
      </c>
      <c r="Y89" s="36">
        <f t="shared" ref="Y89:Y118" si="47">Q89/(P89-V89)</f>
        <v>0</v>
      </c>
      <c r="Z89" s="50">
        <f t="shared" ref="Z89:Z118" si="48">U89/(P89-V89)</f>
        <v>0</v>
      </c>
      <c r="AA89" s="48">
        <v>2</v>
      </c>
      <c r="AB89" s="46" t="s">
        <v>25</v>
      </c>
      <c r="AC89" s="94">
        <v>1</v>
      </c>
      <c r="AD89" s="18">
        <v>0</v>
      </c>
      <c r="AE89" s="13">
        <v>1</v>
      </c>
      <c r="AF89" s="13">
        <v>0</v>
      </c>
      <c r="AG89" s="13">
        <v>0</v>
      </c>
      <c r="AH89" s="13">
        <v>0</v>
      </c>
      <c r="AI89" s="13">
        <v>0</v>
      </c>
      <c r="AJ89" s="19">
        <f t="shared" ref="AJ89:AJ117" si="49">SUM(AD89:AI89)</f>
        <v>1</v>
      </c>
      <c r="AK89" s="16">
        <f t="shared" ref="AK89:AK118" si="50">(AD89+AE89)/(AC89-AI89)</f>
        <v>1</v>
      </c>
      <c r="AL89" s="15">
        <f t="shared" ref="AL89:AL118" si="51">AD89/(AC89-AI89)</f>
        <v>0</v>
      </c>
      <c r="AM89" s="90">
        <f t="shared" ref="AM89:AM118" si="52">AH89/(AC89-AI89)</f>
        <v>0</v>
      </c>
      <c r="AN89" s="48">
        <v>2</v>
      </c>
      <c r="AO89" s="101" t="s">
        <v>25</v>
      </c>
      <c r="AP89" s="94">
        <v>0</v>
      </c>
      <c r="AQ89" s="18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9">
        <f t="shared" ref="AW89:AW118" si="53">SUM(AQ89:AV89)</f>
        <v>0</v>
      </c>
      <c r="AX89" s="16" t="e">
        <f t="shared" ref="AX89:AX118" si="54">(AQ89+AR89)/(AP89-AV89)</f>
        <v>#DIV/0!</v>
      </c>
      <c r="AY89" s="15" t="e">
        <f t="shared" ref="AY89:AY118" si="55">AQ89/(AP89-AV89)</f>
        <v>#DIV/0!</v>
      </c>
      <c r="AZ89" s="90" t="e">
        <f t="shared" ref="AZ89:AZ118" si="56">AU89/(AP89-AV89)</f>
        <v>#DIV/0!</v>
      </c>
    </row>
    <row r="90" spans="1:52" customFormat="1" ht="15.75" x14ac:dyDescent="0.25">
      <c r="A90" s="21">
        <v>3</v>
      </c>
      <c r="B90" s="46" t="s">
        <v>26</v>
      </c>
      <c r="C90" s="49">
        <v>10</v>
      </c>
      <c r="D90" s="18">
        <v>7</v>
      </c>
      <c r="E90" s="13">
        <v>2</v>
      </c>
      <c r="F90" s="13">
        <v>0</v>
      </c>
      <c r="G90" s="13">
        <v>0</v>
      </c>
      <c r="H90" s="13">
        <v>1</v>
      </c>
      <c r="I90" s="13">
        <v>0</v>
      </c>
      <c r="J90" s="154">
        <f t="shared" si="42"/>
        <v>10</v>
      </c>
      <c r="K90" s="35">
        <f t="shared" si="43"/>
        <v>0.9</v>
      </c>
      <c r="L90" s="36">
        <f t="shared" si="44"/>
        <v>0.7</v>
      </c>
      <c r="M90" s="50">
        <f t="shared" si="45"/>
        <v>0.1</v>
      </c>
      <c r="N90" s="48">
        <v>3</v>
      </c>
      <c r="O90" s="46" t="s">
        <v>26</v>
      </c>
      <c r="P90" s="110">
        <v>1</v>
      </c>
      <c r="Q90" s="111">
        <v>0</v>
      </c>
      <c r="R90" s="112">
        <v>0</v>
      </c>
      <c r="S90" s="112">
        <v>0</v>
      </c>
      <c r="T90" s="113">
        <v>0</v>
      </c>
      <c r="U90" s="112">
        <v>1</v>
      </c>
      <c r="V90" s="112">
        <v>0</v>
      </c>
      <c r="W90" s="19">
        <f t="shared" si="41"/>
        <v>1</v>
      </c>
      <c r="X90" s="35">
        <f t="shared" si="46"/>
        <v>0</v>
      </c>
      <c r="Y90" s="36">
        <f t="shared" si="47"/>
        <v>0</v>
      </c>
      <c r="Z90" s="50">
        <f t="shared" si="48"/>
        <v>1</v>
      </c>
      <c r="AA90" s="48">
        <v>3</v>
      </c>
      <c r="AB90" s="46" t="s">
        <v>26</v>
      </c>
      <c r="AC90" s="94">
        <v>0</v>
      </c>
      <c r="AD90" s="18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9">
        <f t="shared" si="49"/>
        <v>0</v>
      </c>
      <c r="AK90" s="16" t="e">
        <f t="shared" si="50"/>
        <v>#DIV/0!</v>
      </c>
      <c r="AL90" s="15" t="e">
        <f t="shared" si="51"/>
        <v>#DIV/0!</v>
      </c>
      <c r="AM90" s="90" t="e">
        <f t="shared" si="52"/>
        <v>#DIV/0!</v>
      </c>
      <c r="AN90" s="48">
        <v>3</v>
      </c>
      <c r="AO90" s="101" t="s">
        <v>26</v>
      </c>
      <c r="AP90" s="94">
        <v>0</v>
      </c>
      <c r="AQ90" s="18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9">
        <f t="shared" si="53"/>
        <v>0</v>
      </c>
      <c r="AX90" s="16" t="e">
        <f t="shared" si="54"/>
        <v>#DIV/0!</v>
      </c>
      <c r="AY90" s="15" t="e">
        <f t="shared" si="55"/>
        <v>#DIV/0!</v>
      </c>
      <c r="AZ90" s="90" t="e">
        <f t="shared" si="56"/>
        <v>#DIV/0!</v>
      </c>
    </row>
    <row r="91" spans="1:52" customFormat="1" ht="15.75" x14ac:dyDescent="0.25">
      <c r="A91" s="21">
        <v>4</v>
      </c>
      <c r="B91" s="46" t="s">
        <v>27</v>
      </c>
      <c r="C91" s="49">
        <v>6</v>
      </c>
      <c r="D91" s="18">
        <v>0</v>
      </c>
      <c r="E91" s="13">
        <v>6</v>
      </c>
      <c r="F91" s="13">
        <v>0</v>
      </c>
      <c r="G91" s="13">
        <v>0</v>
      </c>
      <c r="H91" s="13">
        <v>0</v>
      </c>
      <c r="I91" s="13">
        <v>0</v>
      </c>
      <c r="J91" s="154">
        <f t="shared" si="42"/>
        <v>6</v>
      </c>
      <c r="K91" s="35">
        <f t="shared" si="43"/>
        <v>1</v>
      </c>
      <c r="L91" s="36">
        <f t="shared" si="44"/>
        <v>0</v>
      </c>
      <c r="M91" s="50">
        <f t="shared" si="45"/>
        <v>0</v>
      </c>
      <c r="N91" s="48">
        <v>4</v>
      </c>
      <c r="O91" s="46" t="s">
        <v>27</v>
      </c>
      <c r="P91" s="110">
        <v>1</v>
      </c>
      <c r="Q91" s="111">
        <v>0</v>
      </c>
      <c r="R91" s="112">
        <v>1</v>
      </c>
      <c r="S91" s="112">
        <v>0</v>
      </c>
      <c r="T91" s="113">
        <v>0</v>
      </c>
      <c r="U91" s="112">
        <v>0</v>
      </c>
      <c r="V91" s="112">
        <v>0</v>
      </c>
      <c r="W91" s="19">
        <f t="shared" si="41"/>
        <v>1</v>
      </c>
      <c r="X91" s="35">
        <f t="shared" si="46"/>
        <v>1</v>
      </c>
      <c r="Y91" s="36">
        <f t="shared" si="47"/>
        <v>0</v>
      </c>
      <c r="Z91" s="50">
        <f t="shared" si="48"/>
        <v>0</v>
      </c>
      <c r="AA91" s="48">
        <v>4</v>
      </c>
      <c r="AB91" s="46" t="s">
        <v>27</v>
      </c>
      <c r="AC91" s="94">
        <v>0</v>
      </c>
      <c r="AD91" s="18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9">
        <f t="shared" si="49"/>
        <v>0</v>
      </c>
      <c r="AK91" s="16" t="e">
        <f t="shared" si="50"/>
        <v>#DIV/0!</v>
      </c>
      <c r="AL91" s="15" t="e">
        <f t="shared" si="51"/>
        <v>#DIV/0!</v>
      </c>
      <c r="AM91" s="90" t="e">
        <f t="shared" si="52"/>
        <v>#DIV/0!</v>
      </c>
      <c r="AN91" s="48">
        <v>4</v>
      </c>
      <c r="AO91" s="101" t="s">
        <v>27</v>
      </c>
      <c r="AP91" s="94">
        <v>0</v>
      </c>
      <c r="AQ91" s="18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19">
        <f t="shared" si="53"/>
        <v>0</v>
      </c>
      <c r="AX91" s="16" t="e">
        <f t="shared" si="54"/>
        <v>#DIV/0!</v>
      </c>
      <c r="AY91" s="15" t="e">
        <f t="shared" si="55"/>
        <v>#DIV/0!</v>
      </c>
      <c r="AZ91" s="90" t="e">
        <f t="shared" si="56"/>
        <v>#DIV/0!</v>
      </c>
    </row>
    <row r="92" spans="1:52" customFormat="1" ht="15.75" x14ac:dyDescent="0.25">
      <c r="A92" s="21">
        <v>5</v>
      </c>
      <c r="B92" s="46" t="s">
        <v>28</v>
      </c>
      <c r="C92" s="49">
        <v>2</v>
      </c>
      <c r="D92" s="18">
        <v>2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54">
        <f t="shared" si="42"/>
        <v>2</v>
      </c>
      <c r="K92" s="35">
        <f t="shared" si="43"/>
        <v>1</v>
      </c>
      <c r="L92" s="36">
        <f t="shared" si="44"/>
        <v>1</v>
      </c>
      <c r="M92" s="50">
        <f t="shared" si="45"/>
        <v>0</v>
      </c>
      <c r="N92" s="48">
        <v>5</v>
      </c>
      <c r="O92" s="46" t="s">
        <v>28</v>
      </c>
      <c r="P92" s="110">
        <v>0</v>
      </c>
      <c r="Q92" s="111">
        <v>0</v>
      </c>
      <c r="R92" s="112">
        <v>0</v>
      </c>
      <c r="S92" s="112">
        <v>0</v>
      </c>
      <c r="T92" s="113">
        <v>0</v>
      </c>
      <c r="U92" s="112">
        <v>0</v>
      </c>
      <c r="V92" s="112">
        <v>0</v>
      </c>
      <c r="W92" s="19">
        <f t="shared" si="41"/>
        <v>0</v>
      </c>
      <c r="X92" s="35" t="e">
        <f t="shared" si="46"/>
        <v>#DIV/0!</v>
      </c>
      <c r="Y92" s="36" t="e">
        <f t="shared" si="47"/>
        <v>#DIV/0!</v>
      </c>
      <c r="Z92" s="50" t="e">
        <f t="shared" si="48"/>
        <v>#DIV/0!</v>
      </c>
      <c r="AA92" s="48">
        <v>5</v>
      </c>
      <c r="AB92" s="46" t="s">
        <v>28</v>
      </c>
      <c r="AC92" s="94">
        <v>0</v>
      </c>
      <c r="AD92" s="18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9">
        <f t="shared" si="49"/>
        <v>0</v>
      </c>
      <c r="AK92" s="16" t="e">
        <f t="shared" si="50"/>
        <v>#DIV/0!</v>
      </c>
      <c r="AL92" s="15" t="e">
        <f t="shared" si="51"/>
        <v>#DIV/0!</v>
      </c>
      <c r="AM92" s="90" t="e">
        <f t="shared" si="52"/>
        <v>#DIV/0!</v>
      </c>
      <c r="AN92" s="48">
        <v>5</v>
      </c>
      <c r="AO92" s="101" t="s">
        <v>28</v>
      </c>
      <c r="AP92" s="94">
        <v>0</v>
      </c>
      <c r="AQ92" s="18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9">
        <f t="shared" si="53"/>
        <v>0</v>
      </c>
      <c r="AX92" s="16" t="e">
        <f t="shared" si="54"/>
        <v>#DIV/0!</v>
      </c>
      <c r="AY92" s="15" t="e">
        <f t="shared" si="55"/>
        <v>#DIV/0!</v>
      </c>
      <c r="AZ92" s="90" t="e">
        <f t="shared" si="56"/>
        <v>#DIV/0!</v>
      </c>
    </row>
    <row r="93" spans="1:52" customFormat="1" ht="15.75" x14ac:dyDescent="0.25">
      <c r="A93" s="21">
        <v>6</v>
      </c>
      <c r="B93" s="46" t="s">
        <v>29</v>
      </c>
      <c r="C93" s="49">
        <v>5</v>
      </c>
      <c r="D93" s="18">
        <v>4</v>
      </c>
      <c r="E93" s="13">
        <v>0</v>
      </c>
      <c r="F93" s="13">
        <v>0</v>
      </c>
      <c r="G93" s="13">
        <v>1</v>
      </c>
      <c r="H93" s="13">
        <v>0</v>
      </c>
      <c r="I93" s="13">
        <v>0</v>
      </c>
      <c r="J93" s="156">
        <f t="shared" si="42"/>
        <v>5</v>
      </c>
      <c r="K93" s="35">
        <f t="shared" si="43"/>
        <v>0.8</v>
      </c>
      <c r="L93" s="36">
        <f t="shared" si="44"/>
        <v>0.8</v>
      </c>
      <c r="M93" s="50">
        <f t="shared" si="45"/>
        <v>0</v>
      </c>
      <c r="N93" s="48">
        <v>6</v>
      </c>
      <c r="O93" s="46" t="s">
        <v>29</v>
      </c>
      <c r="P93" s="110">
        <v>8</v>
      </c>
      <c r="Q93" s="111">
        <v>0</v>
      </c>
      <c r="R93" s="112">
        <v>8</v>
      </c>
      <c r="S93" s="112">
        <v>0</v>
      </c>
      <c r="T93" s="113">
        <v>0</v>
      </c>
      <c r="U93" s="112">
        <v>0</v>
      </c>
      <c r="V93" s="112">
        <v>0</v>
      </c>
      <c r="W93" s="19">
        <f t="shared" si="41"/>
        <v>8</v>
      </c>
      <c r="X93" s="35">
        <f t="shared" si="46"/>
        <v>1</v>
      </c>
      <c r="Y93" s="36">
        <f t="shared" si="47"/>
        <v>0</v>
      </c>
      <c r="Z93" s="50">
        <f t="shared" si="48"/>
        <v>0</v>
      </c>
      <c r="AA93" s="48">
        <v>6</v>
      </c>
      <c r="AB93" s="46" t="s">
        <v>29</v>
      </c>
      <c r="AC93" s="94">
        <v>0</v>
      </c>
      <c r="AD93" s="18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9">
        <f t="shared" si="49"/>
        <v>0</v>
      </c>
      <c r="AK93" s="16" t="e">
        <f t="shared" si="50"/>
        <v>#DIV/0!</v>
      </c>
      <c r="AL93" s="15" t="e">
        <f t="shared" si="51"/>
        <v>#DIV/0!</v>
      </c>
      <c r="AM93" s="90" t="e">
        <f t="shared" si="52"/>
        <v>#DIV/0!</v>
      </c>
      <c r="AN93" s="48">
        <v>6</v>
      </c>
      <c r="AO93" s="101" t="s">
        <v>29</v>
      </c>
      <c r="AP93" s="94">
        <v>0</v>
      </c>
      <c r="AQ93" s="18">
        <v>0</v>
      </c>
      <c r="AR93" s="13">
        <v>0</v>
      </c>
      <c r="AS93" s="13">
        <v>0</v>
      </c>
      <c r="AT93" s="13">
        <v>0</v>
      </c>
      <c r="AU93" s="13">
        <v>0</v>
      </c>
      <c r="AV93" s="13">
        <v>0</v>
      </c>
      <c r="AW93" s="19">
        <f t="shared" si="53"/>
        <v>0</v>
      </c>
      <c r="AX93" s="16" t="e">
        <f t="shared" si="54"/>
        <v>#DIV/0!</v>
      </c>
      <c r="AY93" s="15" t="e">
        <f t="shared" si="55"/>
        <v>#DIV/0!</v>
      </c>
      <c r="AZ93" s="90" t="e">
        <f t="shared" si="56"/>
        <v>#DIV/0!</v>
      </c>
    </row>
    <row r="94" spans="1:52" customFormat="1" ht="15.75" x14ac:dyDescent="0.25">
      <c r="A94" s="21">
        <v>7</v>
      </c>
      <c r="B94" s="46" t="s">
        <v>30</v>
      </c>
      <c r="C94" s="49">
        <v>3</v>
      </c>
      <c r="D94" s="18">
        <v>3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54">
        <f t="shared" si="42"/>
        <v>3</v>
      </c>
      <c r="K94" s="35">
        <f t="shared" si="43"/>
        <v>1</v>
      </c>
      <c r="L94" s="36">
        <f t="shared" si="44"/>
        <v>1</v>
      </c>
      <c r="M94" s="50">
        <f t="shared" si="45"/>
        <v>0</v>
      </c>
      <c r="N94" s="48">
        <v>7</v>
      </c>
      <c r="O94" s="46" t="s">
        <v>30</v>
      </c>
      <c r="P94" s="110">
        <v>0</v>
      </c>
      <c r="Q94" s="111">
        <v>0</v>
      </c>
      <c r="R94" s="112">
        <v>0</v>
      </c>
      <c r="S94" s="112">
        <v>0</v>
      </c>
      <c r="T94" s="113">
        <v>0</v>
      </c>
      <c r="U94" s="112">
        <v>0</v>
      </c>
      <c r="V94" s="112">
        <v>0</v>
      </c>
      <c r="W94" s="19">
        <f t="shared" si="41"/>
        <v>0</v>
      </c>
      <c r="X94" s="35" t="e">
        <f t="shared" si="46"/>
        <v>#DIV/0!</v>
      </c>
      <c r="Y94" s="36" t="e">
        <f t="shared" si="47"/>
        <v>#DIV/0!</v>
      </c>
      <c r="Z94" s="50" t="e">
        <f t="shared" si="48"/>
        <v>#DIV/0!</v>
      </c>
      <c r="AA94" s="48">
        <v>7</v>
      </c>
      <c r="AB94" s="46" t="s">
        <v>30</v>
      </c>
      <c r="AC94" s="94">
        <v>0</v>
      </c>
      <c r="AD94" s="18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9">
        <f t="shared" si="49"/>
        <v>0</v>
      </c>
      <c r="AK94" s="16" t="e">
        <f t="shared" si="50"/>
        <v>#DIV/0!</v>
      </c>
      <c r="AL94" s="15" t="e">
        <f t="shared" si="51"/>
        <v>#DIV/0!</v>
      </c>
      <c r="AM94" s="90" t="e">
        <f t="shared" si="52"/>
        <v>#DIV/0!</v>
      </c>
      <c r="AN94" s="48">
        <v>7</v>
      </c>
      <c r="AO94" s="101" t="s">
        <v>30</v>
      </c>
      <c r="AP94" s="94">
        <v>0</v>
      </c>
      <c r="AQ94" s="18">
        <v>0</v>
      </c>
      <c r="AR94" s="13">
        <v>0</v>
      </c>
      <c r="AS94" s="13">
        <v>0</v>
      </c>
      <c r="AT94" s="13">
        <v>0</v>
      </c>
      <c r="AU94" s="13">
        <v>0</v>
      </c>
      <c r="AV94" s="13">
        <v>0</v>
      </c>
      <c r="AW94" s="19">
        <f t="shared" si="53"/>
        <v>0</v>
      </c>
      <c r="AX94" s="16" t="e">
        <f t="shared" si="54"/>
        <v>#DIV/0!</v>
      </c>
      <c r="AY94" s="15" t="e">
        <f t="shared" si="55"/>
        <v>#DIV/0!</v>
      </c>
      <c r="AZ94" s="90" t="e">
        <f t="shared" si="56"/>
        <v>#DIV/0!</v>
      </c>
    </row>
    <row r="95" spans="1:52" customFormat="1" ht="15.75" x14ac:dyDescent="0.25">
      <c r="A95" s="21">
        <v>8</v>
      </c>
      <c r="B95" s="46" t="s">
        <v>31</v>
      </c>
      <c r="C95" s="49">
        <v>65</v>
      </c>
      <c r="D95" s="18">
        <v>61</v>
      </c>
      <c r="E95" s="13">
        <v>0</v>
      </c>
      <c r="F95" s="13">
        <v>1</v>
      </c>
      <c r="G95" s="13">
        <v>1</v>
      </c>
      <c r="H95" s="13">
        <v>1</v>
      </c>
      <c r="I95" s="13">
        <v>1</v>
      </c>
      <c r="J95" s="154">
        <f t="shared" si="42"/>
        <v>65</v>
      </c>
      <c r="K95" s="35">
        <f t="shared" si="43"/>
        <v>0.953125</v>
      </c>
      <c r="L95" s="36">
        <f t="shared" si="44"/>
        <v>0.953125</v>
      </c>
      <c r="M95" s="50">
        <f t="shared" si="45"/>
        <v>1.5625E-2</v>
      </c>
      <c r="N95" s="48">
        <v>8</v>
      </c>
      <c r="O95" s="46" t="s">
        <v>31</v>
      </c>
      <c r="P95" s="110">
        <v>30</v>
      </c>
      <c r="Q95" s="111">
        <v>0</v>
      </c>
      <c r="R95" s="112">
        <v>28</v>
      </c>
      <c r="S95" s="112">
        <v>0</v>
      </c>
      <c r="T95" s="113">
        <v>0</v>
      </c>
      <c r="U95" s="112">
        <v>2</v>
      </c>
      <c r="V95" s="112">
        <v>0</v>
      </c>
      <c r="W95" s="19">
        <f t="shared" si="41"/>
        <v>30</v>
      </c>
      <c r="X95" s="35">
        <f t="shared" si="46"/>
        <v>0.93333333333333335</v>
      </c>
      <c r="Y95" s="36">
        <f t="shared" si="47"/>
        <v>0</v>
      </c>
      <c r="Z95" s="50">
        <f t="shared" si="48"/>
        <v>6.6666666666666666E-2</v>
      </c>
      <c r="AA95" s="48">
        <v>8</v>
      </c>
      <c r="AB95" s="46" t="s">
        <v>31</v>
      </c>
      <c r="AC95" s="94">
        <v>12</v>
      </c>
      <c r="AD95" s="18">
        <v>0</v>
      </c>
      <c r="AE95" s="13">
        <v>12</v>
      </c>
      <c r="AF95" s="13">
        <v>0</v>
      </c>
      <c r="AG95" s="13">
        <v>0</v>
      </c>
      <c r="AH95" s="13">
        <v>0</v>
      </c>
      <c r="AI95" s="13">
        <v>0</v>
      </c>
      <c r="AJ95" s="19">
        <f t="shared" si="49"/>
        <v>12</v>
      </c>
      <c r="AK95" s="16">
        <f t="shared" si="50"/>
        <v>1</v>
      </c>
      <c r="AL95" s="15">
        <f t="shared" si="51"/>
        <v>0</v>
      </c>
      <c r="AM95" s="90">
        <f t="shared" si="52"/>
        <v>0</v>
      </c>
      <c r="AN95" s="48">
        <v>8</v>
      </c>
      <c r="AO95" s="101" t="s">
        <v>31</v>
      </c>
      <c r="AP95" s="94">
        <v>2</v>
      </c>
      <c r="AQ95" s="18">
        <v>2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9">
        <f t="shared" si="53"/>
        <v>2</v>
      </c>
      <c r="AX95" s="16">
        <f t="shared" si="54"/>
        <v>1</v>
      </c>
      <c r="AY95" s="15">
        <f t="shared" si="55"/>
        <v>1</v>
      </c>
      <c r="AZ95" s="90">
        <f t="shared" si="56"/>
        <v>0</v>
      </c>
    </row>
    <row r="96" spans="1:52" customFormat="1" ht="15.75" x14ac:dyDescent="0.25">
      <c r="A96" s="21">
        <v>9</v>
      </c>
      <c r="B96" s="46" t="s">
        <v>32</v>
      </c>
      <c r="C96" s="49">
        <v>6</v>
      </c>
      <c r="D96" s="18">
        <v>4</v>
      </c>
      <c r="E96" s="13">
        <v>2</v>
      </c>
      <c r="F96" s="13">
        <v>0</v>
      </c>
      <c r="G96" s="13">
        <v>0</v>
      </c>
      <c r="H96" s="13">
        <v>0</v>
      </c>
      <c r="I96" s="13">
        <v>0</v>
      </c>
      <c r="J96" s="154">
        <f t="shared" si="42"/>
        <v>6</v>
      </c>
      <c r="K96" s="35">
        <f t="shared" si="43"/>
        <v>1</v>
      </c>
      <c r="L96" s="36">
        <f t="shared" si="44"/>
        <v>0.66666666666666663</v>
      </c>
      <c r="M96" s="50">
        <f t="shared" si="45"/>
        <v>0</v>
      </c>
      <c r="N96" s="48">
        <v>9</v>
      </c>
      <c r="O96" s="46" t="s">
        <v>32</v>
      </c>
      <c r="P96" s="110">
        <v>1</v>
      </c>
      <c r="Q96" s="111">
        <v>0</v>
      </c>
      <c r="R96" s="112">
        <v>1</v>
      </c>
      <c r="S96" s="112">
        <v>0</v>
      </c>
      <c r="T96" s="113">
        <v>0</v>
      </c>
      <c r="U96" s="112">
        <v>0</v>
      </c>
      <c r="V96" s="112">
        <v>0</v>
      </c>
      <c r="W96" s="19">
        <f t="shared" si="41"/>
        <v>1</v>
      </c>
      <c r="X96" s="35">
        <f t="shared" si="46"/>
        <v>1</v>
      </c>
      <c r="Y96" s="36">
        <f t="shared" si="47"/>
        <v>0</v>
      </c>
      <c r="Z96" s="50">
        <f t="shared" si="48"/>
        <v>0</v>
      </c>
      <c r="AA96" s="48">
        <v>9</v>
      </c>
      <c r="AB96" s="46" t="s">
        <v>32</v>
      </c>
      <c r="AC96" s="94">
        <v>4</v>
      </c>
      <c r="AD96" s="18">
        <v>0</v>
      </c>
      <c r="AE96" s="13">
        <v>3</v>
      </c>
      <c r="AF96" s="13">
        <v>0</v>
      </c>
      <c r="AG96" s="13">
        <v>1</v>
      </c>
      <c r="AH96" s="13">
        <v>0</v>
      </c>
      <c r="AI96" s="13">
        <v>0</v>
      </c>
      <c r="AJ96" s="19">
        <f t="shared" si="49"/>
        <v>4</v>
      </c>
      <c r="AK96" s="16">
        <f t="shared" si="50"/>
        <v>0.75</v>
      </c>
      <c r="AL96" s="15">
        <f t="shared" si="51"/>
        <v>0</v>
      </c>
      <c r="AM96" s="90">
        <f t="shared" si="52"/>
        <v>0</v>
      </c>
      <c r="AN96" s="48">
        <v>9</v>
      </c>
      <c r="AO96" s="101" t="s">
        <v>32</v>
      </c>
      <c r="AP96" s="94">
        <v>0</v>
      </c>
      <c r="AQ96" s="18">
        <v>0</v>
      </c>
      <c r="AR96" s="13">
        <v>0</v>
      </c>
      <c r="AS96" s="13">
        <v>0</v>
      </c>
      <c r="AT96" s="13">
        <v>0</v>
      </c>
      <c r="AU96" s="13">
        <v>0</v>
      </c>
      <c r="AV96" s="13">
        <v>0</v>
      </c>
      <c r="AW96" s="19">
        <f t="shared" si="53"/>
        <v>0</v>
      </c>
      <c r="AX96" s="16" t="e">
        <f t="shared" si="54"/>
        <v>#DIV/0!</v>
      </c>
      <c r="AY96" s="15" t="e">
        <f t="shared" si="55"/>
        <v>#DIV/0!</v>
      </c>
      <c r="AZ96" s="90" t="e">
        <f t="shared" si="56"/>
        <v>#DIV/0!</v>
      </c>
    </row>
    <row r="97" spans="1:52" customFormat="1" ht="15.75" x14ac:dyDescent="0.25">
      <c r="A97" s="21">
        <v>10</v>
      </c>
      <c r="B97" s="46" t="s">
        <v>33</v>
      </c>
      <c r="C97" s="49">
        <v>7</v>
      </c>
      <c r="D97" s="18">
        <v>6</v>
      </c>
      <c r="E97" s="13">
        <v>1</v>
      </c>
      <c r="F97" s="13">
        <v>0</v>
      </c>
      <c r="G97" s="13">
        <v>0</v>
      </c>
      <c r="H97" s="13">
        <v>0</v>
      </c>
      <c r="I97" s="13">
        <v>0</v>
      </c>
      <c r="J97" s="154">
        <f t="shared" si="42"/>
        <v>7</v>
      </c>
      <c r="K97" s="35">
        <f t="shared" si="43"/>
        <v>1</v>
      </c>
      <c r="L97" s="36">
        <f t="shared" si="44"/>
        <v>0.8571428571428571</v>
      </c>
      <c r="M97" s="50">
        <f t="shared" si="45"/>
        <v>0</v>
      </c>
      <c r="N97" s="48">
        <v>10</v>
      </c>
      <c r="O97" s="46" t="s">
        <v>33</v>
      </c>
      <c r="P97" s="110">
        <v>0</v>
      </c>
      <c r="Q97" s="111">
        <v>0</v>
      </c>
      <c r="R97" s="112">
        <v>0</v>
      </c>
      <c r="S97" s="112">
        <v>0</v>
      </c>
      <c r="T97" s="113">
        <v>0</v>
      </c>
      <c r="U97" s="112">
        <v>0</v>
      </c>
      <c r="V97" s="112">
        <v>0</v>
      </c>
      <c r="W97" s="19">
        <f t="shared" si="41"/>
        <v>0</v>
      </c>
      <c r="X97" s="35" t="e">
        <f t="shared" si="46"/>
        <v>#DIV/0!</v>
      </c>
      <c r="Y97" s="36" t="e">
        <f t="shared" si="47"/>
        <v>#DIV/0!</v>
      </c>
      <c r="Z97" s="50" t="e">
        <f t="shared" si="48"/>
        <v>#DIV/0!</v>
      </c>
      <c r="AA97" s="48">
        <v>10</v>
      </c>
      <c r="AB97" s="46" t="s">
        <v>33</v>
      </c>
      <c r="AC97" s="94">
        <v>6</v>
      </c>
      <c r="AD97" s="18">
        <v>0</v>
      </c>
      <c r="AE97" s="13">
        <v>6</v>
      </c>
      <c r="AF97" s="13">
        <v>0</v>
      </c>
      <c r="AG97" s="13">
        <v>0</v>
      </c>
      <c r="AH97" s="13">
        <v>0</v>
      </c>
      <c r="AI97" s="13">
        <v>0</v>
      </c>
      <c r="AJ97" s="19">
        <f t="shared" si="49"/>
        <v>6</v>
      </c>
      <c r="AK97" s="16">
        <f t="shared" si="50"/>
        <v>1</v>
      </c>
      <c r="AL97" s="15">
        <f t="shared" si="51"/>
        <v>0</v>
      </c>
      <c r="AM97" s="90">
        <f t="shared" si="52"/>
        <v>0</v>
      </c>
      <c r="AN97" s="48">
        <v>10</v>
      </c>
      <c r="AO97" s="101" t="s">
        <v>33</v>
      </c>
      <c r="AP97" s="94">
        <v>0</v>
      </c>
      <c r="AQ97" s="18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9">
        <f t="shared" si="53"/>
        <v>0</v>
      </c>
      <c r="AX97" s="16" t="e">
        <f t="shared" si="54"/>
        <v>#DIV/0!</v>
      </c>
      <c r="AY97" s="15" t="e">
        <f t="shared" si="55"/>
        <v>#DIV/0!</v>
      </c>
      <c r="AZ97" s="90" t="e">
        <f t="shared" si="56"/>
        <v>#DIV/0!</v>
      </c>
    </row>
    <row r="98" spans="1:52" customFormat="1" ht="15.75" x14ac:dyDescent="0.25">
      <c r="A98" s="21">
        <v>11</v>
      </c>
      <c r="B98" s="46" t="s">
        <v>34</v>
      </c>
      <c r="C98" s="49">
        <v>21</v>
      </c>
      <c r="D98" s="18">
        <v>21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54">
        <f t="shared" si="42"/>
        <v>21</v>
      </c>
      <c r="K98" s="35">
        <f t="shared" si="43"/>
        <v>1</v>
      </c>
      <c r="L98" s="36">
        <f t="shared" si="44"/>
        <v>1</v>
      </c>
      <c r="M98" s="50">
        <f t="shared" si="45"/>
        <v>0</v>
      </c>
      <c r="N98" s="48">
        <v>11</v>
      </c>
      <c r="O98" s="46" t="s">
        <v>34</v>
      </c>
      <c r="P98" s="110">
        <v>12</v>
      </c>
      <c r="Q98" s="111">
        <v>0</v>
      </c>
      <c r="R98" s="112">
        <v>12</v>
      </c>
      <c r="S98" s="112">
        <v>0</v>
      </c>
      <c r="T98" s="113">
        <v>0</v>
      </c>
      <c r="U98" s="112">
        <v>0</v>
      </c>
      <c r="V98" s="112">
        <v>0</v>
      </c>
      <c r="W98" s="19">
        <f t="shared" si="41"/>
        <v>12</v>
      </c>
      <c r="X98" s="35">
        <f t="shared" si="46"/>
        <v>1</v>
      </c>
      <c r="Y98" s="36">
        <f t="shared" si="47"/>
        <v>0</v>
      </c>
      <c r="Z98" s="50">
        <f t="shared" si="48"/>
        <v>0</v>
      </c>
      <c r="AA98" s="48">
        <v>11</v>
      </c>
      <c r="AB98" s="46" t="s">
        <v>34</v>
      </c>
      <c r="AC98" s="94">
        <v>22</v>
      </c>
      <c r="AD98" s="18">
        <v>0</v>
      </c>
      <c r="AE98" s="13">
        <v>22</v>
      </c>
      <c r="AF98" s="13">
        <v>0</v>
      </c>
      <c r="AG98" s="13">
        <v>0</v>
      </c>
      <c r="AH98" s="13">
        <v>0</v>
      </c>
      <c r="AI98" s="13">
        <v>0</v>
      </c>
      <c r="AJ98" s="19">
        <f t="shared" si="49"/>
        <v>22</v>
      </c>
      <c r="AK98" s="16">
        <f t="shared" si="50"/>
        <v>1</v>
      </c>
      <c r="AL98" s="15">
        <f t="shared" si="51"/>
        <v>0</v>
      </c>
      <c r="AM98" s="90">
        <f t="shared" si="52"/>
        <v>0</v>
      </c>
      <c r="AN98" s="48">
        <v>11</v>
      </c>
      <c r="AO98" s="101" t="s">
        <v>34</v>
      </c>
      <c r="AP98" s="94">
        <v>0</v>
      </c>
      <c r="AQ98" s="18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9">
        <f t="shared" si="53"/>
        <v>0</v>
      </c>
      <c r="AX98" s="16" t="e">
        <f t="shared" si="54"/>
        <v>#DIV/0!</v>
      </c>
      <c r="AY98" s="15" t="e">
        <f t="shared" si="55"/>
        <v>#DIV/0!</v>
      </c>
      <c r="AZ98" s="90" t="e">
        <f t="shared" si="56"/>
        <v>#DIV/0!</v>
      </c>
    </row>
    <row r="99" spans="1:52" customFormat="1" ht="15.75" x14ac:dyDescent="0.25">
      <c r="A99" s="21">
        <v>12</v>
      </c>
      <c r="B99" s="46" t="s">
        <v>35</v>
      </c>
      <c r="C99" s="49">
        <v>13</v>
      </c>
      <c r="D99" s="18">
        <v>12</v>
      </c>
      <c r="E99" s="13">
        <v>1</v>
      </c>
      <c r="F99" s="13">
        <v>0</v>
      </c>
      <c r="G99" s="13">
        <v>0</v>
      </c>
      <c r="H99" s="13">
        <v>0</v>
      </c>
      <c r="I99" s="13">
        <v>0</v>
      </c>
      <c r="J99" s="154">
        <f t="shared" si="42"/>
        <v>13</v>
      </c>
      <c r="K99" s="35">
        <f t="shared" si="43"/>
        <v>1</v>
      </c>
      <c r="L99" s="36">
        <f t="shared" si="44"/>
        <v>0.92307692307692313</v>
      </c>
      <c r="M99" s="50">
        <f t="shared" si="45"/>
        <v>0</v>
      </c>
      <c r="N99" s="48">
        <v>12</v>
      </c>
      <c r="O99" s="46" t="s">
        <v>35</v>
      </c>
      <c r="P99" s="110">
        <v>4</v>
      </c>
      <c r="Q99" s="111">
        <v>0</v>
      </c>
      <c r="R99" s="112">
        <v>4</v>
      </c>
      <c r="S99" s="112">
        <v>0</v>
      </c>
      <c r="T99" s="113">
        <v>0</v>
      </c>
      <c r="U99" s="112">
        <v>0</v>
      </c>
      <c r="V99" s="112">
        <v>0</v>
      </c>
      <c r="W99" s="19">
        <f t="shared" si="41"/>
        <v>4</v>
      </c>
      <c r="X99" s="35">
        <f t="shared" si="46"/>
        <v>1</v>
      </c>
      <c r="Y99" s="36">
        <f t="shared" si="47"/>
        <v>0</v>
      </c>
      <c r="Z99" s="50">
        <f t="shared" si="48"/>
        <v>0</v>
      </c>
      <c r="AA99" s="48">
        <v>12</v>
      </c>
      <c r="AB99" s="46" t="s">
        <v>35</v>
      </c>
      <c r="AC99" s="94">
        <v>2</v>
      </c>
      <c r="AD99" s="18">
        <v>0</v>
      </c>
      <c r="AE99" s="13">
        <v>2</v>
      </c>
      <c r="AF99" s="13">
        <v>0</v>
      </c>
      <c r="AG99" s="13">
        <v>0</v>
      </c>
      <c r="AH99" s="13">
        <v>0</v>
      </c>
      <c r="AI99" s="13">
        <v>0</v>
      </c>
      <c r="AJ99" s="19">
        <f t="shared" si="49"/>
        <v>2</v>
      </c>
      <c r="AK99" s="16">
        <f t="shared" si="50"/>
        <v>1</v>
      </c>
      <c r="AL99" s="15">
        <f t="shared" si="51"/>
        <v>0</v>
      </c>
      <c r="AM99" s="90">
        <f t="shared" si="52"/>
        <v>0</v>
      </c>
      <c r="AN99" s="48">
        <v>12</v>
      </c>
      <c r="AO99" s="101" t="s">
        <v>35</v>
      </c>
      <c r="AP99" s="94">
        <v>0</v>
      </c>
      <c r="AQ99" s="18">
        <v>0</v>
      </c>
      <c r="AR99" s="13">
        <v>0</v>
      </c>
      <c r="AS99" s="13">
        <v>0</v>
      </c>
      <c r="AT99" s="13">
        <v>0</v>
      </c>
      <c r="AU99" s="13">
        <v>0</v>
      </c>
      <c r="AV99" s="13">
        <v>0</v>
      </c>
      <c r="AW99" s="19">
        <f t="shared" si="53"/>
        <v>0</v>
      </c>
      <c r="AX99" s="16" t="e">
        <f t="shared" si="54"/>
        <v>#DIV/0!</v>
      </c>
      <c r="AY99" s="15" t="e">
        <f t="shared" si="55"/>
        <v>#DIV/0!</v>
      </c>
      <c r="AZ99" s="90" t="e">
        <f t="shared" si="56"/>
        <v>#DIV/0!</v>
      </c>
    </row>
    <row r="100" spans="1:52" customFormat="1" ht="15.75" x14ac:dyDescent="0.25">
      <c r="A100" s="21">
        <v>13</v>
      </c>
      <c r="B100" s="46" t="s">
        <v>36</v>
      </c>
      <c r="C100" s="49">
        <v>71</v>
      </c>
      <c r="D100" s="18">
        <v>50</v>
      </c>
      <c r="E100" s="13">
        <v>19</v>
      </c>
      <c r="F100" s="13">
        <v>0</v>
      </c>
      <c r="G100" s="13">
        <v>2</v>
      </c>
      <c r="H100" s="13">
        <v>0</v>
      </c>
      <c r="I100" s="13">
        <v>0</v>
      </c>
      <c r="J100" s="154">
        <f t="shared" si="42"/>
        <v>71</v>
      </c>
      <c r="K100" s="35">
        <f t="shared" si="43"/>
        <v>0.971830985915493</v>
      </c>
      <c r="L100" s="36">
        <f t="shared" si="44"/>
        <v>0.70422535211267601</v>
      </c>
      <c r="M100" s="50">
        <f t="shared" si="45"/>
        <v>0</v>
      </c>
      <c r="N100" s="48">
        <v>13</v>
      </c>
      <c r="O100" s="46" t="s">
        <v>36</v>
      </c>
      <c r="P100" s="110">
        <v>21</v>
      </c>
      <c r="Q100" s="111">
        <v>0</v>
      </c>
      <c r="R100" s="112">
        <v>21</v>
      </c>
      <c r="S100" s="112">
        <v>0</v>
      </c>
      <c r="T100" s="113">
        <v>0</v>
      </c>
      <c r="U100" s="112">
        <v>0</v>
      </c>
      <c r="V100" s="112">
        <v>0</v>
      </c>
      <c r="W100" s="19">
        <f t="shared" si="41"/>
        <v>21</v>
      </c>
      <c r="X100" s="35">
        <f t="shared" si="46"/>
        <v>1</v>
      </c>
      <c r="Y100" s="36">
        <f t="shared" si="47"/>
        <v>0</v>
      </c>
      <c r="Z100" s="50">
        <f t="shared" si="48"/>
        <v>0</v>
      </c>
      <c r="AA100" s="48">
        <v>13</v>
      </c>
      <c r="AB100" s="46" t="s">
        <v>36</v>
      </c>
      <c r="AC100" s="94">
        <v>19</v>
      </c>
      <c r="AD100" s="18">
        <v>0</v>
      </c>
      <c r="AE100" s="13">
        <v>19</v>
      </c>
      <c r="AF100" s="13">
        <v>0</v>
      </c>
      <c r="AG100" s="13">
        <v>0</v>
      </c>
      <c r="AH100" s="13">
        <v>0</v>
      </c>
      <c r="AI100" s="13">
        <v>0</v>
      </c>
      <c r="AJ100" s="19">
        <f t="shared" si="49"/>
        <v>19</v>
      </c>
      <c r="AK100" s="16">
        <f t="shared" si="50"/>
        <v>1</v>
      </c>
      <c r="AL100" s="15">
        <f t="shared" si="51"/>
        <v>0</v>
      </c>
      <c r="AM100" s="90">
        <f t="shared" si="52"/>
        <v>0</v>
      </c>
      <c r="AN100" s="48">
        <v>13</v>
      </c>
      <c r="AO100" s="101" t="s">
        <v>36</v>
      </c>
      <c r="AP100" s="94">
        <v>0</v>
      </c>
      <c r="AQ100" s="18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9">
        <f t="shared" si="53"/>
        <v>0</v>
      </c>
      <c r="AX100" s="16" t="e">
        <f t="shared" si="54"/>
        <v>#DIV/0!</v>
      </c>
      <c r="AY100" s="15" t="e">
        <f t="shared" si="55"/>
        <v>#DIV/0!</v>
      </c>
      <c r="AZ100" s="90" t="e">
        <f t="shared" si="56"/>
        <v>#DIV/0!</v>
      </c>
    </row>
    <row r="101" spans="1:52" customFormat="1" ht="15.75" x14ac:dyDescent="0.25">
      <c r="A101" s="21">
        <v>14</v>
      </c>
      <c r="B101" s="46" t="s">
        <v>37</v>
      </c>
      <c r="C101" s="49">
        <v>19</v>
      </c>
      <c r="D101" s="18">
        <v>16</v>
      </c>
      <c r="E101" s="13">
        <v>2</v>
      </c>
      <c r="F101" s="13">
        <v>0</v>
      </c>
      <c r="G101" s="13">
        <v>0</v>
      </c>
      <c r="H101" s="13">
        <v>0</v>
      </c>
      <c r="I101" s="13">
        <v>1</v>
      </c>
      <c r="J101" s="154">
        <f t="shared" si="42"/>
        <v>19</v>
      </c>
      <c r="K101" s="35">
        <f t="shared" si="43"/>
        <v>1</v>
      </c>
      <c r="L101" s="36">
        <f t="shared" si="44"/>
        <v>0.88888888888888884</v>
      </c>
      <c r="M101" s="50">
        <f t="shared" si="45"/>
        <v>0</v>
      </c>
      <c r="N101" s="48">
        <v>14</v>
      </c>
      <c r="O101" s="46" t="s">
        <v>37</v>
      </c>
      <c r="P101" s="110">
        <v>46</v>
      </c>
      <c r="Q101" s="111">
        <v>0</v>
      </c>
      <c r="R101" s="112">
        <v>41</v>
      </c>
      <c r="S101" s="112">
        <v>1</v>
      </c>
      <c r="T101" s="113">
        <v>1</v>
      </c>
      <c r="U101" s="112">
        <v>3</v>
      </c>
      <c r="V101" s="112">
        <v>0</v>
      </c>
      <c r="W101" s="19">
        <f t="shared" si="41"/>
        <v>46</v>
      </c>
      <c r="X101" s="35">
        <f t="shared" si="46"/>
        <v>0.89130434782608692</v>
      </c>
      <c r="Y101" s="36">
        <f t="shared" si="47"/>
        <v>0</v>
      </c>
      <c r="Z101" s="50">
        <f t="shared" si="48"/>
        <v>6.5217391304347824E-2</v>
      </c>
      <c r="AA101" s="48">
        <v>14</v>
      </c>
      <c r="AB101" s="46" t="s">
        <v>37</v>
      </c>
      <c r="AC101" s="94">
        <v>13</v>
      </c>
      <c r="AD101" s="18">
        <v>0</v>
      </c>
      <c r="AE101" s="13">
        <v>13</v>
      </c>
      <c r="AF101" s="13">
        <v>0</v>
      </c>
      <c r="AG101" s="13">
        <v>0</v>
      </c>
      <c r="AH101" s="13">
        <v>0</v>
      </c>
      <c r="AI101" s="13">
        <v>0</v>
      </c>
      <c r="AJ101" s="19">
        <f t="shared" si="49"/>
        <v>13</v>
      </c>
      <c r="AK101" s="16">
        <f t="shared" si="50"/>
        <v>1</v>
      </c>
      <c r="AL101" s="15">
        <f t="shared" si="51"/>
        <v>0</v>
      </c>
      <c r="AM101" s="90">
        <f t="shared" si="52"/>
        <v>0</v>
      </c>
      <c r="AN101" s="48">
        <v>14</v>
      </c>
      <c r="AO101" s="46" t="s">
        <v>37</v>
      </c>
      <c r="AP101" s="94">
        <v>2</v>
      </c>
      <c r="AQ101" s="18">
        <v>1</v>
      </c>
      <c r="AR101" s="13">
        <v>1</v>
      </c>
      <c r="AS101" s="13">
        <v>0</v>
      </c>
      <c r="AT101" s="13">
        <v>0</v>
      </c>
      <c r="AU101" s="13">
        <v>0</v>
      </c>
      <c r="AV101" s="13">
        <v>0</v>
      </c>
      <c r="AW101" s="19">
        <f t="shared" si="53"/>
        <v>2</v>
      </c>
      <c r="AX101" s="16">
        <f t="shared" si="54"/>
        <v>1</v>
      </c>
      <c r="AY101" s="15">
        <f t="shared" si="55"/>
        <v>0.5</v>
      </c>
      <c r="AZ101" s="90">
        <f t="shared" si="56"/>
        <v>0</v>
      </c>
    </row>
    <row r="102" spans="1:52" customFormat="1" ht="15.75" x14ac:dyDescent="0.25">
      <c r="A102" s="21">
        <v>15</v>
      </c>
      <c r="B102" s="46" t="s">
        <v>38</v>
      </c>
      <c r="C102" s="49">
        <v>34</v>
      </c>
      <c r="D102" s="18">
        <v>26</v>
      </c>
      <c r="E102" s="13">
        <v>3</v>
      </c>
      <c r="F102" s="13">
        <v>0</v>
      </c>
      <c r="G102" s="13">
        <v>1</v>
      </c>
      <c r="H102" s="13">
        <v>4</v>
      </c>
      <c r="I102" s="13">
        <v>0</v>
      </c>
      <c r="J102" s="154">
        <f t="shared" si="42"/>
        <v>34</v>
      </c>
      <c r="K102" s="35">
        <f t="shared" si="43"/>
        <v>0.8529411764705882</v>
      </c>
      <c r="L102" s="36">
        <f t="shared" si="44"/>
        <v>0.76470588235294112</v>
      </c>
      <c r="M102" s="50">
        <f t="shared" si="45"/>
        <v>0.11764705882352941</v>
      </c>
      <c r="N102" s="48">
        <v>15</v>
      </c>
      <c r="O102" s="46" t="s">
        <v>38</v>
      </c>
      <c r="P102" s="110">
        <v>14</v>
      </c>
      <c r="Q102" s="111">
        <v>0</v>
      </c>
      <c r="R102" s="112">
        <v>10</v>
      </c>
      <c r="S102" s="112">
        <v>0</v>
      </c>
      <c r="T102" s="113">
        <v>0</v>
      </c>
      <c r="U102" s="112">
        <v>4</v>
      </c>
      <c r="V102" s="112">
        <v>0</v>
      </c>
      <c r="W102" s="19">
        <f t="shared" si="41"/>
        <v>14</v>
      </c>
      <c r="X102" s="35">
        <f t="shared" si="46"/>
        <v>0.7142857142857143</v>
      </c>
      <c r="Y102" s="36">
        <f t="shared" si="47"/>
        <v>0</v>
      </c>
      <c r="Z102" s="50">
        <f t="shared" si="48"/>
        <v>0.2857142857142857</v>
      </c>
      <c r="AA102" s="48">
        <v>15</v>
      </c>
      <c r="AB102" s="46" t="s">
        <v>38</v>
      </c>
      <c r="AC102" s="94">
        <v>7</v>
      </c>
      <c r="AD102" s="18">
        <v>0</v>
      </c>
      <c r="AE102" s="13">
        <v>6</v>
      </c>
      <c r="AF102" s="13">
        <v>0</v>
      </c>
      <c r="AG102" s="13">
        <v>0</v>
      </c>
      <c r="AH102" s="13">
        <v>1</v>
      </c>
      <c r="AI102" s="13">
        <v>0</v>
      </c>
      <c r="AJ102" s="19">
        <f t="shared" si="49"/>
        <v>7</v>
      </c>
      <c r="AK102" s="16">
        <f t="shared" si="50"/>
        <v>0.8571428571428571</v>
      </c>
      <c r="AL102" s="15">
        <f t="shared" si="51"/>
        <v>0</v>
      </c>
      <c r="AM102" s="90">
        <f t="shared" si="52"/>
        <v>0.14285714285714285</v>
      </c>
      <c r="AN102" s="48">
        <v>15</v>
      </c>
      <c r="AO102" s="101" t="s">
        <v>38</v>
      </c>
      <c r="AP102" s="94">
        <v>1</v>
      </c>
      <c r="AQ102" s="18">
        <v>1</v>
      </c>
      <c r="AR102" s="13">
        <v>0</v>
      </c>
      <c r="AS102" s="13">
        <v>0</v>
      </c>
      <c r="AT102" s="13">
        <v>0</v>
      </c>
      <c r="AU102" s="13">
        <v>0</v>
      </c>
      <c r="AV102" s="13">
        <v>0</v>
      </c>
      <c r="AW102" s="19">
        <f t="shared" si="53"/>
        <v>1</v>
      </c>
      <c r="AX102" s="16">
        <f t="shared" si="54"/>
        <v>1</v>
      </c>
      <c r="AY102" s="15">
        <f t="shared" si="55"/>
        <v>1</v>
      </c>
      <c r="AZ102" s="90">
        <f t="shared" si="56"/>
        <v>0</v>
      </c>
    </row>
    <row r="103" spans="1:52" customFormat="1" ht="15.75" x14ac:dyDescent="0.25">
      <c r="A103" s="21">
        <v>16</v>
      </c>
      <c r="B103" s="46" t="s">
        <v>39</v>
      </c>
      <c r="C103" s="49">
        <v>12</v>
      </c>
      <c r="D103" s="18">
        <v>12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54">
        <f t="shared" si="42"/>
        <v>12</v>
      </c>
      <c r="K103" s="35">
        <f t="shared" si="43"/>
        <v>1</v>
      </c>
      <c r="L103" s="36">
        <f t="shared" si="44"/>
        <v>1</v>
      </c>
      <c r="M103" s="50">
        <f t="shared" si="45"/>
        <v>0</v>
      </c>
      <c r="N103" s="48">
        <v>16</v>
      </c>
      <c r="O103" s="46" t="s">
        <v>39</v>
      </c>
      <c r="P103" s="110">
        <v>4</v>
      </c>
      <c r="Q103" s="111">
        <v>0</v>
      </c>
      <c r="R103" s="112">
        <v>4</v>
      </c>
      <c r="S103" s="112">
        <v>0</v>
      </c>
      <c r="T103" s="113">
        <v>0</v>
      </c>
      <c r="U103" s="112">
        <v>0</v>
      </c>
      <c r="V103" s="112">
        <v>0</v>
      </c>
      <c r="W103" s="19">
        <f t="shared" si="41"/>
        <v>4</v>
      </c>
      <c r="X103" s="35">
        <f t="shared" si="46"/>
        <v>1</v>
      </c>
      <c r="Y103" s="36">
        <f t="shared" si="47"/>
        <v>0</v>
      </c>
      <c r="Z103" s="50">
        <f t="shared" si="48"/>
        <v>0</v>
      </c>
      <c r="AA103" s="48">
        <v>16</v>
      </c>
      <c r="AB103" s="46" t="s">
        <v>39</v>
      </c>
      <c r="AC103" s="94">
        <v>0</v>
      </c>
      <c r="AD103" s="18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9">
        <f t="shared" si="49"/>
        <v>0</v>
      </c>
      <c r="AK103" s="16" t="e">
        <f t="shared" si="50"/>
        <v>#DIV/0!</v>
      </c>
      <c r="AL103" s="15" t="e">
        <f t="shared" si="51"/>
        <v>#DIV/0!</v>
      </c>
      <c r="AM103" s="90" t="e">
        <f t="shared" si="52"/>
        <v>#DIV/0!</v>
      </c>
      <c r="AN103" s="48">
        <v>16</v>
      </c>
      <c r="AO103" s="101" t="s">
        <v>39</v>
      </c>
      <c r="AP103" s="94">
        <v>0</v>
      </c>
      <c r="AQ103" s="18">
        <v>0</v>
      </c>
      <c r="AR103" s="13">
        <v>0</v>
      </c>
      <c r="AS103" s="13">
        <v>0</v>
      </c>
      <c r="AT103" s="13">
        <v>0</v>
      </c>
      <c r="AU103" s="13">
        <v>0</v>
      </c>
      <c r="AV103" s="13">
        <v>0</v>
      </c>
      <c r="AW103" s="19">
        <f t="shared" si="53"/>
        <v>0</v>
      </c>
      <c r="AX103" s="16" t="e">
        <f t="shared" si="54"/>
        <v>#DIV/0!</v>
      </c>
      <c r="AY103" s="15" t="e">
        <f t="shared" si="55"/>
        <v>#DIV/0!</v>
      </c>
      <c r="AZ103" s="90" t="e">
        <f t="shared" si="56"/>
        <v>#DIV/0!</v>
      </c>
    </row>
    <row r="104" spans="1:52" customFormat="1" ht="15.75" x14ac:dyDescent="0.25">
      <c r="A104" s="21">
        <v>17</v>
      </c>
      <c r="B104" s="46" t="s">
        <v>40</v>
      </c>
      <c r="C104" s="49">
        <v>71</v>
      </c>
      <c r="D104" s="18">
        <v>46</v>
      </c>
      <c r="E104" s="13">
        <v>15</v>
      </c>
      <c r="F104" s="13">
        <v>0</v>
      </c>
      <c r="G104" s="13">
        <v>1</v>
      </c>
      <c r="H104" s="13">
        <v>6</v>
      </c>
      <c r="I104" s="13">
        <v>3</v>
      </c>
      <c r="J104" s="154">
        <f t="shared" si="42"/>
        <v>71</v>
      </c>
      <c r="K104" s="35">
        <f t="shared" si="43"/>
        <v>0.8970588235294118</v>
      </c>
      <c r="L104" s="36">
        <f t="shared" si="44"/>
        <v>0.67647058823529416</v>
      </c>
      <c r="M104" s="50">
        <f t="shared" si="45"/>
        <v>8.8235294117647065E-2</v>
      </c>
      <c r="N104" s="48">
        <v>17</v>
      </c>
      <c r="O104" s="46" t="s">
        <v>40</v>
      </c>
      <c r="P104" s="110">
        <v>26</v>
      </c>
      <c r="Q104" s="111">
        <v>0</v>
      </c>
      <c r="R104" s="112">
        <v>24</v>
      </c>
      <c r="S104" s="112">
        <v>0</v>
      </c>
      <c r="T104" s="113">
        <v>1</v>
      </c>
      <c r="U104" s="112">
        <v>1</v>
      </c>
      <c r="V104" s="112">
        <v>0</v>
      </c>
      <c r="W104" s="19">
        <f t="shared" si="41"/>
        <v>26</v>
      </c>
      <c r="X104" s="35">
        <f t="shared" si="46"/>
        <v>0.92307692307692313</v>
      </c>
      <c r="Y104" s="36">
        <f t="shared" si="47"/>
        <v>0</v>
      </c>
      <c r="Z104" s="50">
        <f t="shared" si="48"/>
        <v>3.8461538461538464E-2</v>
      </c>
      <c r="AA104" s="48">
        <v>17</v>
      </c>
      <c r="AB104" s="46" t="s">
        <v>40</v>
      </c>
      <c r="AC104" s="94">
        <v>5</v>
      </c>
      <c r="AD104" s="18">
        <v>0</v>
      </c>
      <c r="AE104" s="13">
        <v>4</v>
      </c>
      <c r="AF104" s="13">
        <v>0</v>
      </c>
      <c r="AG104" s="13">
        <v>0</v>
      </c>
      <c r="AH104" s="13">
        <v>0</v>
      </c>
      <c r="AI104" s="13">
        <v>1</v>
      </c>
      <c r="AJ104" s="19">
        <f t="shared" si="49"/>
        <v>5</v>
      </c>
      <c r="AK104" s="16">
        <f t="shared" si="50"/>
        <v>1</v>
      </c>
      <c r="AL104" s="15">
        <f t="shared" si="51"/>
        <v>0</v>
      </c>
      <c r="AM104" s="90">
        <f t="shared" si="52"/>
        <v>0</v>
      </c>
      <c r="AN104" s="48">
        <v>17</v>
      </c>
      <c r="AO104" s="101" t="s">
        <v>40</v>
      </c>
      <c r="AP104" s="94">
        <v>0</v>
      </c>
      <c r="AQ104" s="18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9">
        <f t="shared" si="53"/>
        <v>0</v>
      </c>
      <c r="AX104" s="16" t="e">
        <f t="shared" si="54"/>
        <v>#DIV/0!</v>
      </c>
      <c r="AY104" s="15" t="e">
        <f t="shared" si="55"/>
        <v>#DIV/0!</v>
      </c>
      <c r="AZ104" s="90" t="e">
        <f t="shared" si="56"/>
        <v>#DIV/0!</v>
      </c>
    </row>
    <row r="105" spans="1:52" customFormat="1" ht="15.75" x14ac:dyDescent="0.25">
      <c r="A105" s="21">
        <v>18</v>
      </c>
      <c r="B105" s="46" t="s">
        <v>41</v>
      </c>
      <c r="C105" s="49">
        <v>48</v>
      </c>
      <c r="D105" s="18">
        <v>41</v>
      </c>
      <c r="E105" s="13">
        <v>3</v>
      </c>
      <c r="F105" s="13">
        <v>1</v>
      </c>
      <c r="G105" s="13">
        <v>1</v>
      </c>
      <c r="H105" s="13">
        <v>2</v>
      </c>
      <c r="I105" s="13">
        <v>0</v>
      </c>
      <c r="J105" s="154">
        <f t="shared" si="42"/>
        <v>48</v>
      </c>
      <c r="K105" s="35">
        <f t="shared" si="43"/>
        <v>0.91666666666666663</v>
      </c>
      <c r="L105" s="36">
        <f t="shared" si="44"/>
        <v>0.85416666666666663</v>
      </c>
      <c r="M105" s="50">
        <f t="shared" si="45"/>
        <v>4.1666666666666664E-2</v>
      </c>
      <c r="N105" s="48">
        <v>18</v>
      </c>
      <c r="O105" s="46" t="s">
        <v>41</v>
      </c>
      <c r="P105" s="110">
        <v>8</v>
      </c>
      <c r="Q105" s="111">
        <v>0</v>
      </c>
      <c r="R105" s="112">
        <v>8</v>
      </c>
      <c r="S105" s="112">
        <v>0</v>
      </c>
      <c r="T105" s="113">
        <v>0</v>
      </c>
      <c r="U105" s="112">
        <v>0</v>
      </c>
      <c r="V105" s="112">
        <v>0</v>
      </c>
      <c r="W105" s="19">
        <f t="shared" si="41"/>
        <v>8</v>
      </c>
      <c r="X105" s="35">
        <f t="shared" si="46"/>
        <v>1</v>
      </c>
      <c r="Y105" s="36">
        <f t="shared" si="47"/>
        <v>0</v>
      </c>
      <c r="Z105" s="50">
        <f t="shared" si="48"/>
        <v>0</v>
      </c>
      <c r="AA105" s="48">
        <v>18</v>
      </c>
      <c r="AB105" s="46" t="s">
        <v>41</v>
      </c>
      <c r="AC105" s="94">
        <v>13</v>
      </c>
      <c r="AD105" s="18">
        <v>0</v>
      </c>
      <c r="AE105" s="13">
        <v>12</v>
      </c>
      <c r="AF105" s="13">
        <v>1</v>
      </c>
      <c r="AG105" s="13">
        <v>0</v>
      </c>
      <c r="AH105" s="13">
        <v>0</v>
      </c>
      <c r="AI105" s="13">
        <v>0</v>
      </c>
      <c r="AJ105" s="19">
        <f t="shared" si="49"/>
        <v>13</v>
      </c>
      <c r="AK105" s="16">
        <f t="shared" si="50"/>
        <v>0.92307692307692313</v>
      </c>
      <c r="AL105" s="15">
        <f t="shared" si="51"/>
        <v>0</v>
      </c>
      <c r="AM105" s="90">
        <f t="shared" si="52"/>
        <v>0</v>
      </c>
      <c r="AN105" s="48">
        <v>18</v>
      </c>
      <c r="AO105" s="101" t="s">
        <v>41</v>
      </c>
      <c r="AP105" s="94">
        <v>0</v>
      </c>
      <c r="AQ105" s="18">
        <v>0</v>
      </c>
      <c r="AR105" s="13">
        <v>0</v>
      </c>
      <c r="AS105" s="13">
        <v>0</v>
      </c>
      <c r="AT105" s="13">
        <v>0</v>
      </c>
      <c r="AU105" s="13">
        <v>0</v>
      </c>
      <c r="AV105" s="13">
        <v>0</v>
      </c>
      <c r="AW105" s="19">
        <f t="shared" si="53"/>
        <v>0</v>
      </c>
      <c r="AX105" s="16" t="e">
        <f t="shared" si="54"/>
        <v>#DIV/0!</v>
      </c>
      <c r="AY105" s="15" t="e">
        <f t="shared" si="55"/>
        <v>#DIV/0!</v>
      </c>
      <c r="AZ105" s="90" t="e">
        <f t="shared" si="56"/>
        <v>#DIV/0!</v>
      </c>
    </row>
    <row r="106" spans="1:52" customFormat="1" ht="15.75" x14ac:dyDescent="0.25">
      <c r="A106" s="21">
        <v>19</v>
      </c>
      <c r="B106" s="46" t="s">
        <v>42</v>
      </c>
      <c r="C106" s="49">
        <v>12</v>
      </c>
      <c r="D106" s="18">
        <v>12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54">
        <f t="shared" si="42"/>
        <v>12</v>
      </c>
      <c r="K106" s="35">
        <f t="shared" si="43"/>
        <v>1</v>
      </c>
      <c r="L106" s="36">
        <f t="shared" si="44"/>
        <v>1</v>
      </c>
      <c r="M106" s="50">
        <f t="shared" si="45"/>
        <v>0</v>
      </c>
      <c r="N106" s="48">
        <v>19</v>
      </c>
      <c r="O106" s="46" t="s">
        <v>42</v>
      </c>
      <c r="P106" s="110">
        <v>13</v>
      </c>
      <c r="Q106" s="111">
        <v>0</v>
      </c>
      <c r="R106" s="112">
        <v>12</v>
      </c>
      <c r="S106" s="112">
        <v>0</v>
      </c>
      <c r="T106" s="113">
        <v>0</v>
      </c>
      <c r="U106" s="112">
        <v>1</v>
      </c>
      <c r="V106" s="112">
        <v>0</v>
      </c>
      <c r="W106" s="19">
        <f t="shared" si="41"/>
        <v>13</v>
      </c>
      <c r="X106" s="35">
        <f t="shared" si="46"/>
        <v>0.92307692307692313</v>
      </c>
      <c r="Y106" s="36">
        <f t="shared" si="47"/>
        <v>0</v>
      </c>
      <c r="Z106" s="50">
        <f t="shared" si="48"/>
        <v>7.6923076923076927E-2</v>
      </c>
      <c r="AA106" s="48">
        <v>19</v>
      </c>
      <c r="AB106" s="46" t="s">
        <v>42</v>
      </c>
      <c r="AC106" s="94">
        <v>0</v>
      </c>
      <c r="AD106" s="18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9">
        <f t="shared" si="49"/>
        <v>0</v>
      </c>
      <c r="AK106" s="16" t="e">
        <f t="shared" si="50"/>
        <v>#DIV/0!</v>
      </c>
      <c r="AL106" s="15" t="e">
        <f t="shared" si="51"/>
        <v>#DIV/0!</v>
      </c>
      <c r="AM106" s="90" t="e">
        <f t="shared" si="52"/>
        <v>#DIV/0!</v>
      </c>
      <c r="AN106" s="48">
        <v>19</v>
      </c>
      <c r="AO106" s="101" t="s">
        <v>42</v>
      </c>
      <c r="AP106" s="94">
        <v>3</v>
      </c>
      <c r="AQ106" s="18">
        <v>0</v>
      </c>
      <c r="AR106" s="13">
        <v>3</v>
      </c>
      <c r="AS106" s="13">
        <v>0</v>
      </c>
      <c r="AT106" s="13">
        <v>0</v>
      </c>
      <c r="AU106" s="13">
        <v>0</v>
      </c>
      <c r="AV106" s="13">
        <v>0</v>
      </c>
      <c r="AW106" s="19">
        <f t="shared" si="53"/>
        <v>3</v>
      </c>
      <c r="AX106" s="16">
        <f t="shared" si="54"/>
        <v>1</v>
      </c>
      <c r="AY106" s="15">
        <f t="shared" si="55"/>
        <v>0</v>
      </c>
      <c r="AZ106" s="90">
        <f t="shared" si="56"/>
        <v>0</v>
      </c>
    </row>
    <row r="107" spans="1:52" customFormat="1" ht="15.75" x14ac:dyDescent="0.25">
      <c r="A107" s="21">
        <v>20</v>
      </c>
      <c r="B107" s="46" t="s">
        <v>43</v>
      </c>
      <c r="C107" s="49">
        <v>7</v>
      </c>
      <c r="D107" s="18">
        <v>3</v>
      </c>
      <c r="E107" s="13">
        <v>4</v>
      </c>
      <c r="F107" s="13">
        <v>0</v>
      </c>
      <c r="G107" s="13">
        <v>0</v>
      </c>
      <c r="H107" s="13">
        <v>0</v>
      </c>
      <c r="I107" s="13">
        <v>0</v>
      </c>
      <c r="J107" s="154">
        <f t="shared" si="42"/>
        <v>7</v>
      </c>
      <c r="K107" s="35">
        <f t="shared" si="43"/>
        <v>1</v>
      </c>
      <c r="L107" s="36">
        <f t="shared" si="44"/>
        <v>0.42857142857142855</v>
      </c>
      <c r="M107" s="50">
        <f t="shared" si="45"/>
        <v>0</v>
      </c>
      <c r="N107" s="48">
        <v>20</v>
      </c>
      <c r="O107" s="46" t="s">
        <v>43</v>
      </c>
      <c r="P107" s="110">
        <v>6</v>
      </c>
      <c r="Q107" s="111">
        <v>0</v>
      </c>
      <c r="R107" s="112">
        <v>6</v>
      </c>
      <c r="S107" s="112">
        <v>0</v>
      </c>
      <c r="T107" s="113">
        <v>0</v>
      </c>
      <c r="U107" s="112">
        <v>0</v>
      </c>
      <c r="V107" s="112">
        <v>0</v>
      </c>
      <c r="W107" s="19">
        <f t="shared" si="41"/>
        <v>6</v>
      </c>
      <c r="X107" s="35">
        <f t="shared" si="46"/>
        <v>1</v>
      </c>
      <c r="Y107" s="36">
        <f t="shared" si="47"/>
        <v>0</v>
      </c>
      <c r="Z107" s="50">
        <f t="shared" si="48"/>
        <v>0</v>
      </c>
      <c r="AA107" s="48">
        <v>20</v>
      </c>
      <c r="AB107" s="46" t="s">
        <v>43</v>
      </c>
      <c r="AC107" s="94">
        <v>0</v>
      </c>
      <c r="AD107" s="18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9">
        <f t="shared" si="49"/>
        <v>0</v>
      </c>
      <c r="AK107" s="16" t="e">
        <f t="shared" si="50"/>
        <v>#DIV/0!</v>
      </c>
      <c r="AL107" s="15" t="e">
        <f t="shared" si="51"/>
        <v>#DIV/0!</v>
      </c>
      <c r="AM107" s="90" t="e">
        <f t="shared" si="52"/>
        <v>#DIV/0!</v>
      </c>
      <c r="AN107" s="48">
        <v>20</v>
      </c>
      <c r="AO107" s="101" t="s">
        <v>43</v>
      </c>
      <c r="AP107" s="94">
        <v>0</v>
      </c>
      <c r="AQ107" s="18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19">
        <f t="shared" si="53"/>
        <v>0</v>
      </c>
      <c r="AX107" s="16" t="e">
        <f t="shared" si="54"/>
        <v>#DIV/0!</v>
      </c>
      <c r="AY107" s="15" t="e">
        <f t="shared" si="55"/>
        <v>#DIV/0!</v>
      </c>
      <c r="AZ107" s="90" t="e">
        <f t="shared" si="56"/>
        <v>#DIV/0!</v>
      </c>
    </row>
    <row r="108" spans="1:52" customFormat="1" ht="15.75" x14ac:dyDescent="0.25">
      <c r="A108" s="21">
        <v>21</v>
      </c>
      <c r="B108" s="46" t="s">
        <v>44</v>
      </c>
      <c r="C108" s="49">
        <v>28</v>
      </c>
      <c r="D108" s="18">
        <v>23</v>
      </c>
      <c r="E108" s="13">
        <v>0</v>
      </c>
      <c r="F108" s="13">
        <v>1</v>
      </c>
      <c r="G108" s="13">
        <v>1</v>
      </c>
      <c r="H108" s="13">
        <v>3</v>
      </c>
      <c r="I108" s="13">
        <v>0</v>
      </c>
      <c r="J108" s="154">
        <f t="shared" si="42"/>
        <v>28</v>
      </c>
      <c r="K108" s="35">
        <f t="shared" si="43"/>
        <v>0.8214285714285714</v>
      </c>
      <c r="L108" s="36">
        <f t="shared" si="44"/>
        <v>0.8214285714285714</v>
      </c>
      <c r="M108" s="50">
        <f t="shared" si="45"/>
        <v>0.10714285714285714</v>
      </c>
      <c r="N108" s="48">
        <v>21</v>
      </c>
      <c r="O108" s="46" t="s">
        <v>44</v>
      </c>
      <c r="P108" s="110">
        <v>53</v>
      </c>
      <c r="Q108" s="111">
        <v>0</v>
      </c>
      <c r="R108" s="112">
        <v>44</v>
      </c>
      <c r="S108" s="112">
        <v>0</v>
      </c>
      <c r="T108" s="113">
        <v>3</v>
      </c>
      <c r="U108" s="112">
        <v>6</v>
      </c>
      <c r="V108" s="112">
        <v>0</v>
      </c>
      <c r="W108" s="19">
        <f t="shared" si="41"/>
        <v>53</v>
      </c>
      <c r="X108" s="35">
        <f t="shared" si="46"/>
        <v>0.83018867924528306</v>
      </c>
      <c r="Y108" s="36">
        <f t="shared" si="47"/>
        <v>0</v>
      </c>
      <c r="Z108" s="50">
        <f t="shared" si="48"/>
        <v>0.11320754716981132</v>
      </c>
      <c r="AA108" s="48">
        <v>21</v>
      </c>
      <c r="AB108" s="46" t="s">
        <v>44</v>
      </c>
      <c r="AC108" s="94">
        <v>2</v>
      </c>
      <c r="AD108" s="18">
        <v>0</v>
      </c>
      <c r="AE108" s="13">
        <v>2</v>
      </c>
      <c r="AF108" s="13">
        <v>0</v>
      </c>
      <c r="AG108" s="13">
        <v>0</v>
      </c>
      <c r="AH108" s="13">
        <v>0</v>
      </c>
      <c r="AI108" s="13">
        <v>0</v>
      </c>
      <c r="AJ108" s="19">
        <f t="shared" si="49"/>
        <v>2</v>
      </c>
      <c r="AK108" s="16">
        <f t="shared" si="50"/>
        <v>1</v>
      </c>
      <c r="AL108" s="15">
        <f t="shared" si="51"/>
        <v>0</v>
      </c>
      <c r="AM108" s="90">
        <f t="shared" si="52"/>
        <v>0</v>
      </c>
      <c r="AN108" s="48">
        <v>21</v>
      </c>
      <c r="AO108" s="101" t="s">
        <v>44</v>
      </c>
      <c r="AP108" s="94">
        <v>2</v>
      </c>
      <c r="AQ108" s="18">
        <v>0</v>
      </c>
      <c r="AR108" s="13">
        <v>0</v>
      </c>
      <c r="AS108" s="13">
        <v>0</v>
      </c>
      <c r="AT108" s="13">
        <v>0</v>
      </c>
      <c r="AU108" s="13">
        <v>2</v>
      </c>
      <c r="AV108" s="13">
        <v>0</v>
      </c>
      <c r="AW108" s="19">
        <f t="shared" si="53"/>
        <v>2</v>
      </c>
      <c r="AX108" s="16">
        <f t="shared" si="54"/>
        <v>0</v>
      </c>
      <c r="AY108" s="15">
        <f t="shared" si="55"/>
        <v>0</v>
      </c>
      <c r="AZ108" s="90">
        <f t="shared" si="56"/>
        <v>1</v>
      </c>
    </row>
    <row r="109" spans="1:52" customFormat="1" ht="15.75" x14ac:dyDescent="0.25">
      <c r="A109" s="21">
        <v>22</v>
      </c>
      <c r="B109" s="46" t="s">
        <v>45</v>
      </c>
      <c r="C109" s="49">
        <v>10</v>
      </c>
      <c r="D109" s="18">
        <v>8</v>
      </c>
      <c r="E109" s="13">
        <v>1</v>
      </c>
      <c r="F109" s="13">
        <v>0</v>
      </c>
      <c r="G109" s="13">
        <v>1</v>
      </c>
      <c r="H109" s="13">
        <v>0</v>
      </c>
      <c r="I109" s="13">
        <v>0</v>
      </c>
      <c r="J109" s="154">
        <f t="shared" si="42"/>
        <v>10</v>
      </c>
      <c r="K109" s="35">
        <f t="shared" si="43"/>
        <v>0.9</v>
      </c>
      <c r="L109" s="36">
        <f t="shared" si="44"/>
        <v>0.8</v>
      </c>
      <c r="M109" s="50">
        <f t="shared" si="45"/>
        <v>0</v>
      </c>
      <c r="N109" s="48">
        <v>22</v>
      </c>
      <c r="O109" s="46" t="s">
        <v>45</v>
      </c>
      <c r="P109" s="110">
        <v>10</v>
      </c>
      <c r="Q109" s="111">
        <v>0</v>
      </c>
      <c r="R109" s="112">
        <v>8</v>
      </c>
      <c r="S109" s="112">
        <v>0</v>
      </c>
      <c r="T109" s="113">
        <v>0</v>
      </c>
      <c r="U109" s="112">
        <v>2</v>
      </c>
      <c r="V109" s="112">
        <v>0</v>
      </c>
      <c r="W109" s="19">
        <f t="shared" si="41"/>
        <v>10</v>
      </c>
      <c r="X109" s="35">
        <f t="shared" si="46"/>
        <v>0.8</v>
      </c>
      <c r="Y109" s="36">
        <f t="shared" si="47"/>
        <v>0</v>
      </c>
      <c r="Z109" s="50">
        <f t="shared" si="48"/>
        <v>0.2</v>
      </c>
      <c r="AA109" s="48">
        <v>22</v>
      </c>
      <c r="AB109" s="46" t="s">
        <v>45</v>
      </c>
      <c r="AC109" s="94">
        <v>6</v>
      </c>
      <c r="AD109" s="18">
        <v>0</v>
      </c>
      <c r="AE109" s="13">
        <v>5</v>
      </c>
      <c r="AF109" s="13">
        <v>0</v>
      </c>
      <c r="AG109" s="13">
        <v>0</v>
      </c>
      <c r="AH109" s="13">
        <v>1</v>
      </c>
      <c r="AI109" s="13">
        <v>0</v>
      </c>
      <c r="AJ109" s="19">
        <f t="shared" si="49"/>
        <v>6</v>
      </c>
      <c r="AK109" s="16">
        <f t="shared" si="50"/>
        <v>0.83333333333333337</v>
      </c>
      <c r="AL109" s="15">
        <f t="shared" si="51"/>
        <v>0</v>
      </c>
      <c r="AM109" s="90">
        <f t="shared" si="52"/>
        <v>0.16666666666666666</v>
      </c>
      <c r="AN109" s="48">
        <v>22</v>
      </c>
      <c r="AO109" s="101" t="s">
        <v>45</v>
      </c>
      <c r="AP109" s="94">
        <v>0</v>
      </c>
      <c r="AQ109" s="18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0</v>
      </c>
      <c r="AW109" s="19">
        <f t="shared" si="53"/>
        <v>0</v>
      </c>
      <c r="AX109" s="16" t="e">
        <f t="shared" si="54"/>
        <v>#DIV/0!</v>
      </c>
      <c r="AY109" s="15" t="e">
        <f t="shared" si="55"/>
        <v>#DIV/0!</v>
      </c>
      <c r="AZ109" s="90" t="e">
        <f t="shared" si="56"/>
        <v>#DIV/0!</v>
      </c>
    </row>
    <row r="110" spans="1:52" customFormat="1" ht="15.75" x14ac:dyDescent="0.25">
      <c r="A110" s="21">
        <v>23</v>
      </c>
      <c r="B110" s="46" t="s">
        <v>46</v>
      </c>
      <c r="C110" s="49">
        <v>45</v>
      </c>
      <c r="D110" s="18">
        <v>29</v>
      </c>
      <c r="E110" s="13">
        <v>11</v>
      </c>
      <c r="F110" s="13">
        <v>0</v>
      </c>
      <c r="G110" s="13">
        <v>1</v>
      </c>
      <c r="H110" s="13">
        <v>1</v>
      </c>
      <c r="I110" s="13">
        <v>3</v>
      </c>
      <c r="J110" s="154">
        <f t="shared" si="42"/>
        <v>45</v>
      </c>
      <c r="K110" s="35">
        <f t="shared" si="43"/>
        <v>0.95238095238095233</v>
      </c>
      <c r="L110" s="36">
        <f t="shared" si="44"/>
        <v>0.69047619047619047</v>
      </c>
      <c r="M110" s="50">
        <f t="shared" si="45"/>
        <v>2.3809523809523808E-2</v>
      </c>
      <c r="N110" s="48">
        <v>23</v>
      </c>
      <c r="O110" s="46" t="s">
        <v>46</v>
      </c>
      <c r="P110" s="110">
        <v>69</v>
      </c>
      <c r="Q110" s="111">
        <v>0</v>
      </c>
      <c r="R110" s="112">
        <v>65</v>
      </c>
      <c r="S110" s="112">
        <v>0</v>
      </c>
      <c r="T110" s="113">
        <v>1</v>
      </c>
      <c r="U110" s="112">
        <v>3</v>
      </c>
      <c r="V110" s="112">
        <v>0</v>
      </c>
      <c r="W110" s="19">
        <f t="shared" si="41"/>
        <v>69</v>
      </c>
      <c r="X110" s="35">
        <f t="shared" si="46"/>
        <v>0.94202898550724634</v>
      </c>
      <c r="Y110" s="36">
        <f t="shared" si="47"/>
        <v>0</v>
      </c>
      <c r="Z110" s="50">
        <f t="shared" si="48"/>
        <v>4.3478260869565216E-2</v>
      </c>
      <c r="AA110" s="48">
        <v>23</v>
      </c>
      <c r="AB110" s="46" t="s">
        <v>46</v>
      </c>
      <c r="AC110" s="94">
        <v>45</v>
      </c>
      <c r="AD110" s="18">
        <v>0</v>
      </c>
      <c r="AE110" s="13">
        <v>43</v>
      </c>
      <c r="AF110" s="13">
        <v>0</v>
      </c>
      <c r="AG110" s="13">
        <v>1</v>
      </c>
      <c r="AH110" s="13">
        <v>1</v>
      </c>
      <c r="AI110" s="13">
        <v>0</v>
      </c>
      <c r="AJ110" s="19">
        <f t="shared" si="49"/>
        <v>45</v>
      </c>
      <c r="AK110" s="16">
        <f t="shared" si="50"/>
        <v>0.9555555555555556</v>
      </c>
      <c r="AL110" s="15">
        <f t="shared" si="51"/>
        <v>0</v>
      </c>
      <c r="AM110" s="90">
        <f t="shared" si="52"/>
        <v>2.2222222222222223E-2</v>
      </c>
      <c r="AN110" s="48">
        <v>23</v>
      </c>
      <c r="AO110" s="101" t="s">
        <v>46</v>
      </c>
      <c r="AP110" s="94">
        <v>0</v>
      </c>
      <c r="AQ110" s="18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9">
        <f t="shared" si="53"/>
        <v>0</v>
      </c>
      <c r="AX110" s="16" t="e">
        <f t="shared" si="54"/>
        <v>#DIV/0!</v>
      </c>
      <c r="AY110" s="15" t="e">
        <f t="shared" si="55"/>
        <v>#DIV/0!</v>
      </c>
      <c r="AZ110" s="90" t="e">
        <f t="shared" si="56"/>
        <v>#DIV/0!</v>
      </c>
    </row>
    <row r="111" spans="1:52" customFormat="1" ht="15.75" x14ac:dyDescent="0.25">
      <c r="A111" s="21">
        <v>24</v>
      </c>
      <c r="B111" s="46" t="s">
        <v>47</v>
      </c>
      <c r="C111" s="49">
        <v>3</v>
      </c>
      <c r="D111" s="18">
        <v>3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54">
        <f t="shared" si="42"/>
        <v>3</v>
      </c>
      <c r="K111" s="35">
        <f t="shared" si="43"/>
        <v>1</v>
      </c>
      <c r="L111" s="36">
        <f t="shared" si="44"/>
        <v>1</v>
      </c>
      <c r="M111" s="50">
        <f t="shared" si="45"/>
        <v>0</v>
      </c>
      <c r="N111" s="48">
        <v>24</v>
      </c>
      <c r="O111" s="46" t="s">
        <v>47</v>
      </c>
      <c r="P111" s="110">
        <v>2</v>
      </c>
      <c r="Q111" s="111">
        <v>0</v>
      </c>
      <c r="R111" s="112">
        <v>2</v>
      </c>
      <c r="S111" s="112">
        <v>0</v>
      </c>
      <c r="T111" s="113">
        <v>0</v>
      </c>
      <c r="U111" s="112">
        <v>0</v>
      </c>
      <c r="V111" s="112">
        <v>0</v>
      </c>
      <c r="W111" s="19">
        <f t="shared" si="41"/>
        <v>2</v>
      </c>
      <c r="X111" s="35">
        <f t="shared" si="46"/>
        <v>1</v>
      </c>
      <c r="Y111" s="36">
        <f t="shared" si="47"/>
        <v>0</v>
      </c>
      <c r="Z111" s="50">
        <f t="shared" si="48"/>
        <v>0</v>
      </c>
      <c r="AA111" s="48">
        <v>24</v>
      </c>
      <c r="AB111" s="46" t="s">
        <v>47</v>
      </c>
      <c r="AC111" s="94">
        <v>0</v>
      </c>
      <c r="AD111" s="18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9">
        <f t="shared" si="49"/>
        <v>0</v>
      </c>
      <c r="AK111" s="16" t="e">
        <f t="shared" si="50"/>
        <v>#DIV/0!</v>
      </c>
      <c r="AL111" s="15" t="e">
        <f t="shared" si="51"/>
        <v>#DIV/0!</v>
      </c>
      <c r="AM111" s="90" t="e">
        <f t="shared" si="52"/>
        <v>#DIV/0!</v>
      </c>
      <c r="AN111" s="48">
        <v>24</v>
      </c>
      <c r="AO111" s="101" t="s">
        <v>47</v>
      </c>
      <c r="AP111" s="94">
        <v>1</v>
      </c>
      <c r="AQ111" s="18">
        <v>1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19">
        <f t="shared" si="53"/>
        <v>1</v>
      </c>
      <c r="AX111" s="16">
        <f t="shared" si="54"/>
        <v>1</v>
      </c>
      <c r="AY111" s="15">
        <f t="shared" si="55"/>
        <v>1</v>
      </c>
      <c r="AZ111" s="90">
        <f t="shared" si="56"/>
        <v>0</v>
      </c>
    </row>
    <row r="112" spans="1:52" customFormat="1" ht="15.75" x14ac:dyDescent="0.25">
      <c r="A112" s="21">
        <v>25</v>
      </c>
      <c r="B112" s="46" t="s">
        <v>48</v>
      </c>
      <c r="C112" s="49">
        <v>242</v>
      </c>
      <c r="D112" s="18">
        <v>117</v>
      </c>
      <c r="E112" s="13">
        <v>59</v>
      </c>
      <c r="F112" s="13">
        <v>3</v>
      </c>
      <c r="G112" s="13">
        <v>5</v>
      </c>
      <c r="H112" s="13">
        <v>50</v>
      </c>
      <c r="I112" s="13">
        <v>8</v>
      </c>
      <c r="J112" s="154">
        <f t="shared" si="42"/>
        <v>242</v>
      </c>
      <c r="K112" s="35">
        <f t="shared" si="43"/>
        <v>0.75213675213675213</v>
      </c>
      <c r="L112" s="36">
        <f t="shared" si="44"/>
        <v>0.5</v>
      </c>
      <c r="M112" s="50">
        <f t="shared" si="45"/>
        <v>0.21367521367521367</v>
      </c>
      <c r="N112" s="48">
        <v>25</v>
      </c>
      <c r="O112" s="46" t="s">
        <v>48</v>
      </c>
      <c r="P112" s="110">
        <v>142</v>
      </c>
      <c r="Q112" s="111">
        <v>0</v>
      </c>
      <c r="R112" s="112">
        <v>99</v>
      </c>
      <c r="S112" s="112">
        <v>1</v>
      </c>
      <c r="T112" s="113">
        <v>0</v>
      </c>
      <c r="U112" s="112">
        <v>37</v>
      </c>
      <c r="V112" s="112">
        <v>5</v>
      </c>
      <c r="W112" s="19">
        <f t="shared" si="41"/>
        <v>142</v>
      </c>
      <c r="X112" s="35">
        <f t="shared" si="46"/>
        <v>0.72262773722627738</v>
      </c>
      <c r="Y112" s="36">
        <f t="shared" si="47"/>
        <v>0</v>
      </c>
      <c r="Z112" s="50">
        <f t="shared" si="48"/>
        <v>0.27007299270072993</v>
      </c>
      <c r="AA112" s="48">
        <v>25</v>
      </c>
      <c r="AB112" s="46" t="s">
        <v>48</v>
      </c>
      <c r="AC112" s="94">
        <v>154</v>
      </c>
      <c r="AD112" s="18">
        <v>0</v>
      </c>
      <c r="AE112" s="13">
        <v>130</v>
      </c>
      <c r="AF112" s="13">
        <v>0</v>
      </c>
      <c r="AG112" s="13">
        <v>1</v>
      </c>
      <c r="AH112" s="13">
        <v>21</v>
      </c>
      <c r="AI112" s="13">
        <v>2</v>
      </c>
      <c r="AJ112" s="19">
        <f t="shared" si="49"/>
        <v>154</v>
      </c>
      <c r="AK112" s="16">
        <f t="shared" si="50"/>
        <v>0.85526315789473684</v>
      </c>
      <c r="AL112" s="15">
        <f t="shared" si="51"/>
        <v>0</v>
      </c>
      <c r="AM112" s="90">
        <f t="shared" si="52"/>
        <v>0.13815789473684212</v>
      </c>
      <c r="AN112" s="48">
        <v>25</v>
      </c>
      <c r="AO112" s="101" t="s">
        <v>48</v>
      </c>
      <c r="AP112" s="94">
        <v>26</v>
      </c>
      <c r="AQ112" s="18">
        <v>11</v>
      </c>
      <c r="AR112" s="13">
        <v>10</v>
      </c>
      <c r="AS112" s="13">
        <v>1</v>
      </c>
      <c r="AT112" s="13">
        <v>0</v>
      </c>
      <c r="AU112" s="13">
        <v>3</v>
      </c>
      <c r="AV112" s="13">
        <v>1</v>
      </c>
      <c r="AW112" s="19">
        <f t="shared" si="53"/>
        <v>26</v>
      </c>
      <c r="AX112" s="16">
        <f t="shared" si="54"/>
        <v>0.84</v>
      </c>
      <c r="AY112" s="15">
        <f t="shared" si="55"/>
        <v>0.44</v>
      </c>
      <c r="AZ112" s="90">
        <f t="shared" si="56"/>
        <v>0.12</v>
      </c>
    </row>
    <row r="113" spans="1:52" customFormat="1" ht="15.75" x14ac:dyDescent="0.25">
      <c r="A113" s="21">
        <v>26</v>
      </c>
      <c r="B113" s="46" t="s">
        <v>49</v>
      </c>
      <c r="C113" s="49">
        <v>8</v>
      </c>
      <c r="D113" s="18">
        <v>8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54">
        <f t="shared" si="42"/>
        <v>8</v>
      </c>
      <c r="K113" s="35">
        <f t="shared" si="43"/>
        <v>1</v>
      </c>
      <c r="L113" s="36">
        <f t="shared" si="44"/>
        <v>1</v>
      </c>
      <c r="M113" s="50">
        <f t="shared" si="45"/>
        <v>0</v>
      </c>
      <c r="N113" s="48">
        <v>26</v>
      </c>
      <c r="O113" s="46" t="s">
        <v>49</v>
      </c>
      <c r="P113" s="110">
        <v>12</v>
      </c>
      <c r="Q113" s="111">
        <v>0</v>
      </c>
      <c r="R113" s="112">
        <v>12</v>
      </c>
      <c r="S113" s="112">
        <v>0</v>
      </c>
      <c r="T113" s="113">
        <v>0</v>
      </c>
      <c r="U113" s="112">
        <v>0</v>
      </c>
      <c r="V113" s="112">
        <v>0</v>
      </c>
      <c r="W113" s="19">
        <f t="shared" si="41"/>
        <v>12</v>
      </c>
      <c r="X113" s="35">
        <f t="shared" si="46"/>
        <v>1</v>
      </c>
      <c r="Y113" s="36">
        <f t="shared" si="47"/>
        <v>0</v>
      </c>
      <c r="Z113" s="50">
        <f t="shared" si="48"/>
        <v>0</v>
      </c>
      <c r="AA113" s="48">
        <v>26</v>
      </c>
      <c r="AB113" s="46" t="s">
        <v>49</v>
      </c>
      <c r="AC113" s="94">
        <v>6</v>
      </c>
      <c r="AD113" s="18">
        <v>0</v>
      </c>
      <c r="AE113" s="13">
        <v>6</v>
      </c>
      <c r="AF113" s="13">
        <v>0</v>
      </c>
      <c r="AG113" s="13">
        <v>0</v>
      </c>
      <c r="AH113" s="13">
        <v>0</v>
      </c>
      <c r="AI113" s="13">
        <v>0</v>
      </c>
      <c r="AJ113" s="19">
        <f t="shared" si="49"/>
        <v>6</v>
      </c>
      <c r="AK113" s="16">
        <f t="shared" si="50"/>
        <v>1</v>
      </c>
      <c r="AL113" s="15">
        <f t="shared" si="51"/>
        <v>0</v>
      </c>
      <c r="AM113" s="90">
        <f t="shared" si="52"/>
        <v>0</v>
      </c>
      <c r="AN113" s="48">
        <v>26</v>
      </c>
      <c r="AO113" s="101" t="s">
        <v>49</v>
      </c>
      <c r="AP113" s="94">
        <v>0</v>
      </c>
      <c r="AQ113" s="18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9">
        <f t="shared" si="53"/>
        <v>0</v>
      </c>
      <c r="AX113" s="16" t="e">
        <f t="shared" si="54"/>
        <v>#DIV/0!</v>
      </c>
      <c r="AY113" s="15" t="e">
        <f t="shared" si="55"/>
        <v>#DIV/0!</v>
      </c>
      <c r="AZ113" s="90" t="e">
        <f t="shared" si="56"/>
        <v>#DIV/0!</v>
      </c>
    </row>
    <row r="114" spans="1:52" customFormat="1" ht="15.75" x14ac:dyDescent="0.25">
      <c r="A114" s="21">
        <v>27</v>
      </c>
      <c r="B114" s="46" t="s">
        <v>50</v>
      </c>
      <c r="C114" s="49">
        <v>21</v>
      </c>
      <c r="D114" s="18">
        <v>21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54">
        <f t="shared" si="42"/>
        <v>21</v>
      </c>
      <c r="K114" s="35">
        <f t="shared" si="43"/>
        <v>1</v>
      </c>
      <c r="L114" s="36">
        <f t="shared" si="44"/>
        <v>1</v>
      </c>
      <c r="M114" s="50">
        <f t="shared" si="45"/>
        <v>0</v>
      </c>
      <c r="N114" s="48">
        <v>27</v>
      </c>
      <c r="O114" s="46" t="s">
        <v>50</v>
      </c>
      <c r="P114" s="110">
        <v>25</v>
      </c>
      <c r="Q114" s="111">
        <v>0</v>
      </c>
      <c r="R114" s="112">
        <v>25</v>
      </c>
      <c r="S114" s="112">
        <v>0</v>
      </c>
      <c r="T114" s="113">
        <v>0</v>
      </c>
      <c r="U114" s="112">
        <v>0</v>
      </c>
      <c r="V114" s="112">
        <v>0</v>
      </c>
      <c r="W114" s="19">
        <f t="shared" si="41"/>
        <v>25</v>
      </c>
      <c r="X114" s="35">
        <f t="shared" si="46"/>
        <v>1</v>
      </c>
      <c r="Y114" s="36">
        <f t="shared" si="47"/>
        <v>0</v>
      </c>
      <c r="Z114" s="50">
        <f t="shared" si="48"/>
        <v>0</v>
      </c>
      <c r="AA114" s="48">
        <v>27</v>
      </c>
      <c r="AB114" s="46" t="s">
        <v>50</v>
      </c>
      <c r="AC114" s="94">
        <v>15</v>
      </c>
      <c r="AD114" s="18">
        <v>0</v>
      </c>
      <c r="AE114" s="13">
        <v>15</v>
      </c>
      <c r="AF114" s="13">
        <v>0</v>
      </c>
      <c r="AG114" s="13">
        <v>0</v>
      </c>
      <c r="AH114" s="13">
        <v>0</v>
      </c>
      <c r="AI114" s="13">
        <v>0</v>
      </c>
      <c r="AJ114" s="19">
        <f t="shared" si="49"/>
        <v>15</v>
      </c>
      <c r="AK114" s="16">
        <f t="shared" si="50"/>
        <v>1</v>
      </c>
      <c r="AL114" s="15">
        <f t="shared" si="51"/>
        <v>0</v>
      </c>
      <c r="AM114" s="90">
        <f t="shared" si="52"/>
        <v>0</v>
      </c>
      <c r="AN114" s="48">
        <v>27</v>
      </c>
      <c r="AO114" s="101" t="s">
        <v>50</v>
      </c>
      <c r="AP114" s="94">
        <v>2</v>
      </c>
      <c r="AQ114" s="18">
        <v>1</v>
      </c>
      <c r="AR114" s="13">
        <v>0</v>
      </c>
      <c r="AS114" s="13">
        <v>0</v>
      </c>
      <c r="AT114" s="13">
        <v>0</v>
      </c>
      <c r="AU114" s="13">
        <v>1</v>
      </c>
      <c r="AV114" s="13">
        <v>0</v>
      </c>
      <c r="AW114" s="19">
        <f t="shared" si="53"/>
        <v>2</v>
      </c>
      <c r="AX114" s="16">
        <f t="shared" si="54"/>
        <v>0.5</v>
      </c>
      <c r="AY114" s="15">
        <f t="shared" si="55"/>
        <v>0.5</v>
      </c>
      <c r="AZ114" s="90">
        <f t="shared" si="56"/>
        <v>0.5</v>
      </c>
    </row>
    <row r="115" spans="1:52" customFormat="1" ht="15.75" x14ac:dyDescent="0.25">
      <c r="A115" s="21">
        <v>28</v>
      </c>
      <c r="B115" s="46" t="s">
        <v>51</v>
      </c>
      <c r="C115" s="49">
        <v>8</v>
      </c>
      <c r="D115" s="18">
        <v>8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54">
        <f t="shared" si="42"/>
        <v>8</v>
      </c>
      <c r="K115" s="35">
        <f t="shared" si="43"/>
        <v>1</v>
      </c>
      <c r="L115" s="36">
        <f t="shared" si="44"/>
        <v>1</v>
      </c>
      <c r="M115" s="50">
        <f t="shared" si="45"/>
        <v>0</v>
      </c>
      <c r="N115" s="48">
        <v>28</v>
      </c>
      <c r="O115" s="46" t="s">
        <v>51</v>
      </c>
      <c r="P115" s="110">
        <v>0</v>
      </c>
      <c r="Q115" s="111">
        <v>0</v>
      </c>
      <c r="R115" s="112">
        <v>0</v>
      </c>
      <c r="S115" s="112">
        <v>0</v>
      </c>
      <c r="T115" s="113">
        <v>0</v>
      </c>
      <c r="U115" s="112">
        <v>0</v>
      </c>
      <c r="V115" s="112">
        <v>0</v>
      </c>
      <c r="W115" s="19">
        <f t="shared" si="41"/>
        <v>0</v>
      </c>
      <c r="X115" s="35" t="e">
        <f t="shared" si="46"/>
        <v>#DIV/0!</v>
      </c>
      <c r="Y115" s="36" t="e">
        <f t="shared" si="47"/>
        <v>#DIV/0!</v>
      </c>
      <c r="Z115" s="50" t="e">
        <f t="shared" si="48"/>
        <v>#DIV/0!</v>
      </c>
      <c r="AA115" s="48">
        <v>28</v>
      </c>
      <c r="AB115" s="46" t="s">
        <v>51</v>
      </c>
      <c r="AC115" s="94">
        <v>1</v>
      </c>
      <c r="AD115" s="18">
        <v>0</v>
      </c>
      <c r="AE115" s="13">
        <v>1</v>
      </c>
      <c r="AF115" s="13">
        <v>0</v>
      </c>
      <c r="AG115" s="13">
        <v>0</v>
      </c>
      <c r="AH115" s="13">
        <v>0</v>
      </c>
      <c r="AI115" s="13">
        <v>0</v>
      </c>
      <c r="AJ115" s="19">
        <f t="shared" si="49"/>
        <v>1</v>
      </c>
      <c r="AK115" s="16">
        <f t="shared" si="50"/>
        <v>1</v>
      </c>
      <c r="AL115" s="15">
        <f t="shared" si="51"/>
        <v>0</v>
      </c>
      <c r="AM115" s="90">
        <f t="shared" si="52"/>
        <v>0</v>
      </c>
      <c r="AN115" s="48">
        <v>28</v>
      </c>
      <c r="AO115" s="101" t="s">
        <v>51</v>
      </c>
      <c r="AP115" s="94">
        <v>0</v>
      </c>
      <c r="AQ115" s="18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9">
        <f t="shared" si="53"/>
        <v>0</v>
      </c>
      <c r="AX115" s="16" t="e">
        <f t="shared" si="54"/>
        <v>#DIV/0!</v>
      </c>
      <c r="AY115" s="15" t="e">
        <f t="shared" si="55"/>
        <v>#DIV/0!</v>
      </c>
      <c r="AZ115" s="90" t="e">
        <f t="shared" si="56"/>
        <v>#DIV/0!</v>
      </c>
    </row>
    <row r="116" spans="1:52" customFormat="1" ht="15.75" x14ac:dyDescent="0.25">
      <c r="A116" s="21">
        <v>29</v>
      </c>
      <c r="B116" s="46" t="s">
        <v>52</v>
      </c>
      <c r="C116" s="49">
        <v>28</v>
      </c>
      <c r="D116" s="18">
        <v>24</v>
      </c>
      <c r="E116" s="13">
        <v>0</v>
      </c>
      <c r="F116" s="13">
        <v>1</v>
      </c>
      <c r="G116" s="13">
        <v>2</v>
      </c>
      <c r="H116" s="13">
        <v>1</v>
      </c>
      <c r="I116" s="13">
        <v>0</v>
      </c>
      <c r="J116" s="154">
        <f t="shared" si="42"/>
        <v>28</v>
      </c>
      <c r="K116" s="35">
        <f t="shared" si="43"/>
        <v>0.8571428571428571</v>
      </c>
      <c r="L116" s="36">
        <f t="shared" si="44"/>
        <v>0.8571428571428571</v>
      </c>
      <c r="M116" s="50">
        <f t="shared" si="45"/>
        <v>3.5714285714285712E-2</v>
      </c>
      <c r="N116" s="48">
        <v>29</v>
      </c>
      <c r="O116" s="46" t="s">
        <v>52</v>
      </c>
      <c r="P116" s="110">
        <v>83</v>
      </c>
      <c r="Q116" s="111">
        <v>0</v>
      </c>
      <c r="R116" s="112">
        <v>82</v>
      </c>
      <c r="S116" s="112">
        <v>1</v>
      </c>
      <c r="T116" s="113">
        <v>0</v>
      </c>
      <c r="U116" s="112">
        <v>0</v>
      </c>
      <c r="V116" s="112">
        <v>0</v>
      </c>
      <c r="W116" s="19">
        <f t="shared" si="41"/>
        <v>83</v>
      </c>
      <c r="X116" s="35">
        <f t="shared" si="46"/>
        <v>0.98795180722891562</v>
      </c>
      <c r="Y116" s="36">
        <f t="shared" si="47"/>
        <v>0</v>
      </c>
      <c r="Z116" s="50">
        <f t="shared" si="48"/>
        <v>0</v>
      </c>
      <c r="AA116" s="48">
        <v>29</v>
      </c>
      <c r="AB116" s="46" t="s">
        <v>52</v>
      </c>
      <c r="AC116" s="94">
        <v>22</v>
      </c>
      <c r="AD116" s="18">
        <v>0</v>
      </c>
      <c r="AE116" s="13">
        <v>22</v>
      </c>
      <c r="AF116" s="13">
        <v>0</v>
      </c>
      <c r="AG116" s="13">
        <v>0</v>
      </c>
      <c r="AH116" s="13">
        <v>0</v>
      </c>
      <c r="AI116" s="13">
        <v>0</v>
      </c>
      <c r="AJ116" s="19">
        <f t="shared" si="49"/>
        <v>22</v>
      </c>
      <c r="AK116" s="16">
        <f t="shared" si="50"/>
        <v>1</v>
      </c>
      <c r="AL116" s="15">
        <f t="shared" si="51"/>
        <v>0</v>
      </c>
      <c r="AM116" s="90">
        <f t="shared" si="52"/>
        <v>0</v>
      </c>
      <c r="AN116" s="48">
        <v>29</v>
      </c>
      <c r="AO116" s="101" t="s">
        <v>52</v>
      </c>
      <c r="AP116" s="94">
        <v>4</v>
      </c>
      <c r="AQ116" s="18">
        <v>3</v>
      </c>
      <c r="AR116" s="13">
        <v>0</v>
      </c>
      <c r="AS116" s="13">
        <v>1</v>
      </c>
      <c r="AT116" s="13">
        <v>0</v>
      </c>
      <c r="AU116" s="13">
        <v>0</v>
      </c>
      <c r="AV116" s="13">
        <v>0</v>
      </c>
      <c r="AW116" s="19">
        <f t="shared" si="53"/>
        <v>4</v>
      </c>
      <c r="AX116" s="16">
        <f t="shared" si="54"/>
        <v>0.75</v>
      </c>
      <c r="AY116" s="15">
        <f t="shared" si="55"/>
        <v>0.75</v>
      </c>
      <c r="AZ116" s="90">
        <f t="shared" si="56"/>
        <v>0</v>
      </c>
    </row>
    <row r="117" spans="1:52" customFormat="1" ht="16.5" thickBot="1" x14ac:dyDescent="0.3">
      <c r="A117" s="54">
        <v>30</v>
      </c>
      <c r="B117" s="55" t="s">
        <v>53</v>
      </c>
      <c r="C117" s="56">
        <v>1</v>
      </c>
      <c r="D117" s="57">
        <v>1</v>
      </c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155">
        <f t="shared" si="42"/>
        <v>1</v>
      </c>
      <c r="K117" s="59">
        <f t="shared" si="43"/>
        <v>1</v>
      </c>
      <c r="L117" s="60">
        <f t="shared" si="44"/>
        <v>1</v>
      </c>
      <c r="M117" s="61">
        <f t="shared" si="45"/>
        <v>0</v>
      </c>
      <c r="N117" s="62">
        <v>30</v>
      </c>
      <c r="O117" s="55" t="s">
        <v>53</v>
      </c>
      <c r="P117" s="125">
        <v>3</v>
      </c>
      <c r="Q117" s="126">
        <v>0</v>
      </c>
      <c r="R117" s="127">
        <v>2</v>
      </c>
      <c r="S117" s="127">
        <v>0</v>
      </c>
      <c r="T117" s="128">
        <v>0</v>
      </c>
      <c r="U117" s="127">
        <v>0</v>
      </c>
      <c r="V117" s="127">
        <v>1</v>
      </c>
      <c r="W117" s="20">
        <f t="shared" si="41"/>
        <v>3</v>
      </c>
      <c r="X117" s="51">
        <f t="shared" si="46"/>
        <v>1</v>
      </c>
      <c r="Y117" s="52">
        <f t="shared" si="47"/>
        <v>0</v>
      </c>
      <c r="Z117" s="53">
        <f t="shared" si="48"/>
        <v>0</v>
      </c>
      <c r="AA117" s="62">
        <v>30</v>
      </c>
      <c r="AB117" s="55" t="s">
        <v>53</v>
      </c>
      <c r="AC117" s="95">
        <v>0</v>
      </c>
      <c r="AD117" s="78">
        <v>0</v>
      </c>
      <c r="AE117" s="79">
        <v>0</v>
      </c>
      <c r="AF117" s="79">
        <v>0</v>
      </c>
      <c r="AG117" s="79">
        <v>0</v>
      </c>
      <c r="AH117" s="79">
        <v>0</v>
      </c>
      <c r="AI117" s="79">
        <v>0</v>
      </c>
      <c r="AJ117" s="20">
        <f t="shared" si="49"/>
        <v>0</v>
      </c>
      <c r="AK117" s="91" t="e">
        <f t="shared" si="50"/>
        <v>#DIV/0!</v>
      </c>
      <c r="AL117" s="92" t="e">
        <f t="shared" si="51"/>
        <v>#DIV/0!</v>
      </c>
      <c r="AM117" s="93" t="e">
        <f t="shared" si="52"/>
        <v>#DIV/0!</v>
      </c>
      <c r="AN117" s="62">
        <v>30</v>
      </c>
      <c r="AO117" s="102" t="s">
        <v>53</v>
      </c>
      <c r="AP117" s="95">
        <v>0</v>
      </c>
      <c r="AQ117" s="78">
        <v>0</v>
      </c>
      <c r="AR117" s="79">
        <v>0</v>
      </c>
      <c r="AS117" s="79">
        <v>0</v>
      </c>
      <c r="AT117" s="79">
        <v>0</v>
      </c>
      <c r="AU117" s="79">
        <v>0</v>
      </c>
      <c r="AV117" s="79">
        <v>0</v>
      </c>
      <c r="AW117" s="20">
        <f t="shared" si="53"/>
        <v>0</v>
      </c>
      <c r="AX117" s="91" t="e">
        <f t="shared" si="54"/>
        <v>#DIV/0!</v>
      </c>
      <c r="AY117" s="92" t="e">
        <f t="shared" si="55"/>
        <v>#DIV/0!</v>
      </c>
      <c r="AZ117" s="93" t="e">
        <f t="shared" si="56"/>
        <v>#DIV/0!</v>
      </c>
    </row>
    <row r="118" spans="1:52" s="145" customFormat="1" ht="33" customHeight="1" thickBot="1" x14ac:dyDescent="0.3">
      <c r="A118" s="213" t="s">
        <v>54</v>
      </c>
      <c r="B118" s="214"/>
      <c r="C118" s="133">
        <f t="shared" ref="C118:I118" si="57">SUM(C88:C117)</f>
        <v>816</v>
      </c>
      <c r="D118" s="196">
        <f t="shared" si="57"/>
        <v>576</v>
      </c>
      <c r="E118" s="198">
        <f t="shared" si="57"/>
        <v>131</v>
      </c>
      <c r="F118" s="198">
        <f t="shared" si="57"/>
        <v>7</v>
      </c>
      <c r="G118" s="198">
        <f t="shared" si="57"/>
        <v>17</v>
      </c>
      <c r="H118" s="198">
        <f t="shared" si="57"/>
        <v>69</v>
      </c>
      <c r="I118" s="198">
        <f t="shared" si="57"/>
        <v>16</v>
      </c>
      <c r="J118" s="134">
        <f t="shared" si="42"/>
        <v>816</v>
      </c>
      <c r="K118" s="138">
        <f t="shared" si="43"/>
        <v>0.88375000000000004</v>
      </c>
      <c r="L118" s="139">
        <f t="shared" si="44"/>
        <v>0.72</v>
      </c>
      <c r="M118" s="140">
        <f t="shared" si="45"/>
        <v>8.6249999999999993E-2</v>
      </c>
      <c r="N118" s="215" t="s">
        <v>54</v>
      </c>
      <c r="O118" s="216"/>
      <c r="P118" s="197">
        <f>SUM(P88:P117)</f>
        <v>611</v>
      </c>
      <c r="Q118" s="196">
        <f t="shared" ref="Q118:V118" si="58">SUM(Q87:Q117)</f>
        <v>0</v>
      </c>
      <c r="R118" s="198">
        <f t="shared" si="58"/>
        <v>535</v>
      </c>
      <c r="S118" s="198">
        <f t="shared" si="58"/>
        <v>3</v>
      </c>
      <c r="T118" s="198">
        <f t="shared" si="58"/>
        <v>6</v>
      </c>
      <c r="U118" s="198">
        <f t="shared" si="58"/>
        <v>61</v>
      </c>
      <c r="V118" s="198">
        <f t="shared" si="58"/>
        <v>6</v>
      </c>
      <c r="W118" s="134">
        <f t="shared" si="41"/>
        <v>611</v>
      </c>
      <c r="X118" s="138">
        <f t="shared" si="46"/>
        <v>0.88429752066115708</v>
      </c>
      <c r="Y118" s="139">
        <f t="shared" si="47"/>
        <v>0</v>
      </c>
      <c r="Z118" s="139">
        <f t="shared" si="48"/>
        <v>0.10082644628099173</v>
      </c>
      <c r="AA118" s="216" t="s">
        <v>54</v>
      </c>
      <c r="AB118" s="216"/>
      <c r="AC118" s="198">
        <f t="shared" ref="AC118:AI118" si="59">SUM(AC88:AC117)</f>
        <v>357</v>
      </c>
      <c r="AD118" s="198">
        <f t="shared" si="59"/>
        <v>0</v>
      </c>
      <c r="AE118" s="198">
        <f t="shared" si="59"/>
        <v>326</v>
      </c>
      <c r="AF118" s="198">
        <f t="shared" si="59"/>
        <v>1</v>
      </c>
      <c r="AG118" s="198">
        <f t="shared" si="59"/>
        <v>3</v>
      </c>
      <c r="AH118" s="198">
        <f t="shared" si="59"/>
        <v>24</v>
      </c>
      <c r="AI118" s="198">
        <f t="shared" si="59"/>
        <v>3</v>
      </c>
      <c r="AJ118" s="198">
        <f t="shared" ref="AJ118" si="60">SUM(AD118:AI118)</f>
        <v>357</v>
      </c>
      <c r="AK118" s="141">
        <f t="shared" si="50"/>
        <v>0.92090395480225984</v>
      </c>
      <c r="AL118" s="142">
        <f t="shared" si="51"/>
        <v>0</v>
      </c>
      <c r="AM118" s="142">
        <f t="shared" si="52"/>
        <v>6.7796610169491525E-2</v>
      </c>
      <c r="AN118" s="262" t="s">
        <v>54</v>
      </c>
      <c r="AO118" s="262"/>
      <c r="AP118" s="198">
        <f t="shared" ref="AP118:AV118" si="61">SUM(AP88:AP117)</f>
        <v>43</v>
      </c>
      <c r="AQ118" s="198">
        <f t="shared" si="61"/>
        <v>20</v>
      </c>
      <c r="AR118" s="198">
        <f t="shared" si="61"/>
        <v>14</v>
      </c>
      <c r="AS118" s="198">
        <f t="shared" si="61"/>
        <v>2</v>
      </c>
      <c r="AT118" s="198">
        <f t="shared" si="61"/>
        <v>0</v>
      </c>
      <c r="AU118" s="198">
        <f t="shared" si="61"/>
        <v>6</v>
      </c>
      <c r="AV118" s="198">
        <f t="shared" si="61"/>
        <v>1</v>
      </c>
      <c r="AW118" s="198">
        <f t="shared" si="53"/>
        <v>43</v>
      </c>
      <c r="AX118" s="141">
        <f t="shared" si="54"/>
        <v>0.80952380952380953</v>
      </c>
      <c r="AY118" s="142">
        <f t="shared" si="55"/>
        <v>0.47619047619047616</v>
      </c>
      <c r="AZ118" s="143">
        <f t="shared" si="56"/>
        <v>0.14285714285714285</v>
      </c>
    </row>
    <row r="125" spans="1:52" customFormat="1" ht="15.75" thickBot="1" x14ac:dyDescent="0.3">
      <c r="A125" s="37"/>
      <c r="B125" s="37"/>
      <c r="C125" s="37"/>
      <c r="D125" s="37"/>
      <c r="E125" s="37"/>
      <c r="F125" s="37"/>
      <c r="G125" s="37"/>
      <c r="H125" s="37"/>
      <c r="I125" s="37"/>
      <c r="J125" s="153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</row>
    <row r="126" spans="1:52" customFormat="1" ht="19.5" thickBot="1" x14ac:dyDescent="0.3">
      <c r="A126" s="241" t="s">
        <v>2</v>
      </c>
      <c r="B126" s="242"/>
      <c r="C126" s="243" t="s">
        <v>5</v>
      </c>
      <c r="D126" s="244"/>
      <c r="E126" s="244"/>
      <c r="F126" s="244"/>
      <c r="G126" s="244"/>
      <c r="H126" s="244"/>
      <c r="I126" s="244"/>
      <c r="J126" s="244"/>
      <c r="K126" s="245"/>
      <c r="L126" s="245"/>
      <c r="M126" s="246"/>
      <c r="N126" s="247" t="s">
        <v>2</v>
      </c>
      <c r="O126" s="242"/>
      <c r="P126" s="248" t="s">
        <v>17</v>
      </c>
      <c r="Q126" s="249"/>
      <c r="R126" s="249"/>
      <c r="S126" s="249"/>
      <c r="T126" s="249"/>
      <c r="U126" s="249"/>
      <c r="V126" s="249"/>
      <c r="W126" s="249"/>
      <c r="X126" s="249"/>
      <c r="Y126" s="249"/>
      <c r="Z126" s="250"/>
      <c r="AA126" s="247" t="s">
        <v>2</v>
      </c>
      <c r="AB126" s="242"/>
      <c r="AC126" s="217" t="s">
        <v>56</v>
      </c>
      <c r="AD126" s="218"/>
      <c r="AE126" s="218"/>
      <c r="AF126" s="218"/>
      <c r="AG126" s="218"/>
      <c r="AH126" s="218"/>
      <c r="AI126" s="218"/>
      <c r="AJ126" s="218"/>
      <c r="AK126" s="219"/>
      <c r="AL126" s="219"/>
      <c r="AM126" s="220"/>
      <c r="AN126" s="265" t="s">
        <v>2</v>
      </c>
      <c r="AO126" s="266"/>
      <c r="AP126" s="199" t="s">
        <v>18</v>
      </c>
      <c r="AQ126" s="200"/>
      <c r="AR126" s="200"/>
      <c r="AS126" s="200"/>
      <c r="AT126" s="200"/>
      <c r="AU126" s="200"/>
      <c r="AV126" s="200"/>
      <c r="AW126" s="200"/>
      <c r="AX126" s="201"/>
      <c r="AY126" s="201"/>
      <c r="AZ126" s="202"/>
    </row>
    <row r="127" spans="1:52" customFormat="1" ht="15" customHeight="1" x14ac:dyDescent="0.25">
      <c r="A127" s="221" t="s">
        <v>21</v>
      </c>
      <c r="B127" s="222"/>
      <c r="C127" s="223" t="s">
        <v>6</v>
      </c>
      <c r="D127" s="224" t="s">
        <v>7</v>
      </c>
      <c r="E127" s="225"/>
      <c r="F127" s="225"/>
      <c r="G127" s="225"/>
      <c r="H127" s="225"/>
      <c r="I127" s="225"/>
      <c r="J127" s="226"/>
      <c r="K127" s="227" t="s">
        <v>14</v>
      </c>
      <c r="L127" s="228" t="s">
        <v>15</v>
      </c>
      <c r="M127" s="229" t="s">
        <v>16</v>
      </c>
      <c r="N127" s="230" t="s">
        <v>21</v>
      </c>
      <c r="O127" s="222"/>
      <c r="P127" s="231" t="s">
        <v>6</v>
      </c>
      <c r="Q127" s="233" t="s">
        <v>7</v>
      </c>
      <c r="R127" s="233"/>
      <c r="S127" s="233"/>
      <c r="T127" s="233"/>
      <c r="U127" s="233"/>
      <c r="V127" s="233"/>
      <c r="W127" s="233"/>
      <c r="X127" s="234" t="s">
        <v>14</v>
      </c>
      <c r="Y127" s="235" t="s">
        <v>15</v>
      </c>
      <c r="Z127" s="236" t="s">
        <v>16</v>
      </c>
      <c r="AA127" s="230" t="s">
        <v>21</v>
      </c>
      <c r="AB127" s="222"/>
      <c r="AC127" s="237" t="s">
        <v>6</v>
      </c>
      <c r="AD127" s="238" t="s">
        <v>57</v>
      </c>
      <c r="AE127" s="239"/>
      <c r="AF127" s="239"/>
      <c r="AG127" s="239"/>
      <c r="AH127" s="239"/>
      <c r="AI127" s="239"/>
      <c r="AJ127" s="240"/>
      <c r="AK127" s="210" t="s">
        <v>14</v>
      </c>
      <c r="AL127" s="211" t="s">
        <v>15</v>
      </c>
      <c r="AM127" s="212" t="s">
        <v>16</v>
      </c>
      <c r="AN127" s="267" t="s">
        <v>21</v>
      </c>
      <c r="AO127" s="268"/>
      <c r="AP127" s="203" t="s">
        <v>6</v>
      </c>
      <c r="AQ127" s="204" t="s">
        <v>7</v>
      </c>
      <c r="AR127" s="205"/>
      <c r="AS127" s="205"/>
      <c r="AT127" s="205"/>
      <c r="AU127" s="205"/>
      <c r="AV127" s="205"/>
      <c r="AW127" s="206"/>
      <c r="AX127" s="207" t="s">
        <v>14</v>
      </c>
      <c r="AY127" s="208" t="s">
        <v>15</v>
      </c>
      <c r="AZ127" s="209" t="s">
        <v>16</v>
      </c>
    </row>
    <row r="128" spans="1:52" customFormat="1" ht="51" x14ac:dyDescent="0.25">
      <c r="A128" s="30" t="s">
        <v>3</v>
      </c>
      <c r="B128" s="45" t="s">
        <v>55</v>
      </c>
      <c r="C128" s="223"/>
      <c r="D128" s="41" t="s">
        <v>8</v>
      </c>
      <c r="E128" s="42" t="s">
        <v>9</v>
      </c>
      <c r="F128" s="42" t="s">
        <v>10</v>
      </c>
      <c r="G128" s="43" t="s">
        <v>11</v>
      </c>
      <c r="H128" s="42" t="s">
        <v>12</v>
      </c>
      <c r="I128" s="42" t="s">
        <v>13</v>
      </c>
      <c r="J128" s="44" t="s">
        <v>1</v>
      </c>
      <c r="K128" s="227"/>
      <c r="L128" s="228"/>
      <c r="M128" s="229"/>
      <c r="N128" s="47" t="s">
        <v>0</v>
      </c>
      <c r="O128" s="45" t="s">
        <v>55</v>
      </c>
      <c r="P128" s="232"/>
      <c r="Q128" s="83" t="s">
        <v>8</v>
      </c>
      <c r="R128" s="83" t="s">
        <v>9</v>
      </c>
      <c r="S128" s="83" t="s">
        <v>10</v>
      </c>
      <c r="T128" s="84" t="s">
        <v>11</v>
      </c>
      <c r="U128" s="85" t="s">
        <v>12</v>
      </c>
      <c r="V128" s="85" t="s">
        <v>13</v>
      </c>
      <c r="W128" s="85" t="s">
        <v>1</v>
      </c>
      <c r="X128" s="234"/>
      <c r="Y128" s="235"/>
      <c r="Z128" s="236"/>
      <c r="AA128" s="47" t="s">
        <v>0</v>
      </c>
      <c r="AB128" s="45" t="s">
        <v>55</v>
      </c>
      <c r="AC128" s="237"/>
      <c r="AD128" s="39" t="s">
        <v>8</v>
      </c>
      <c r="AE128" s="25" t="s">
        <v>9</v>
      </c>
      <c r="AF128" s="25" t="s">
        <v>10</v>
      </c>
      <c r="AG128" s="26" t="s">
        <v>11</v>
      </c>
      <c r="AH128" s="25" t="s">
        <v>12</v>
      </c>
      <c r="AI128" s="25" t="s">
        <v>13</v>
      </c>
      <c r="AJ128" s="40" t="s">
        <v>1</v>
      </c>
      <c r="AK128" s="210"/>
      <c r="AL128" s="211"/>
      <c r="AM128" s="212"/>
      <c r="AN128" s="89" t="s">
        <v>0</v>
      </c>
      <c r="AO128" s="100" t="s">
        <v>55</v>
      </c>
      <c r="AP128" s="203"/>
      <c r="AQ128" s="103" t="s">
        <v>8</v>
      </c>
      <c r="AR128" s="27" t="s">
        <v>9</v>
      </c>
      <c r="AS128" s="27" t="s">
        <v>10</v>
      </c>
      <c r="AT128" s="23" t="s">
        <v>11</v>
      </c>
      <c r="AU128" s="27" t="s">
        <v>12</v>
      </c>
      <c r="AV128" s="27" t="s">
        <v>13</v>
      </c>
      <c r="AW128" s="104" t="s">
        <v>1</v>
      </c>
      <c r="AX128" s="207"/>
      <c r="AY128" s="208"/>
      <c r="AZ128" s="209"/>
    </row>
    <row r="129" spans="1:52" customFormat="1" ht="15.75" x14ac:dyDescent="0.25">
      <c r="A129" s="21">
        <v>1</v>
      </c>
      <c r="B129" s="46" t="s">
        <v>24</v>
      </c>
      <c r="C129" s="124"/>
      <c r="D129" s="124"/>
      <c r="E129" s="124"/>
      <c r="F129" s="124"/>
      <c r="G129" s="124"/>
      <c r="H129" s="124"/>
      <c r="I129" s="124"/>
      <c r="J129" s="154">
        <f>SUM(D129:I129)</f>
        <v>0</v>
      </c>
      <c r="K129" s="35" t="e">
        <f>(D129+E129)/(C129-I129)</f>
        <v>#DIV/0!</v>
      </c>
      <c r="L129" s="36" t="e">
        <f>D129/(C129-I129)</f>
        <v>#DIV/0!</v>
      </c>
      <c r="M129" s="50" t="e">
        <f>H129/(C129-I129)</f>
        <v>#DIV/0!</v>
      </c>
      <c r="N129" s="48">
        <v>1</v>
      </c>
      <c r="O129" s="46" t="s">
        <v>24</v>
      </c>
      <c r="P129" s="124"/>
      <c r="Q129" s="124"/>
      <c r="R129" s="124"/>
      <c r="S129" s="124"/>
      <c r="T129" s="124"/>
      <c r="U129" s="124"/>
      <c r="V129" s="124"/>
      <c r="W129" s="14">
        <f t="shared" ref="W129:W159" si="62">SUM(Q129:V129)</f>
        <v>0</v>
      </c>
      <c r="X129" s="35" t="e">
        <f>(Q129+R129)/(P129-V129)</f>
        <v>#DIV/0!</v>
      </c>
      <c r="Y129" s="36" t="e">
        <f>Q129/(P129-V129)</f>
        <v>#DIV/0!</v>
      </c>
      <c r="Z129" s="50" t="e">
        <f>U129/(P129-V129)</f>
        <v>#DIV/0!</v>
      </c>
      <c r="AA129" s="48">
        <v>1</v>
      </c>
      <c r="AB129" s="46" t="s">
        <v>24</v>
      </c>
      <c r="AC129" s="124"/>
      <c r="AD129" s="124"/>
      <c r="AE129" s="124"/>
      <c r="AF129" s="124"/>
      <c r="AG129" s="124"/>
      <c r="AH129" s="124"/>
      <c r="AI129" s="124"/>
      <c r="AJ129" s="19">
        <f>SUM(AD129:AI129)</f>
        <v>0</v>
      </c>
      <c r="AK129" s="16" t="e">
        <f>(AD129+AE129)/(AC129-AI129)</f>
        <v>#DIV/0!</v>
      </c>
      <c r="AL129" s="15" t="e">
        <f>AD129/(AC129-AI129)</f>
        <v>#DIV/0!</v>
      </c>
      <c r="AM129" s="90" t="e">
        <f>AH129/(AC129-AI129)</f>
        <v>#DIV/0!</v>
      </c>
      <c r="AN129" s="48">
        <v>1</v>
      </c>
      <c r="AO129" s="101" t="s">
        <v>24</v>
      </c>
      <c r="AP129" s="124"/>
      <c r="AQ129" s="124"/>
      <c r="AR129" s="124"/>
      <c r="AS129" s="124"/>
      <c r="AT129" s="124"/>
      <c r="AU129" s="124"/>
      <c r="AV129" s="124"/>
      <c r="AW129" s="19">
        <f>SUM(AQ129:AV129)</f>
        <v>0</v>
      </c>
      <c r="AX129" s="16" t="e">
        <f>(AQ129+AR129)/(AP129-AV129)</f>
        <v>#DIV/0!</v>
      </c>
      <c r="AY129" s="15" t="e">
        <f>AQ129/(AP129-AV129)</f>
        <v>#DIV/0!</v>
      </c>
      <c r="AZ129" s="90" t="e">
        <f>AU129/(AP129-AV129)</f>
        <v>#DIV/0!</v>
      </c>
    </row>
    <row r="130" spans="1:52" customFormat="1" ht="15.75" x14ac:dyDescent="0.25">
      <c r="A130" s="21">
        <v>2</v>
      </c>
      <c r="B130" s="46" t="s">
        <v>25</v>
      </c>
      <c r="C130" s="124"/>
      <c r="D130" s="124"/>
      <c r="E130" s="124"/>
      <c r="F130" s="124"/>
      <c r="G130" s="124"/>
      <c r="H130" s="124"/>
      <c r="I130" s="124"/>
      <c r="J130" s="154">
        <f t="shared" ref="J130:J159" si="63">SUM(D130:I130)</f>
        <v>0</v>
      </c>
      <c r="K130" s="35" t="e">
        <f t="shared" ref="K130:K159" si="64">(D130+E130)/(C130-I130)</f>
        <v>#DIV/0!</v>
      </c>
      <c r="L130" s="36" t="e">
        <f t="shared" ref="L130:L159" si="65">D130/(C130-I130)</f>
        <v>#DIV/0!</v>
      </c>
      <c r="M130" s="50" t="e">
        <f t="shared" ref="M130:M159" si="66">H130/(C130-I130)</f>
        <v>#DIV/0!</v>
      </c>
      <c r="N130" s="48">
        <v>2</v>
      </c>
      <c r="O130" s="46" t="s">
        <v>25</v>
      </c>
      <c r="P130" s="124"/>
      <c r="Q130" s="124"/>
      <c r="R130" s="124"/>
      <c r="S130" s="124"/>
      <c r="T130" s="124"/>
      <c r="U130" s="124"/>
      <c r="V130" s="124"/>
      <c r="W130" s="14">
        <f t="shared" si="62"/>
        <v>0</v>
      </c>
      <c r="X130" s="35" t="e">
        <f t="shared" ref="X130:X159" si="67">(Q130+R130)/(P130-V130)</f>
        <v>#DIV/0!</v>
      </c>
      <c r="Y130" s="36" t="e">
        <f t="shared" ref="Y130:Y159" si="68">Q130/(P130-V130)</f>
        <v>#DIV/0!</v>
      </c>
      <c r="Z130" s="50" t="e">
        <f t="shared" ref="Z130:Z159" si="69">U130/(P130-V130)</f>
        <v>#DIV/0!</v>
      </c>
      <c r="AA130" s="48">
        <v>2</v>
      </c>
      <c r="AB130" s="46" t="s">
        <v>25</v>
      </c>
      <c r="AC130" s="124"/>
      <c r="AD130" s="124"/>
      <c r="AE130" s="124"/>
      <c r="AF130" s="124"/>
      <c r="AG130" s="124"/>
      <c r="AH130" s="124"/>
      <c r="AI130" s="124"/>
      <c r="AJ130" s="19">
        <f t="shared" ref="AJ130:AJ158" si="70">SUM(AD130:AI130)</f>
        <v>0</v>
      </c>
      <c r="AK130" s="16" t="e">
        <f t="shared" ref="AK130:AK159" si="71">(AD130+AE130)/(AC130-AI130)</f>
        <v>#DIV/0!</v>
      </c>
      <c r="AL130" s="15" t="e">
        <f t="shared" ref="AL130:AL159" si="72">AD130/(AC130-AI130)</f>
        <v>#DIV/0!</v>
      </c>
      <c r="AM130" s="90" t="e">
        <f t="shared" ref="AM130:AM159" si="73">AH130/(AC130-AI130)</f>
        <v>#DIV/0!</v>
      </c>
      <c r="AN130" s="48">
        <v>2</v>
      </c>
      <c r="AO130" s="101" t="s">
        <v>25</v>
      </c>
      <c r="AP130" s="124"/>
      <c r="AQ130" s="124"/>
      <c r="AR130" s="124"/>
      <c r="AS130" s="124"/>
      <c r="AT130" s="124"/>
      <c r="AU130" s="124"/>
      <c r="AV130" s="124"/>
      <c r="AW130" s="19">
        <f t="shared" ref="AW130:AW159" si="74">SUM(AQ130:AV130)</f>
        <v>0</v>
      </c>
      <c r="AX130" s="16" t="e">
        <f t="shared" ref="AX130:AX159" si="75">(AQ130+AR130)/(AP130-AV130)</f>
        <v>#DIV/0!</v>
      </c>
      <c r="AY130" s="15" t="e">
        <f t="shared" ref="AY130:AY159" si="76">AQ130/(AP130-AV130)</f>
        <v>#DIV/0!</v>
      </c>
      <c r="AZ130" s="90" t="e">
        <f t="shared" ref="AZ130:AZ159" si="77">AU130/(AP130-AV130)</f>
        <v>#DIV/0!</v>
      </c>
    </row>
    <row r="131" spans="1:52" customFormat="1" ht="15.75" x14ac:dyDescent="0.25">
      <c r="A131" s="21">
        <v>3</v>
      </c>
      <c r="B131" s="46" t="s">
        <v>26</v>
      </c>
      <c r="C131" s="124"/>
      <c r="D131" s="124"/>
      <c r="E131" s="124"/>
      <c r="F131" s="124"/>
      <c r="G131" s="124"/>
      <c r="H131" s="124"/>
      <c r="I131" s="124"/>
      <c r="J131" s="156">
        <f t="shared" si="63"/>
        <v>0</v>
      </c>
      <c r="K131" s="35" t="e">
        <f t="shared" si="64"/>
        <v>#DIV/0!</v>
      </c>
      <c r="L131" s="36" t="e">
        <f t="shared" si="65"/>
        <v>#DIV/0!</v>
      </c>
      <c r="M131" s="50" t="e">
        <f t="shared" si="66"/>
        <v>#DIV/0!</v>
      </c>
      <c r="N131" s="48">
        <v>3</v>
      </c>
      <c r="O131" s="46" t="s">
        <v>26</v>
      </c>
      <c r="P131" s="124"/>
      <c r="Q131" s="124"/>
      <c r="R131" s="124"/>
      <c r="S131" s="124"/>
      <c r="T131" s="124"/>
      <c r="U131" s="124"/>
      <c r="V131" s="124"/>
      <c r="W131" s="14">
        <f t="shared" si="62"/>
        <v>0</v>
      </c>
      <c r="X131" s="35" t="e">
        <f t="shared" si="67"/>
        <v>#DIV/0!</v>
      </c>
      <c r="Y131" s="36" t="e">
        <f t="shared" si="68"/>
        <v>#DIV/0!</v>
      </c>
      <c r="Z131" s="50" t="e">
        <f t="shared" si="69"/>
        <v>#DIV/0!</v>
      </c>
      <c r="AA131" s="48">
        <v>3</v>
      </c>
      <c r="AB131" s="46" t="s">
        <v>26</v>
      </c>
      <c r="AC131" s="124"/>
      <c r="AD131" s="124"/>
      <c r="AE131" s="124"/>
      <c r="AF131" s="124"/>
      <c r="AG131" s="124"/>
      <c r="AH131" s="124"/>
      <c r="AI131" s="124"/>
      <c r="AJ131" s="19">
        <f t="shared" si="70"/>
        <v>0</v>
      </c>
      <c r="AK131" s="16" t="e">
        <f t="shared" si="71"/>
        <v>#DIV/0!</v>
      </c>
      <c r="AL131" s="15" t="e">
        <f t="shared" si="72"/>
        <v>#DIV/0!</v>
      </c>
      <c r="AM131" s="90" t="e">
        <f t="shared" si="73"/>
        <v>#DIV/0!</v>
      </c>
      <c r="AN131" s="48">
        <v>3</v>
      </c>
      <c r="AO131" s="101" t="s">
        <v>26</v>
      </c>
      <c r="AP131" s="124"/>
      <c r="AQ131" s="124"/>
      <c r="AR131" s="124"/>
      <c r="AS131" s="124"/>
      <c r="AT131" s="124"/>
      <c r="AU131" s="124"/>
      <c r="AV131" s="124"/>
      <c r="AW131" s="19">
        <f t="shared" si="74"/>
        <v>0</v>
      </c>
      <c r="AX131" s="16" t="e">
        <f t="shared" si="75"/>
        <v>#DIV/0!</v>
      </c>
      <c r="AY131" s="15" t="e">
        <f t="shared" si="76"/>
        <v>#DIV/0!</v>
      </c>
      <c r="AZ131" s="90" t="e">
        <f t="shared" si="77"/>
        <v>#DIV/0!</v>
      </c>
    </row>
    <row r="132" spans="1:52" customFormat="1" ht="15.75" x14ac:dyDescent="0.25">
      <c r="A132" s="21">
        <v>4</v>
      </c>
      <c r="B132" s="46" t="s">
        <v>27</v>
      </c>
      <c r="C132" s="124"/>
      <c r="D132" s="124"/>
      <c r="E132" s="124"/>
      <c r="F132" s="124"/>
      <c r="G132" s="124"/>
      <c r="H132" s="124"/>
      <c r="I132" s="124"/>
      <c r="J132" s="154">
        <f t="shared" si="63"/>
        <v>0</v>
      </c>
      <c r="K132" s="35" t="e">
        <f t="shared" si="64"/>
        <v>#DIV/0!</v>
      </c>
      <c r="L132" s="36" t="e">
        <f t="shared" si="65"/>
        <v>#DIV/0!</v>
      </c>
      <c r="M132" s="50" t="e">
        <f t="shared" si="66"/>
        <v>#DIV/0!</v>
      </c>
      <c r="N132" s="48">
        <v>4</v>
      </c>
      <c r="O132" s="46" t="s">
        <v>27</v>
      </c>
      <c r="P132" s="124"/>
      <c r="Q132" s="124"/>
      <c r="R132" s="124"/>
      <c r="S132" s="124"/>
      <c r="T132" s="124"/>
      <c r="U132" s="124"/>
      <c r="V132" s="124"/>
      <c r="W132" s="14">
        <f t="shared" si="62"/>
        <v>0</v>
      </c>
      <c r="X132" s="35" t="e">
        <f t="shared" si="67"/>
        <v>#DIV/0!</v>
      </c>
      <c r="Y132" s="36" t="e">
        <f t="shared" si="68"/>
        <v>#DIV/0!</v>
      </c>
      <c r="Z132" s="50" t="e">
        <f t="shared" si="69"/>
        <v>#DIV/0!</v>
      </c>
      <c r="AA132" s="48">
        <v>4</v>
      </c>
      <c r="AB132" s="46" t="s">
        <v>27</v>
      </c>
      <c r="AC132" s="124"/>
      <c r="AD132" s="124"/>
      <c r="AE132" s="124"/>
      <c r="AF132" s="124"/>
      <c r="AG132" s="124"/>
      <c r="AH132" s="124"/>
      <c r="AI132" s="124"/>
      <c r="AJ132" s="19">
        <f t="shared" si="70"/>
        <v>0</v>
      </c>
      <c r="AK132" s="16" t="e">
        <f t="shared" si="71"/>
        <v>#DIV/0!</v>
      </c>
      <c r="AL132" s="15" t="e">
        <f t="shared" si="72"/>
        <v>#DIV/0!</v>
      </c>
      <c r="AM132" s="90" t="e">
        <f t="shared" si="73"/>
        <v>#DIV/0!</v>
      </c>
      <c r="AN132" s="48">
        <v>4</v>
      </c>
      <c r="AO132" s="101" t="s">
        <v>27</v>
      </c>
      <c r="AP132" s="124"/>
      <c r="AQ132" s="124"/>
      <c r="AR132" s="124"/>
      <c r="AS132" s="124"/>
      <c r="AT132" s="124"/>
      <c r="AU132" s="124"/>
      <c r="AV132" s="124"/>
      <c r="AW132" s="19">
        <f t="shared" si="74"/>
        <v>0</v>
      </c>
      <c r="AX132" s="16" t="e">
        <f t="shared" si="75"/>
        <v>#DIV/0!</v>
      </c>
      <c r="AY132" s="15" t="e">
        <f t="shared" si="76"/>
        <v>#DIV/0!</v>
      </c>
      <c r="AZ132" s="90" t="e">
        <f t="shared" si="77"/>
        <v>#DIV/0!</v>
      </c>
    </row>
    <row r="133" spans="1:52" customFormat="1" ht="15.75" x14ac:dyDescent="0.25">
      <c r="A133" s="21">
        <v>5</v>
      </c>
      <c r="B133" s="46" t="s">
        <v>28</v>
      </c>
      <c r="C133" s="124"/>
      <c r="D133" s="124"/>
      <c r="E133" s="124"/>
      <c r="F133" s="124"/>
      <c r="G133" s="124"/>
      <c r="H133" s="124"/>
      <c r="I133" s="124"/>
      <c r="J133" s="154">
        <f t="shared" si="63"/>
        <v>0</v>
      </c>
      <c r="K133" s="35" t="e">
        <f t="shared" si="64"/>
        <v>#DIV/0!</v>
      </c>
      <c r="L133" s="36" t="e">
        <f t="shared" si="65"/>
        <v>#DIV/0!</v>
      </c>
      <c r="M133" s="50" t="e">
        <f t="shared" si="66"/>
        <v>#DIV/0!</v>
      </c>
      <c r="N133" s="48">
        <v>5</v>
      </c>
      <c r="O133" s="46" t="s">
        <v>28</v>
      </c>
      <c r="P133" s="124"/>
      <c r="Q133" s="124"/>
      <c r="R133" s="124"/>
      <c r="S133" s="124"/>
      <c r="T133" s="124"/>
      <c r="U133" s="124"/>
      <c r="V133" s="124"/>
      <c r="W133" s="14">
        <f t="shared" si="62"/>
        <v>0</v>
      </c>
      <c r="X133" s="35" t="e">
        <f t="shared" si="67"/>
        <v>#DIV/0!</v>
      </c>
      <c r="Y133" s="36" t="e">
        <f t="shared" si="68"/>
        <v>#DIV/0!</v>
      </c>
      <c r="Z133" s="50" t="e">
        <f t="shared" si="69"/>
        <v>#DIV/0!</v>
      </c>
      <c r="AA133" s="48">
        <v>5</v>
      </c>
      <c r="AB133" s="46" t="s">
        <v>28</v>
      </c>
      <c r="AC133" s="124"/>
      <c r="AD133" s="124"/>
      <c r="AE133" s="124"/>
      <c r="AF133" s="124"/>
      <c r="AG133" s="124"/>
      <c r="AH133" s="124"/>
      <c r="AI133" s="124"/>
      <c r="AJ133" s="19">
        <f t="shared" si="70"/>
        <v>0</v>
      </c>
      <c r="AK133" s="16" t="e">
        <f t="shared" si="71"/>
        <v>#DIV/0!</v>
      </c>
      <c r="AL133" s="15" t="e">
        <f t="shared" si="72"/>
        <v>#DIV/0!</v>
      </c>
      <c r="AM133" s="90" t="e">
        <f t="shared" si="73"/>
        <v>#DIV/0!</v>
      </c>
      <c r="AN133" s="48">
        <v>5</v>
      </c>
      <c r="AO133" s="101" t="s">
        <v>28</v>
      </c>
      <c r="AP133" s="124"/>
      <c r="AQ133" s="124"/>
      <c r="AR133" s="124"/>
      <c r="AS133" s="124"/>
      <c r="AT133" s="124"/>
      <c r="AU133" s="124"/>
      <c r="AV133" s="124"/>
      <c r="AW133" s="19">
        <f t="shared" si="74"/>
        <v>0</v>
      </c>
      <c r="AX133" s="16" t="e">
        <f t="shared" si="75"/>
        <v>#DIV/0!</v>
      </c>
      <c r="AY133" s="15" t="e">
        <f t="shared" si="76"/>
        <v>#DIV/0!</v>
      </c>
      <c r="AZ133" s="90" t="e">
        <f t="shared" si="77"/>
        <v>#DIV/0!</v>
      </c>
    </row>
    <row r="134" spans="1:52" customFormat="1" ht="15.75" x14ac:dyDescent="0.25">
      <c r="A134" s="21">
        <v>6</v>
      </c>
      <c r="B134" s="46" t="s">
        <v>29</v>
      </c>
      <c r="C134" s="124"/>
      <c r="D134" s="124"/>
      <c r="E134" s="124"/>
      <c r="F134" s="124"/>
      <c r="G134" s="124"/>
      <c r="H134" s="124"/>
      <c r="I134" s="124"/>
      <c r="J134" s="154">
        <f t="shared" si="63"/>
        <v>0</v>
      </c>
      <c r="K134" s="35" t="e">
        <f t="shared" si="64"/>
        <v>#DIV/0!</v>
      </c>
      <c r="L134" s="36" t="e">
        <f t="shared" si="65"/>
        <v>#DIV/0!</v>
      </c>
      <c r="M134" s="50" t="e">
        <f t="shared" si="66"/>
        <v>#DIV/0!</v>
      </c>
      <c r="N134" s="48">
        <v>6</v>
      </c>
      <c r="O134" s="46" t="s">
        <v>29</v>
      </c>
      <c r="P134" s="124"/>
      <c r="Q134" s="124"/>
      <c r="R134" s="124"/>
      <c r="S134" s="124"/>
      <c r="T134" s="124"/>
      <c r="U134" s="124"/>
      <c r="V134" s="124"/>
      <c r="W134" s="14">
        <f t="shared" si="62"/>
        <v>0</v>
      </c>
      <c r="X134" s="35" t="e">
        <f t="shared" si="67"/>
        <v>#DIV/0!</v>
      </c>
      <c r="Y134" s="36" t="e">
        <f t="shared" si="68"/>
        <v>#DIV/0!</v>
      </c>
      <c r="Z134" s="50" t="e">
        <f t="shared" si="69"/>
        <v>#DIV/0!</v>
      </c>
      <c r="AA134" s="48">
        <v>6</v>
      </c>
      <c r="AB134" s="46" t="s">
        <v>29</v>
      </c>
      <c r="AC134" s="124"/>
      <c r="AD134" s="124"/>
      <c r="AE134" s="124"/>
      <c r="AF134" s="124"/>
      <c r="AG134" s="124"/>
      <c r="AH134" s="124"/>
      <c r="AI134" s="124"/>
      <c r="AJ134" s="19">
        <f t="shared" si="70"/>
        <v>0</v>
      </c>
      <c r="AK134" s="16" t="e">
        <f t="shared" si="71"/>
        <v>#DIV/0!</v>
      </c>
      <c r="AL134" s="15" t="e">
        <f t="shared" si="72"/>
        <v>#DIV/0!</v>
      </c>
      <c r="AM134" s="90" t="e">
        <f t="shared" si="73"/>
        <v>#DIV/0!</v>
      </c>
      <c r="AN134" s="48">
        <v>6</v>
      </c>
      <c r="AO134" s="101" t="s">
        <v>29</v>
      </c>
      <c r="AP134" s="124"/>
      <c r="AQ134" s="124"/>
      <c r="AR134" s="124"/>
      <c r="AS134" s="124"/>
      <c r="AT134" s="124"/>
      <c r="AU134" s="124"/>
      <c r="AV134" s="124"/>
      <c r="AW134" s="19">
        <f t="shared" si="74"/>
        <v>0</v>
      </c>
      <c r="AX134" s="16" t="e">
        <f t="shared" si="75"/>
        <v>#DIV/0!</v>
      </c>
      <c r="AY134" s="15" t="e">
        <f t="shared" si="76"/>
        <v>#DIV/0!</v>
      </c>
      <c r="AZ134" s="90" t="e">
        <f t="shared" si="77"/>
        <v>#DIV/0!</v>
      </c>
    </row>
    <row r="135" spans="1:52" customFormat="1" ht="15.75" x14ac:dyDescent="0.25">
      <c r="A135" s="21">
        <v>7</v>
      </c>
      <c r="B135" s="46" t="s">
        <v>30</v>
      </c>
      <c r="C135" s="124"/>
      <c r="D135" s="124"/>
      <c r="E135" s="124"/>
      <c r="F135" s="124"/>
      <c r="G135" s="124"/>
      <c r="H135" s="124"/>
      <c r="I135" s="124"/>
      <c r="J135" s="154">
        <f t="shared" si="63"/>
        <v>0</v>
      </c>
      <c r="K135" s="35" t="e">
        <f t="shared" si="64"/>
        <v>#DIV/0!</v>
      </c>
      <c r="L135" s="36" t="e">
        <f t="shared" si="65"/>
        <v>#DIV/0!</v>
      </c>
      <c r="M135" s="50" t="e">
        <f t="shared" si="66"/>
        <v>#DIV/0!</v>
      </c>
      <c r="N135" s="48">
        <v>7</v>
      </c>
      <c r="O135" s="46" t="s">
        <v>30</v>
      </c>
      <c r="P135" s="124"/>
      <c r="Q135" s="124"/>
      <c r="R135" s="124"/>
      <c r="S135" s="124"/>
      <c r="T135" s="124"/>
      <c r="U135" s="124"/>
      <c r="V135" s="124"/>
      <c r="W135" s="14">
        <f t="shared" si="62"/>
        <v>0</v>
      </c>
      <c r="X135" s="35" t="e">
        <f t="shared" si="67"/>
        <v>#DIV/0!</v>
      </c>
      <c r="Y135" s="36" t="e">
        <f t="shared" si="68"/>
        <v>#DIV/0!</v>
      </c>
      <c r="Z135" s="50" t="e">
        <f t="shared" si="69"/>
        <v>#DIV/0!</v>
      </c>
      <c r="AA135" s="48">
        <v>7</v>
      </c>
      <c r="AB135" s="46" t="s">
        <v>30</v>
      </c>
      <c r="AC135" s="124"/>
      <c r="AD135" s="124"/>
      <c r="AE135" s="124"/>
      <c r="AF135" s="124"/>
      <c r="AG135" s="124"/>
      <c r="AH135" s="124"/>
      <c r="AI135" s="124"/>
      <c r="AJ135" s="19">
        <f t="shared" si="70"/>
        <v>0</v>
      </c>
      <c r="AK135" s="16" t="e">
        <f t="shared" si="71"/>
        <v>#DIV/0!</v>
      </c>
      <c r="AL135" s="15" t="e">
        <f t="shared" si="72"/>
        <v>#DIV/0!</v>
      </c>
      <c r="AM135" s="90" t="e">
        <f t="shared" si="73"/>
        <v>#DIV/0!</v>
      </c>
      <c r="AN135" s="48">
        <v>7</v>
      </c>
      <c r="AO135" s="101" t="s">
        <v>30</v>
      </c>
      <c r="AP135" s="124"/>
      <c r="AQ135" s="124"/>
      <c r="AR135" s="124"/>
      <c r="AS135" s="124"/>
      <c r="AT135" s="124"/>
      <c r="AU135" s="124"/>
      <c r="AV135" s="124"/>
      <c r="AW135" s="19">
        <f t="shared" si="74"/>
        <v>0</v>
      </c>
      <c r="AX135" s="16" t="e">
        <f t="shared" si="75"/>
        <v>#DIV/0!</v>
      </c>
      <c r="AY135" s="15" t="e">
        <f t="shared" si="76"/>
        <v>#DIV/0!</v>
      </c>
      <c r="AZ135" s="90" t="e">
        <f t="shared" si="77"/>
        <v>#DIV/0!</v>
      </c>
    </row>
    <row r="136" spans="1:52" customFormat="1" ht="15.75" x14ac:dyDescent="0.25">
      <c r="A136" s="21">
        <v>8</v>
      </c>
      <c r="B136" s="46" t="s">
        <v>31</v>
      </c>
      <c r="C136" s="124"/>
      <c r="D136" s="124"/>
      <c r="E136" s="124"/>
      <c r="F136" s="124"/>
      <c r="G136" s="124"/>
      <c r="H136" s="124"/>
      <c r="I136" s="124"/>
      <c r="J136" s="154">
        <f t="shared" si="63"/>
        <v>0</v>
      </c>
      <c r="K136" s="35" t="e">
        <f t="shared" si="64"/>
        <v>#DIV/0!</v>
      </c>
      <c r="L136" s="36" t="e">
        <f t="shared" si="65"/>
        <v>#DIV/0!</v>
      </c>
      <c r="M136" s="50" t="e">
        <f t="shared" si="66"/>
        <v>#DIV/0!</v>
      </c>
      <c r="N136" s="48">
        <v>8</v>
      </c>
      <c r="O136" s="46" t="s">
        <v>31</v>
      </c>
      <c r="P136" s="124"/>
      <c r="Q136" s="124"/>
      <c r="R136" s="124"/>
      <c r="S136" s="124"/>
      <c r="T136" s="124"/>
      <c r="U136" s="124"/>
      <c r="V136" s="124"/>
      <c r="W136" s="14">
        <f t="shared" si="62"/>
        <v>0</v>
      </c>
      <c r="X136" s="35" t="e">
        <f t="shared" si="67"/>
        <v>#DIV/0!</v>
      </c>
      <c r="Y136" s="36" t="e">
        <f t="shared" si="68"/>
        <v>#DIV/0!</v>
      </c>
      <c r="Z136" s="50" t="e">
        <f t="shared" si="69"/>
        <v>#DIV/0!</v>
      </c>
      <c r="AA136" s="48">
        <v>8</v>
      </c>
      <c r="AB136" s="46" t="s">
        <v>31</v>
      </c>
      <c r="AC136" s="124"/>
      <c r="AD136" s="124"/>
      <c r="AE136" s="124"/>
      <c r="AF136" s="124"/>
      <c r="AG136" s="124"/>
      <c r="AH136" s="124"/>
      <c r="AI136" s="124"/>
      <c r="AJ136" s="19">
        <f t="shared" si="70"/>
        <v>0</v>
      </c>
      <c r="AK136" s="16" t="e">
        <f t="shared" si="71"/>
        <v>#DIV/0!</v>
      </c>
      <c r="AL136" s="15" t="e">
        <f t="shared" si="72"/>
        <v>#DIV/0!</v>
      </c>
      <c r="AM136" s="90" t="e">
        <f t="shared" si="73"/>
        <v>#DIV/0!</v>
      </c>
      <c r="AN136" s="48">
        <v>8</v>
      </c>
      <c r="AO136" s="101" t="s">
        <v>31</v>
      </c>
      <c r="AP136" s="124"/>
      <c r="AQ136" s="124"/>
      <c r="AR136" s="124"/>
      <c r="AS136" s="124"/>
      <c r="AT136" s="124"/>
      <c r="AU136" s="124"/>
      <c r="AV136" s="124"/>
      <c r="AW136" s="19">
        <f t="shared" si="74"/>
        <v>0</v>
      </c>
      <c r="AX136" s="16" t="e">
        <f t="shared" si="75"/>
        <v>#DIV/0!</v>
      </c>
      <c r="AY136" s="15" t="e">
        <f t="shared" si="76"/>
        <v>#DIV/0!</v>
      </c>
      <c r="AZ136" s="90" t="e">
        <f t="shared" si="77"/>
        <v>#DIV/0!</v>
      </c>
    </row>
    <row r="137" spans="1:52" customFormat="1" ht="15.75" x14ac:dyDescent="0.25">
      <c r="A137" s="21">
        <v>9</v>
      </c>
      <c r="B137" s="46" t="s">
        <v>32</v>
      </c>
      <c r="C137" s="124"/>
      <c r="D137" s="124"/>
      <c r="E137" s="124"/>
      <c r="F137" s="124"/>
      <c r="G137" s="124"/>
      <c r="H137" s="124"/>
      <c r="I137" s="124"/>
      <c r="J137" s="154">
        <f t="shared" si="63"/>
        <v>0</v>
      </c>
      <c r="K137" s="35" t="e">
        <f t="shared" si="64"/>
        <v>#DIV/0!</v>
      </c>
      <c r="L137" s="36" t="e">
        <f t="shared" si="65"/>
        <v>#DIV/0!</v>
      </c>
      <c r="M137" s="50" t="e">
        <f t="shared" si="66"/>
        <v>#DIV/0!</v>
      </c>
      <c r="N137" s="48">
        <v>9</v>
      </c>
      <c r="O137" s="46" t="s">
        <v>32</v>
      </c>
      <c r="P137" s="124"/>
      <c r="Q137" s="124"/>
      <c r="R137" s="124"/>
      <c r="S137" s="124"/>
      <c r="T137" s="124"/>
      <c r="U137" s="124"/>
      <c r="V137" s="124"/>
      <c r="W137" s="14">
        <f t="shared" si="62"/>
        <v>0</v>
      </c>
      <c r="X137" s="35" t="e">
        <f t="shared" si="67"/>
        <v>#DIV/0!</v>
      </c>
      <c r="Y137" s="36" t="e">
        <f t="shared" si="68"/>
        <v>#DIV/0!</v>
      </c>
      <c r="Z137" s="50" t="e">
        <f t="shared" si="69"/>
        <v>#DIV/0!</v>
      </c>
      <c r="AA137" s="48">
        <v>9</v>
      </c>
      <c r="AB137" s="46" t="s">
        <v>32</v>
      </c>
      <c r="AC137" s="124"/>
      <c r="AD137" s="124"/>
      <c r="AE137" s="124"/>
      <c r="AF137" s="124"/>
      <c r="AG137" s="124"/>
      <c r="AH137" s="124"/>
      <c r="AI137" s="124"/>
      <c r="AJ137" s="19">
        <f t="shared" si="70"/>
        <v>0</v>
      </c>
      <c r="AK137" s="16" t="e">
        <f t="shared" si="71"/>
        <v>#DIV/0!</v>
      </c>
      <c r="AL137" s="15" t="e">
        <f t="shared" si="72"/>
        <v>#DIV/0!</v>
      </c>
      <c r="AM137" s="90" t="e">
        <f t="shared" si="73"/>
        <v>#DIV/0!</v>
      </c>
      <c r="AN137" s="48">
        <v>9</v>
      </c>
      <c r="AO137" s="101" t="s">
        <v>32</v>
      </c>
      <c r="AP137" s="124"/>
      <c r="AQ137" s="124"/>
      <c r="AR137" s="124"/>
      <c r="AS137" s="124"/>
      <c r="AT137" s="124"/>
      <c r="AU137" s="124"/>
      <c r="AV137" s="124"/>
      <c r="AW137" s="19">
        <f t="shared" si="74"/>
        <v>0</v>
      </c>
      <c r="AX137" s="16" t="e">
        <f t="shared" si="75"/>
        <v>#DIV/0!</v>
      </c>
      <c r="AY137" s="15" t="e">
        <f t="shared" si="76"/>
        <v>#DIV/0!</v>
      </c>
      <c r="AZ137" s="90" t="e">
        <f t="shared" si="77"/>
        <v>#DIV/0!</v>
      </c>
    </row>
    <row r="138" spans="1:52" customFormat="1" ht="15.75" x14ac:dyDescent="0.25">
      <c r="A138" s="21">
        <v>10</v>
      </c>
      <c r="B138" s="46" t="s">
        <v>33</v>
      </c>
      <c r="C138" s="124"/>
      <c r="D138" s="124"/>
      <c r="E138" s="124"/>
      <c r="F138" s="124"/>
      <c r="G138" s="124"/>
      <c r="H138" s="124"/>
      <c r="I138" s="124"/>
      <c r="J138" s="154">
        <f t="shared" si="63"/>
        <v>0</v>
      </c>
      <c r="K138" s="35" t="e">
        <f t="shared" si="64"/>
        <v>#DIV/0!</v>
      </c>
      <c r="L138" s="36" t="e">
        <f t="shared" si="65"/>
        <v>#DIV/0!</v>
      </c>
      <c r="M138" s="50" t="e">
        <f t="shared" si="66"/>
        <v>#DIV/0!</v>
      </c>
      <c r="N138" s="48">
        <v>10</v>
      </c>
      <c r="O138" s="46" t="s">
        <v>33</v>
      </c>
      <c r="P138" s="124"/>
      <c r="Q138" s="124"/>
      <c r="R138" s="124"/>
      <c r="S138" s="124"/>
      <c r="T138" s="124"/>
      <c r="U138" s="124"/>
      <c r="V138" s="124"/>
      <c r="W138" s="14">
        <f t="shared" si="62"/>
        <v>0</v>
      </c>
      <c r="X138" s="35" t="e">
        <f t="shared" si="67"/>
        <v>#DIV/0!</v>
      </c>
      <c r="Y138" s="36" t="e">
        <f t="shared" si="68"/>
        <v>#DIV/0!</v>
      </c>
      <c r="Z138" s="50" t="e">
        <f t="shared" si="69"/>
        <v>#DIV/0!</v>
      </c>
      <c r="AA138" s="48">
        <v>10</v>
      </c>
      <c r="AB138" s="46" t="s">
        <v>33</v>
      </c>
      <c r="AC138" s="124"/>
      <c r="AD138" s="124"/>
      <c r="AE138" s="124"/>
      <c r="AF138" s="124"/>
      <c r="AG138" s="124"/>
      <c r="AH138" s="124"/>
      <c r="AI138" s="124"/>
      <c r="AJ138" s="19">
        <f t="shared" si="70"/>
        <v>0</v>
      </c>
      <c r="AK138" s="16" t="e">
        <f t="shared" si="71"/>
        <v>#DIV/0!</v>
      </c>
      <c r="AL138" s="15" t="e">
        <f t="shared" si="72"/>
        <v>#DIV/0!</v>
      </c>
      <c r="AM138" s="90" t="e">
        <f t="shared" si="73"/>
        <v>#DIV/0!</v>
      </c>
      <c r="AN138" s="48">
        <v>10</v>
      </c>
      <c r="AO138" s="101" t="s">
        <v>33</v>
      </c>
      <c r="AP138" s="124"/>
      <c r="AQ138" s="124"/>
      <c r="AR138" s="124"/>
      <c r="AS138" s="124"/>
      <c r="AT138" s="124"/>
      <c r="AU138" s="124"/>
      <c r="AV138" s="124"/>
      <c r="AW138" s="19">
        <f t="shared" si="74"/>
        <v>0</v>
      </c>
      <c r="AX138" s="16" t="e">
        <f t="shared" si="75"/>
        <v>#DIV/0!</v>
      </c>
      <c r="AY138" s="15" t="e">
        <f t="shared" si="76"/>
        <v>#DIV/0!</v>
      </c>
      <c r="AZ138" s="90" t="e">
        <f t="shared" si="77"/>
        <v>#DIV/0!</v>
      </c>
    </row>
    <row r="139" spans="1:52" customFormat="1" ht="15.75" x14ac:dyDescent="0.25">
      <c r="A139" s="21">
        <v>11</v>
      </c>
      <c r="B139" s="46" t="s">
        <v>34</v>
      </c>
      <c r="C139" s="124"/>
      <c r="D139" s="124"/>
      <c r="E139" s="124"/>
      <c r="F139" s="124"/>
      <c r="G139" s="124"/>
      <c r="H139" s="124"/>
      <c r="I139" s="124"/>
      <c r="J139" s="154">
        <f t="shared" si="63"/>
        <v>0</v>
      </c>
      <c r="K139" s="35" t="e">
        <f t="shared" si="64"/>
        <v>#DIV/0!</v>
      </c>
      <c r="L139" s="36" t="e">
        <f t="shared" si="65"/>
        <v>#DIV/0!</v>
      </c>
      <c r="M139" s="50" t="e">
        <f t="shared" si="66"/>
        <v>#DIV/0!</v>
      </c>
      <c r="N139" s="48">
        <v>11</v>
      </c>
      <c r="O139" s="46" t="s">
        <v>34</v>
      </c>
      <c r="P139" s="124"/>
      <c r="Q139" s="124"/>
      <c r="R139" s="124"/>
      <c r="S139" s="124"/>
      <c r="T139" s="124"/>
      <c r="U139" s="124"/>
      <c r="V139" s="124"/>
      <c r="W139" s="14">
        <f t="shared" si="62"/>
        <v>0</v>
      </c>
      <c r="X139" s="35" t="e">
        <f t="shared" si="67"/>
        <v>#DIV/0!</v>
      </c>
      <c r="Y139" s="36" t="e">
        <f t="shared" si="68"/>
        <v>#DIV/0!</v>
      </c>
      <c r="Z139" s="50" t="e">
        <f t="shared" si="69"/>
        <v>#DIV/0!</v>
      </c>
      <c r="AA139" s="48">
        <v>11</v>
      </c>
      <c r="AB139" s="46" t="s">
        <v>34</v>
      </c>
      <c r="AC139" s="124"/>
      <c r="AD139" s="124"/>
      <c r="AE139" s="124"/>
      <c r="AF139" s="124"/>
      <c r="AG139" s="124"/>
      <c r="AH139" s="124"/>
      <c r="AI139" s="124"/>
      <c r="AJ139" s="19">
        <f t="shared" si="70"/>
        <v>0</v>
      </c>
      <c r="AK139" s="16" t="e">
        <f t="shared" si="71"/>
        <v>#DIV/0!</v>
      </c>
      <c r="AL139" s="15" t="e">
        <f t="shared" si="72"/>
        <v>#DIV/0!</v>
      </c>
      <c r="AM139" s="90" t="e">
        <f t="shared" si="73"/>
        <v>#DIV/0!</v>
      </c>
      <c r="AN139" s="48">
        <v>11</v>
      </c>
      <c r="AO139" s="101" t="s">
        <v>34</v>
      </c>
      <c r="AP139" s="124"/>
      <c r="AQ139" s="124"/>
      <c r="AR139" s="124"/>
      <c r="AS139" s="124"/>
      <c r="AT139" s="124"/>
      <c r="AU139" s="124"/>
      <c r="AV139" s="124"/>
      <c r="AW139" s="19">
        <f t="shared" si="74"/>
        <v>0</v>
      </c>
      <c r="AX139" s="16" t="e">
        <f t="shared" si="75"/>
        <v>#DIV/0!</v>
      </c>
      <c r="AY139" s="15" t="e">
        <f t="shared" si="76"/>
        <v>#DIV/0!</v>
      </c>
      <c r="AZ139" s="90" t="e">
        <f t="shared" si="77"/>
        <v>#DIV/0!</v>
      </c>
    </row>
    <row r="140" spans="1:52" customFormat="1" ht="15.75" x14ac:dyDescent="0.25">
      <c r="A140" s="21">
        <v>12</v>
      </c>
      <c r="B140" s="46" t="s">
        <v>35</v>
      </c>
      <c r="C140" s="124"/>
      <c r="D140" s="124"/>
      <c r="E140" s="124"/>
      <c r="F140" s="124"/>
      <c r="G140" s="124"/>
      <c r="H140" s="124"/>
      <c r="I140" s="124"/>
      <c r="J140" s="154">
        <f t="shared" si="63"/>
        <v>0</v>
      </c>
      <c r="K140" s="35" t="e">
        <f t="shared" si="64"/>
        <v>#DIV/0!</v>
      </c>
      <c r="L140" s="36" t="e">
        <f t="shared" si="65"/>
        <v>#DIV/0!</v>
      </c>
      <c r="M140" s="50" t="e">
        <f t="shared" si="66"/>
        <v>#DIV/0!</v>
      </c>
      <c r="N140" s="48">
        <v>12</v>
      </c>
      <c r="O140" s="46" t="s">
        <v>35</v>
      </c>
      <c r="P140" s="124"/>
      <c r="Q140" s="124"/>
      <c r="R140" s="124"/>
      <c r="S140" s="124"/>
      <c r="T140" s="124"/>
      <c r="U140" s="124"/>
      <c r="V140" s="124"/>
      <c r="W140" s="14">
        <f t="shared" si="62"/>
        <v>0</v>
      </c>
      <c r="X140" s="35" t="e">
        <f t="shared" si="67"/>
        <v>#DIV/0!</v>
      </c>
      <c r="Y140" s="36" t="e">
        <f t="shared" si="68"/>
        <v>#DIV/0!</v>
      </c>
      <c r="Z140" s="50" t="e">
        <f t="shared" si="69"/>
        <v>#DIV/0!</v>
      </c>
      <c r="AA140" s="48">
        <v>12</v>
      </c>
      <c r="AB140" s="46" t="s">
        <v>35</v>
      </c>
      <c r="AC140" s="124"/>
      <c r="AD140" s="124"/>
      <c r="AE140" s="124"/>
      <c r="AF140" s="124"/>
      <c r="AG140" s="124"/>
      <c r="AH140" s="124"/>
      <c r="AI140" s="124"/>
      <c r="AJ140" s="19">
        <f t="shared" si="70"/>
        <v>0</v>
      </c>
      <c r="AK140" s="16" t="e">
        <f t="shared" si="71"/>
        <v>#DIV/0!</v>
      </c>
      <c r="AL140" s="15" t="e">
        <f t="shared" si="72"/>
        <v>#DIV/0!</v>
      </c>
      <c r="AM140" s="90" t="e">
        <f t="shared" si="73"/>
        <v>#DIV/0!</v>
      </c>
      <c r="AN140" s="48">
        <v>12</v>
      </c>
      <c r="AO140" s="101" t="s">
        <v>35</v>
      </c>
      <c r="AP140" s="124"/>
      <c r="AQ140" s="124"/>
      <c r="AR140" s="124"/>
      <c r="AS140" s="124"/>
      <c r="AT140" s="124"/>
      <c r="AU140" s="124"/>
      <c r="AV140" s="124"/>
      <c r="AW140" s="19">
        <f t="shared" si="74"/>
        <v>0</v>
      </c>
      <c r="AX140" s="16" t="e">
        <f t="shared" si="75"/>
        <v>#DIV/0!</v>
      </c>
      <c r="AY140" s="15" t="e">
        <f t="shared" si="76"/>
        <v>#DIV/0!</v>
      </c>
      <c r="AZ140" s="90" t="e">
        <f t="shared" si="77"/>
        <v>#DIV/0!</v>
      </c>
    </row>
    <row r="141" spans="1:52" customFormat="1" ht="15.75" x14ac:dyDescent="0.25">
      <c r="A141" s="21">
        <v>13</v>
      </c>
      <c r="B141" s="46" t="s">
        <v>36</v>
      </c>
      <c r="C141" s="124"/>
      <c r="D141" s="124"/>
      <c r="E141" s="124"/>
      <c r="F141" s="124"/>
      <c r="G141" s="124"/>
      <c r="H141" s="124"/>
      <c r="I141" s="124"/>
      <c r="J141" s="154">
        <f t="shared" si="63"/>
        <v>0</v>
      </c>
      <c r="K141" s="35" t="e">
        <f t="shared" si="64"/>
        <v>#DIV/0!</v>
      </c>
      <c r="L141" s="36" t="e">
        <f t="shared" si="65"/>
        <v>#DIV/0!</v>
      </c>
      <c r="M141" s="50" t="e">
        <f t="shared" si="66"/>
        <v>#DIV/0!</v>
      </c>
      <c r="N141" s="48">
        <v>13</v>
      </c>
      <c r="O141" s="46" t="s">
        <v>36</v>
      </c>
      <c r="P141" s="124"/>
      <c r="Q141" s="124"/>
      <c r="R141" s="124"/>
      <c r="S141" s="124"/>
      <c r="T141" s="124"/>
      <c r="U141" s="124"/>
      <c r="V141" s="124"/>
      <c r="W141" s="14">
        <f t="shared" si="62"/>
        <v>0</v>
      </c>
      <c r="X141" s="35" t="e">
        <f t="shared" si="67"/>
        <v>#DIV/0!</v>
      </c>
      <c r="Y141" s="36" t="e">
        <f t="shared" si="68"/>
        <v>#DIV/0!</v>
      </c>
      <c r="Z141" s="50" t="e">
        <f t="shared" si="69"/>
        <v>#DIV/0!</v>
      </c>
      <c r="AA141" s="48">
        <v>13</v>
      </c>
      <c r="AB141" s="46" t="s">
        <v>36</v>
      </c>
      <c r="AC141" s="124"/>
      <c r="AD141" s="124"/>
      <c r="AE141" s="124"/>
      <c r="AF141" s="124"/>
      <c r="AG141" s="124"/>
      <c r="AH141" s="124"/>
      <c r="AI141" s="124"/>
      <c r="AJ141" s="19">
        <f t="shared" si="70"/>
        <v>0</v>
      </c>
      <c r="AK141" s="16" t="e">
        <f t="shared" si="71"/>
        <v>#DIV/0!</v>
      </c>
      <c r="AL141" s="15" t="e">
        <f t="shared" si="72"/>
        <v>#DIV/0!</v>
      </c>
      <c r="AM141" s="90" t="e">
        <f t="shared" si="73"/>
        <v>#DIV/0!</v>
      </c>
      <c r="AN141" s="48">
        <v>13</v>
      </c>
      <c r="AO141" s="101" t="s">
        <v>36</v>
      </c>
      <c r="AP141" s="124"/>
      <c r="AQ141" s="124"/>
      <c r="AR141" s="124"/>
      <c r="AS141" s="124"/>
      <c r="AT141" s="124"/>
      <c r="AU141" s="124"/>
      <c r="AV141" s="124"/>
      <c r="AW141" s="19">
        <f t="shared" si="74"/>
        <v>0</v>
      </c>
      <c r="AX141" s="16" t="e">
        <f t="shared" si="75"/>
        <v>#DIV/0!</v>
      </c>
      <c r="AY141" s="15" t="e">
        <f t="shared" si="76"/>
        <v>#DIV/0!</v>
      </c>
      <c r="AZ141" s="90" t="e">
        <f t="shared" si="77"/>
        <v>#DIV/0!</v>
      </c>
    </row>
    <row r="142" spans="1:52" customFormat="1" ht="15.75" x14ac:dyDescent="0.25">
      <c r="A142" s="21">
        <v>14</v>
      </c>
      <c r="B142" s="46" t="s">
        <v>37</v>
      </c>
      <c r="C142" s="124"/>
      <c r="D142" s="124"/>
      <c r="E142" s="124"/>
      <c r="F142" s="124"/>
      <c r="G142" s="124"/>
      <c r="H142" s="124"/>
      <c r="I142" s="124"/>
      <c r="J142" s="154">
        <f t="shared" si="63"/>
        <v>0</v>
      </c>
      <c r="K142" s="35" t="e">
        <f t="shared" si="64"/>
        <v>#DIV/0!</v>
      </c>
      <c r="L142" s="36" t="e">
        <f t="shared" si="65"/>
        <v>#DIV/0!</v>
      </c>
      <c r="M142" s="50" t="e">
        <f t="shared" si="66"/>
        <v>#DIV/0!</v>
      </c>
      <c r="N142" s="48">
        <v>14</v>
      </c>
      <c r="O142" s="46" t="s">
        <v>37</v>
      </c>
      <c r="P142" s="124"/>
      <c r="Q142" s="124"/>
      <c r="R142" s="124"/>
      <c r="S142" s="124"/>
      <c r="T142" s="124"/>
      <c r="U142" s="124"/>
      <c r="V142" s="124"/>
      <c r="W142" s="14">
        <f t="shared" si="62"/>
        <v>0</v>
      </c>
      <c r="X142" s="35" t="e">
        <f t="shared" si="67"/>
        <v>#DIV/0!</v>
      </c>
      <c r="Y142" s="36" t="e">
        <f t="shared" si="68"/>
        <v>#DIV/0!</v>
      </c>
      <c r="Z142" s="50" t="e">
        <f t="shared" si="69"/>
        <v>#DIV/0!</v>
      </c>
      <c r="AA142" s="48">
        <v>14</v>
      </c>
      <c r="AB142" s="46" t="s">
        <v>37</v>
      </c>
      <c r="AC142" s="124"/>
      <c r="AD142" s="124"/>
      <c r="AE142" s="124"/>
      <c r="AF142" s="124"/>
      <c r="AG142" s="124"/>
      <c r="AH142" s="124"/>
      <c r="AI142" s="124"/>
      <c r="AJ142" s="19">
        <f t="shared" si="70"/>
        <v>0</v>
      </c>
      <c r="AK142" s="16" t="e">
        <f t="shared" si="71"/>
        <v>#DIV/0!</v>
      </c>
      <c r="AL142" s="15" t="e">
        <f t="shared" si="72"/>
        <v>#DIV/0!</v>
      </c>
      <c r="AM142" s="90" t="e">
        <f t="shared" si="73"/>
        <v>#DIV/0!</v>
      </c>
      <c r="AN142" s="48">
        <v>14</v>
      </c>
      <c r="AO142" s="46" t="s">
        <v>37</v>
      </c>
      <c r="AP142" s="124"/>
      <c r="AQ142" s="124"/>
      <c r="AR142" s="124"/>
      <c r="AS142" s="124"/>
      <c r="AT142" s="124"/>
      <c r="AU142" s="124"/>
      <c r="AV142" s="124"/>
      <c r="AW142" s="19">
        <f t="shared" si="74"/>
        <v>0</v>
      </c>
      <c r="AX142" s="16" t="e">
        <f t="shared" si="75"/>
        <v>#DIV/0!</v>
      </c>
      <c r="AY142" s="15" t="e">
        <f t="shared" si="76"/>
        <v>#DIV/0!</v>
      </c>
      <c r="AZ142" s="90" t="e">
        <f t="shared" si="77"/>
        <v>#DIV/0!</v>
      </c>
    </row>
    <row r="143" spans="1:52" customFormat="1" ht="15.75" x14ac:dyDescent="0.25">
      <c r="A143" s="21">
        <v>15</v>
      </c>
      <c r="B143" s="46" t="s">
        <v>38</v>
      </c>
      <c r="C143" s="124"/>
      <c r="D143" s="124"/>
      <c r="E143" s="124"/>
      <c r="F143" s="124"/>
      <c r="G143" s="124"/>
      <c r="H143" s="124"/>
      <c r="I143" s="124"/>
      <c r="J143" s="154">
        <f t="shared" si="63"/>
        <v>0</v>
      </c>
      <c r="K143" s="35" t="e">
        <f t="shared" si="64"/>
        <v>#DIV/0!</v>
      </c>
      <c r="L143" s="36" t="e">
        <f t="shared" si="65"/>
        <v>#DIV/0!</v>
      </c>
      <c r="M143" s="50" t="e">
        <f t="shared" si="66"/>
        <v>#DIV/0!</v>
      </c>
      <c r="N143" s="48">
        <v>15</v>
      </c>
      <c r="O143" s="46" t="s">
        <v>38</v>
      </c>
      <c r="P143" s="124"/>
      <c r="Q143" s="124"/>
      <c r="R143" s="124"/>
      <c r="S143" s="124"/>
      <c r="T143" s="124"/>
      <c r="U143" s="124"/>
      <c r="V143" s="124"/>
      <c r="W143" s="14">
        <f t="shared" si="62"/>
        <v>0</v>
      </c>
      <c r="X143" s="35" t="e">
        <f t="shared" si="67"/>
        <v>#DIV/0!</v>
      </c>
      <c r="Y143" s="36" t="e">
        <f t="shared" si="68"/>
        <v>#DIV/0!</v>
      </c>
      <c r="Z143" s="50" t="e">
        <f t="shared" si="69"/>
        <v>#DIV/0!</v>
      </c>
      <c r="AA143" s="48">
        <v>15</v>
      </c>
      <c r="AB143" s="46" t="s">
        <v>38</v>
      </c>
      <c r="AC143" s="124"/>
      <c r="AD143" s="124"/>
      <c r="AE143" s="124"/>
      <c r="AF143" s="124"/>
      <c r="AG143" s="124"/>
      <c r="AH143" s="124"/>
      <c r="AI143" s="124"/>
      <c r="AJ143" s="19">
        <f t="shared" si="70"/>
        <v>0</v>
      </c>
      <c r="AK143" s="16" t="e">
        <f t="shared" si="71"/>
        <v>#DIV/0!</v>
      </c>
      <c r="AL143" s="15" t="e">
        <f t="shared" si="72"/>
        <v>#DIV/0!</v>
      </c>
      <c r="AM143" s="90" t="e">
        <f t="shared" si="73"/>
        <v>#DIV/0!</v>
      </c>
      <c r="AN143" s="48">
        <v>15</v>
      </c>
      <c r="AO143" s="101" t="s">
        <v>38</v>
      </c>
      <c r="AP143" s="124"/>
      <c r="AQ143" s="124"/>
      <c r="AR143" s="124"/>
      <c r="AS143" s="124"/>
      <c r="AT143" s="124"/>
      <c r="AU143" s="124"/>
      <c r="AV143" s="124"/>
      <c r="AW143" s="19">
        <f t="shared" si="74"/>
        <v>0</v>
      </c>
      <c r="AX143" s="16" t="e">
        <f t="shared" si="75"/>
        <v>#DIV/0!</v>
      </c>
      <c r="AY143" s="15" t="e">
        <f t="shared" si="76"/>
        <v>#DIV/0!</v>
      </c>
      <c r="AZ143" s="90" t="e">
        <f t="shared" si="77"/>
        <v>#DIV/0!</v>
      </c>
    </row>
    <row r="144" spans="1:52" customFormat="1" ht="15.75" x14ac:dyDescent="0.25">
      <c r="A144" s="21">
        <v>16</v>
      </c>
      <c r="B144" s="46" t="s">
        <v>39</v>
      </c>
      <c r="C144" s="124"/>
      <c r="D144" s="124"/>
      <c r="E144" s="124"/>
      <c r="F144" s="124"/>
      <c r="G144" s="124"/>
      <c r="H144" s="124"/>
      <c r="I144" s="124"/>
      <c r="J144" s="154">
        <f t="shared" si="63"/>
        <v>0</v>
      </c>
      <c r="K144" s="35" t="e">
        <f t="shared" si="64"/>
        <v>#DIV/0!</v>
      </c>
      <c r="L144" s="36" t="e">
        <f t="shared" si="65"/>
        <v>#DIV/0!</v>
      </c>
      <c r="M144" s="50" t="e">
        <f t="shared" si="66"/>
        <v>#DIV/0!</v>
      </c>
      <c r="N144" s="48">
        <v>16</v>
      </c>
      <c r="O144" s="46" t="s">
        <v>39</v>
      </c>
      <c r="P144" s="124"/>
      <c r="Q144" s="124"/>
      <c r="R144" s="124"/>
      <c r="S144" s="124"/>
      <c r="T144" s="124"/>
      <c r="U144" s="124"/>
      <c r="V144" s="124"/>
      <c r="W144" s="14">
        <f t="shared" si="62"/>
        <v>0</v>
      </c>
      <c r="X144" s="35" t="e">
        <f t="shared" si="67"/>
        <v>#DIV/0!</v>
      </c>
      <c r="Y144" s="36" t="e">
        <f t="shared" si="68"/>
        <v>#DIV/0!</v>
      </c>
      <c r="Z144" s="50" t="e">
        <f t="shared" si="69"/>
        <v>#DIV/0!</v>
      </c>
      <c r="AA144" s="48">
        <v>16</v>
      </c>
      <c r="AB144" s="46" t="s">
        <v>39</v>
      </c>
      <c r="AC144" s="124"/>
      <c r="AD144" s="124"/>
      <c r="AE144" s="124"/>
      <c r="AF144" s="124"/>
      <c r="AG144" s="124"/>
      <c r="AH144" s="124"/>
      <c r="AI144" s="124"/>
      <c r="AJ144" s="19">
        <f t="shared" si="70"/>
        <v>0</v>
      </c>
      <c r="AK144" s="16" t="e">
        <f t="shared" si="71"/>
        <v>#DIV/0!</v>
      </c>
      <c r="AL144" s="15" t="e">
        <f t="shared" si="72"/>
        <v>#DIV/0!</v>
      </c>
      <c r="AM144" s="90" t="e">
        <f t="shared" si="73"/>
        <v>#DIV/0!</v>
      </c>
      <c r="AN144" s="48">
        <v>16</v>
      </c>
      <c r="AO144" s="101" t="s">
        <v>39</v>
      </c>
      <c r="AP144" s="124"/>
      <c r="AQ144" s="124"/>
      <c r="AR144" s="124"/>
      <c r="AS144" s="124"/>
      <c r="AT144" s="124"/>
      <c r="AU144" s="124"/>
      <c r="AV144" s="124"/>
      <c r="AW144" s="19">
        <f t="shared" si="74"/>
        <v>0</v>
      </c>
      <c r="AX144" s="16" t="e">
        <f t="shared" si="75"/>
        <v>#DIV/0!</v>
      </c>
      <c r="AY144" s="15" t="e">
        <f t="shared" si="76"/>
        <v>#DIV/0!</v>
      </c>
      <c r="AZ144" s="90" t="e">
        <f t="shared" si="77"/>
        <v>#DIV/0!</v>
      </c>
    </row>
    <row r="145" spans="1:52" customFormat="1" ht="15.75" x14ac:dyDescent="0.25">
      <c r="A145" s="21">
        <v>17</v>
      </c>
      <c r="B145" s="46" t="s">
        <v>40</v>
      </c>
      <c r="C145" s="124"/>
      <c r="D145" s="124"/>
      <c r="E145" s="124"/>
      <c r="F145" s="124"/>
      <c r="G145" s="124"/>
      <c r="H145" s="124"/>
      <c r="I145" s="124"/>
      <c r="J145" s="154">
        <f t="shared" si="63"/>
        <v>0</v>
      </c>
      <c r="K145" s="35" t="e">
        <f t="shared" si="64"/>
        <v>#DIV/0!</v>
      </c>
      <c r="L145" s="36" t="e">
        <f t="shared" si="65"/>
        <v>#DIV/0!</v>
      </c>
      <c r="M145" s="50" t="e">
        <f t="shared" si="66"/>
        <v>#DIV/0!</v>
      </c>
      <c r="N145" s="48">
        <v>17</v>
      </c>
      <c r="O145" s="46" t="s">
        <v>40</v>
      </c>
      <c r="P145" s="124"/>
      <c r="Q145" s="124"/>
      <c r="R145" s="124"/>
      <c r="S145" s="124"/>
      <c r="T145" s="124"/>
      <c r="U145" s="124"/>
      <c r="V145" s="124"/>
      <c r="W145" s="14">
        <f t="shared" si="62"/>
        <v>0</v>
      </c>
      <c r="X145" s="35" t="e">
        <f t="shared" si="67"/>
        <v>#DIV/0!</v>
      </c>
      <c r="Y145" s="36" t="e">
        <f t="shared" si="68"/>
        <v>#DIV/0!</v>
      </c>
      <c r="Z145" s="50" t="e">
        <f t="shared" si="69"/>
        <v>#DIV/0!</v>
      </c>
      <c r="AA145" s="48">
        <v>17</v>
      </c>
      <c r="AB145" s="46" t="s">
        <v>40</v>
      </c>
      <c r="AC145" s="124"/>
      <c r="AD145" s="124"/>
      <c r="AE145" s="124"/>
      <c r="AF145" s="124"/>
      <c r="AG145" s="124"/>
      <c r="AH145" s="124"/>
      <c r="AI145" s="124"/>
      <c r="AJ145" s="19">
        <f t="shared" si="70"/>
        <v>0</v>
      </c>
      <c r="AK145" s="16" t="e">
        <f t="shared" si="71"/>
        <v>#DIV/0!</v>
      </c>
      <c r="AL145" s="15" t="e">
        <f t="shared" si="72"/>
        <v>#DIV/0!</v>
      </c>
      <c r="AM145" s="90" t="e">
        <f t="shared" si="73"/>
        <v>#DIV/0!</v>
      </c>
      <c r="AN145" s="48">
        <v>17</v>
      </c>
      <c r="AO145" s="101" t="s">
        <v>40</v>
      </c>
      <c r="AP145" s="124"/>
      <c r="AQ145" s="124"/>
      <c r="AR145" s="124"/>
      <c r="AS145" s="124"/>
      <c r="AT145" s="124"/>
      <c r="AU145" s="124"/>
      <c r="AV145" s="124"/>
      <c r="AW145" s="19">
        <f t="shared" si="74"/>
        <v>0</v>
      </c>
      <c r="AX145" s="16" t="e">
        <f t="shared" si="75"/>
        <v>#DIV/0!</v>
      </c>
      <c r="AY145" s="15" t="e">
        <f t="shared" si="76"/>
        <v>#DIV/0!</v>
      </c>
      <c r="AZ145" s="90" t="e">
        <f t="shared" si="77"/>
        <v>#DIV/0!</v>
      </c>
    </row>
    <row r="146" spans="1:52" customFormat="1" ht="15.75" x14ac:dyDescent="0.25">
      <c r="A146" s="21">
        <v>18</v>
      </c>
      <c r="B146" s="46" t="s">
        <v>41</v>
      </c>
      <c r="C146" s="124"/>
      <c r="D146" s="124"/>
      <c r="E146" s="124"/>
      <c r="F146" s="124"/>
      <c r="G146" s="124"/>
      <c r="H146" s="124"/>
      <c r="I146" s="124"/>
      <c r="J146" s="154">
        <f t="shared" si="63"/>
        <v>0</v>
      </c>
      <c r="K146" s="35" t="e">
        <f t="shared" si="64"/>
        <v>#DIV/0!</v>
      </c>
      <c r="L146" s="36" t="e">
        <f t="shared" si="65"/>
        <v>#DIV/0!</v>
      </c>
      <c r="M146" s="50" t="e">
        <f t="shared" si="66"/>
        <v>#DIV/0!</v>
      </c>
      <c r="N146" s="48">
        <v>18</v>
      </c>
      <c r="O146" s="46" t="s">
        <v>41</v>
      </c>
      <c r="P146" s="124"/>
      <c r="Q146" s="124"/>
      <c r="R146" s="124"/>
      <c r="S146" s="124"/>
      <c r="T146" s="124"/>
      <c r="U146" s="124"/>
      <c r="V146" s="124"/>
      <c r="W146" s="14">
        <f t="shared" si="62"/>
        <v>0</v>
      </c>
      <c r="X146" s="35" t="e">
        <f t="shared" si="67"/>
        <v>#DIV/0!</v>
      </c>
      <c r="Y146" s="36" t="e">
        <f t="shared" si="68"/>
        <v>#DIV/0!</v>
      </c>
      <c r="Z146" s="50" t="e">
        <f t="shared" si="69"/>
        <v>#DIV/0!</v>
      </c>
      <c r="AA146" s="48">
        <v>18</v>
      </c>
      <c r="AB146" s="46" t="s">
        <v>41</v>
      </c>
      <c r="AC146" s="124"/>
      <c r="AD146" s="124"/>
      <c r="AE146" s="124"/>
      <c r="AF146" s="124"/>
      <c r="AG146" s="124"/>
      <c r="AH146" s="124"/>
      <c r="AI146" s="124"/>
      <c r="AJ146" s="19">
        <f t="shared" si="70"/>
        <v>0</v>
      </c>
      <c r="AK146" s="16" t="e">
        <f t="shared" si="71"/>
        <v>#DIV/0!</v>
      </c>
      <c r="AL146" s="15" t="e">
        <f t="shared" si="72"/>
        <v>#DIV/0!</v>
      </c>
      <c r="AM146" s="90" t="e">
        <f t="shared" si="73"/>
        <v>#DIV/0!</v>
      </c>
      <c r="AN146" s="48">
        <v>18</v>
      </c>
      <c r="AO146" s="101" t="s">
        <v>41</v>
      </c>
      <c r="AP146" s="124"/>
      <c r="AQ146" s="124"/>
      <c r="AR146" s="124"/>
      <c r="AS146" s="124"/>
      <c r="AT146" s="124"/>
      <c r="AU146" s="124"/>
      <c r="AV146" s="124"/>
      <c r="AW146" s="19">
        <f t="shared" si="74"/>
        <v>0</v>
      </c>
      <c r="AX146" s="16" t="e">
        <f t="shared" si="75"/>
        <v>#DIV/0!</v>
      </c>
      <c r="AY146" s="15" t="e">
        <f t="shared" si="76"/>
        <v>#DIV/0!</v>
      </c>
      <c r="AZ146" s="90" t="e">
        <f t="shared" si="77"/>
        <v>#DIV/0!</v>
      </c>
    </row>
    <row r="147" spans="1:52" customFormat="1" ht="15.75" x14ac:dyDescent="0.25">
      <c r="A147" s="21">
        <v>19</v>
      </c>
      <c r="B147" s="46" t="s">
        <v>42</v>
      </c>
      <c r="C147" s="124"/>
      <c r="D147" s="124"/>
      <c r="E147" s="124"/>
      <c r="F147" s="124"/>
      <c r="G147" s="124"/>
      <c r="H147" s="124"/>
      <c r="I147" s="124"/>
      <c r="J147" s="154">
        <f t="shared" si="63"/>
        <v>0</v>
      </c>
      <c r="K147" s="35" t="e">
        <f t="shared" si="64"/>
        <v>#DIV/0!</v>
      </c>
      <c r="L147" s="36" t="e">
        <f t="shared" si="65"/>
        <v>#DIV/0!</v>
      </c>
      <c r="M147" s="50" t="e">
        <f t="shared" si="66"/>
        <v>#DIV/0!</v>
      </c>
      <c r="N147" s="48">
        <v>19</v>
      </c>
      <c r="O147" s="46" t="s">
        <v>42</v>
      </c>
      <c r="P147" s="124"/>
      <c r="Q147" s="124"/>
      <c r="R147" s="124"/>
      <c r="S147" s="124"/>
      <c r="T147" s="124"/>
      <c r="U147" s="124"/>
      <c r="V147" s="124"/>
      <c r="W147" s="14">
        <f t="shared" si="62"/>
        <v>0</v>
      </c>
      <c r="X147" s="35" t="e">
        <f t="shared" si="67"/>
        <v>#DIV/0!</v>
      </c>
      <c r="Y147" s="36" t="e">
        <f t="shared" si="68"/>
        <v>#DIV/0!</v>
      </c>
      <c r="Z147" s="50" t="e">
        <f t="shared" si="69"/>
        <v>#DIV/0!</v>
      </c>
      <c r="AA147" s="48">
        <v>19</v>
      </c>
      <c r="AB147" s="46" t="s">
        <v>42</v>
      </c>
      <c r="AC147" s="124"/>
      <c r="AD147" s="124"/>
      <c r="AE147" s="124"/>
      <c r="AF147" s="124"/>
      <c r="AG147" s="124"/>
      <c r="AH147" s="124"/>
      <c r="AI147" s="124"/>
      <c r="AJ147" s="19">
        <f t="shared" si="70"/>
        <v>0</v>
      </c>
      <c r="AK147" s="16" t="e">
        <f t="shared" si="71"/>
        <v>#DIV/0!</v>
      </c>
      <c r="AL147" s="15" t="e">
        <f t="shared" si="72"/>
        <v>#DIV/0!</v>
      </c>
      <c r="AM147" s="90" t="e">
        <f t="shared" si="73"/>
        <v>#DIV/0!</v>
      </c>
      <c r="AN147" s="48">
        <v>19</v>
      </c>
      <c r="AO147" s="101" t="s">
        <v>42</v>
      </c>
      <c r="AP147" s="124"/>
      <c r="AQ147" s="124"/>
      <c r="AR147" s="124"/>
      <c r="AS147" s="124"/>
      <c r="AT147" s="124"/>
      <c r="AU147" s="124"/>
      <c r="AV147" s="124"/>
      <c r="AW147" s="19">
        <f t="shared" si="74"/>
        <v>0</v>
      </c>
      <c r="AX147" s="16" t="e">
        <f t="shared" si="75"/>
        <v>#DIV/0!</v>
      </c>
      <c r="AY147" s="15" t="e">
        <f t="shared" si="76"/>
        <v>#DIV/0!</v>
      </c>
      <c r="AZ147" s="90" t="e">
        <f t="shared" si="77"/>
        <v>#DIV/0!</v>
      </c>
    </row>
    <row r="148" spans="1:52" customFormat="1" ht="15.75" x14ac:dyDescent="0.25">
      <c r="A148" s="21">
        <v>20</v>
      </c>
      <c r="B148" s="46" t="s">
        <v>43</v>
      </c>
      <c r="C148" s="124"/>
      <c r="D148" s="124"/>
      <c r="E148" s="124"/>
      <c r="F148" s="124"/>
      <c r="G148" s="124"/>
      <c r="H148" s="124"/>
      <c r="I148" s="124"/>
      <c r="J148" s="154">
        <f t="shared" si="63"/>
        <v>0</v>
      </c>
      <c r="K148" s="35" t="e">
        <f t="shared" si="64"/>
        <v>#DIV/0!</v>
      </c>
      <c r="L148" s="36" t="e">
        <f t="shared" si="65"/>
        <v>#DIV/0!</v>
      </c>
      <c r="M148" s="50" t="e">
        <f t="shared" si="66"/>
        <v>#DIV/0!</v>
      </c>
      <c r="N148" s="48">
        <v>20</v>
      </c>
      <c r="O148" s="46" t="s">
        <v>43</v>
      </c>
      <c r="P148" s="124"/>
      <c r="Q148" s="124"/>
      <c r="R148" s="124"/>
      <c r="S148" s="124"/>
      <c r="T148" s="124"/>
      <c r="U148" s="124"/>
      <c r="V148" s="124"/>
      <c r="W148" s="14">
        <f t="shared" si="62"/>
        <v>0</v>
      </c>
      <c r="X148" s="35" t="e">
        <f t="shared" si="67"/>
        <v>#DIV/0!</v>
      </c>
      <c r="Y148" s="36" t="e">
        <f t="shared" si="68"/>
        <v>#DIV/0!</v>
      </c>
      <c r="Z148" s="50" t="e">
        <f t="shared" si="69"/>
        <v>#DIV/0!</v>
      </c>
      <c r="AA148" s="48">
        <v>20</v>
      </c>
      <c r="AB148" s="46" t="s">
        <v>43</v>
      </c>
      <c r="AC148" s="124"/>
      <c r="AD148" s="124"/>
      <c r="AE148" s="124"/>
      <c r="AF148" s="124"/>
      <c r="AG148" s="124"/>
      <c r="AH148" s="124"/>
      <c r="AI148" s="124"/>
      <c r="AJ148" s="19">
        <f t="shared" si="70"/>
        <v>0</v>
      </c>
      <c r="AK148" s="16" t="e">
        <f t="shared" si="71"/>
        <v>#DIV/0!</v>
      </c>
      <c r="AL148" s="15" t="e">
        <f t="shared" si="72"/>
        <v>#DIV/0!</v>
      </c>
      <c r="AM148" s="90" t="e">
        <f t="shared" si="73"/>
        <v>#DIV/0!</v>
      </c>
      <c r="AN148" s="48">
        <v>20</v>
      </c>
      <c r="AO148" s="101" t="s">
        <v>43</v>
      </c>
      <c r="AP148" s="124"/>
      <c r="AQ148" s="124"/>
      <c r="AR148" s="124"/>
      <c r="AS148" s="124"/>
      <c r="AT148" s="124"/>
      <c r="AU148" s="124"/>
      <c r="AV148" s="124"/>
      <c r="AW148" s="19">
        <f t="shared" si="74"/>
        <v>0</v>
      </c>
      <c r="AX148" s="16" t="e">
        <f t="shared" si="75"/>
        <v>#DIV/0!</v>
      </c>
      <c r="AY148" s="15" t="e">
        <f t="shared" si="76"/>
        <v>#DIV/0!</v>
      </c>
      <c r="AZ148" s="90" t="e">
        <f t="shared" si="77"/>
        <v>#DIV/0!</v>
      </c>
    </row>
    <row r="149" spans="1:52" customFormat="1" ht="15.75" x14ac:dyDescent="0.25">
      <c r="A149" s="21">
        <v>21</v>
      </c>
      <c r="B149" s="46" t="s">
        <v>44</v>
      </c>
      <c r="C149" s="124"/>
      <c r="D149" s="124"/>
      <c r="E149" s="124"/>
      <c r="F149" s="124"/>
      <c r="G149" s="124"/>
      <c r="H149" s="124"/>
      <c r="I149" s="124"/>
      <c r="J149" s="154">
        <f t="shared" si="63"/>
        <v>0</v>
      </c>
      <c r="K149" s="35" t="e">
        <f t="shared" si="64"/>
        <v>#DIV/0!</v>
      </c>
      <c r="L149" s="36" t="e">
        <f t="shared" si="65"/>
        <v>#DIV/0!</v>
      </c>
      <c r="M149" s="50" t="e">
        <f t="shared" si="66"/>
        <v>#DIV/0!</v>
      </c>
      <c r="N149" s="48">
        <v>21</v>
      </c>
      <c r="O149" s="46" t="s">
        <v>44</v>
      </c>
      <c r="P149" s="124"/>
      <c r="Q149" s="124"/>
      <c r="R149" s="124"/>
      <c r="S149" s="124"/>
      <c r="T149" s="124"/>
      <c r="U149" s="124"/>
      <c r="V149" s="124"/>
      <c r="W149" s="14">
        <f t="shared" si="62"/>
        <v>0</v>
      </c>
      <c r="X149" s="35" t="e">
        <f t="shared" si="67"/>
        <v>#DIV/0!</v>
      </c>
      <c r="Y149" s="36" t="e">
        <f t="shared" si="68"/>
        <v>#DIV/0!</v>
      </c>
      <c r="Z149" s="50" t="e">
        <f t="shared" si="69"/>
        <v>#DIV/0!</v>
      </c>
      <c r="AA149" s="48">
        <v>21</v>
      </c>
      <c r="AB149" s="46" t="s">
        <v>44</v>
      </c>
      <c r="AC149" s="124"/>
      <c r="AD149" s="124"/>
      <c r="AE149" s="124"/>
      <c r="AF149" s="124"/>
      <c r="AG149" s="124"/>
      <c r="AH149" s="124"/>
      <c r="AI149" s="124"/>
      <c r="AJ149" s="19">
        <f t="shared" si="70"/>
        <v>0</v>
      </c>
      <c r="AK149" s="16" t="e">
        <f t="shared" si="71"/>
        <v>#DIV/0!</v>
      </c>
      <c r="AL149" s="15" t="e">
        <f t="shared" si="72"/>
        <v>#DIV/0!</v>
      </c>
      <c r="AM149" s="90" t="e">
        <f t="shared" si="73"/>
        <v>#DIV/0!</v>
      </c>
      <c r="AN149" s="48">
        <v>21</v>
      </c>
      <c r="AO149" s="101" t="s">
        <v>44</v>
      </c>
      <c r="AP149" s="124"/>
      <c r="AQ149" s="124"/>
      <c r="AR149" s="124"/>
      <c r="AS149" s="124"/>
      <c r="AT149" s="124"/>
      <c r="AU149" s="124"/>
      <c r="AV149" s="124"/>
      <c r="AW149" s="19">
        <f t="shared" si="74"/>
        <v>0</v>
      </c>
      <c r="AX149" s="16" t="e">
        <f t="shared" si="75"/>
        <v>#DIV/0!</v>
      </c>
      <c r="AY149" s="15" t="e">
        <f t="shared" si="76"/>
        <v>#DIV/0!</v>
      </c>
      <c r="AZ149" s="90" t="e">
        <f t="shared" si="77"/>
        <v>#DIV/0!</v>
      </c>
    </row>
    <row r="150" spans="1:52" customFormat="1" ht="15.75" x14ac:dyDescent="0.25">
      <c r="A150" s="21">
        <v>22</v>
      </c>
      <c r="B150" s="46" t="s">
        <v>45</v>
      </c>
      <c r="C150" s="124"/>
      <c r="D150" s="124"/>
      <c r="E150" s="124"/>
      <c r="F150" s="124"/>
      <c r="G150" s="124"/>
      <c r="H150" s="124"/>
      <c r="I150" s="124"/>
      <c r="J150" s="154">
        <f t="shared" si="63"/>
        <v>0</v>
      </c>
      <c r="K150" s="35" t="e">
        <f t="shared" si="64"/>
        <v>#DIV/0!</v>
      </c>
      <c r="L150" s="36" t="e">
        <f t="shared" si="65"/>
        <v>#DIV/0!</v>
      </c>
      <c r="M150" s="50" t="e">
        <f t="shared" si="66"/>
        <v>#DIV/0!</v>
      </c>
      <c r="N150" s="48">
        <v>22</v>
      </c>
      <c r="O150" s="46" t="s">
        <v>45</v>
      </c>
      <c r="P150" s="124"/>
      <c r="Q150" s="124"/>
      <c r="R150" s="124"/>
      <c r="S150" s="124"/>
      <c r="T150" s="124"/>
      <c r="U150" s="124"/>
      <c r="V150" s="124"/>
      <c r="W150" s="14">
        <f t="shared" si="62"/>
        <v>0</v>
      </c>
      <c r="X150" s="35" t="e">
        <f t="shared" si="67"/>
        <v>#DIV/0!</v>
      </c>
      <c r="Y150" s="36" t="e">
        <f t="shared" si="68"/>
        <v>#DIV/0!</v>
      </c>
      <c r="Z150" s="50" t="e">
        <f t="shared" si="69"/>
        <v>#DIV/0!</v>
      </c>
      <c r="AA150" s="48">
        <v>22</v>
      </c>
      <c r="AB150" s="46" t="s">
        <v>45</v>
      </c>
      <c r="AC150" s="124"/>
      <c r="AD150" s="124"/>
      <c r="AE150" s="124"/>
      <c r="AF150" s="124"/>
      <c r="AG150" s="124"/>
      <c r="AH150" s="124"/>
      <c r="AI150" s="124"/>
      <c r="AJ150" s="19">
        <f t="shared" si="70"/>
        <v>0</v>
      </c>
      <c r="AK150" s="16" t="e">
        <f t="shared" si="71"/>
        <v>#DIV/0!</v>
      </c>
      <c r="AL150" s="15" t="e">
        <f t="shared" si="72"/>
        <v>#DIV/0!</v>
      </c>
      <c r="AM150" s="90" t="e">
        <f t="shared" si="73"/>
        <v>#DIV/0!</v>
      </c>
      <c r="AN150" s="48">
        <v>22</v>
      </c>
      <c r="AO150" s="101" t="s">
        <v>45</v>
      </c>
      <c r="AP150" s="124"/>
      <c r="AQ150" s="124"/>
      <c r="AR150" s="124"/>
      <c r="AS150" s="124"/>
      <c r="AT150" s="124"/>
      <c r="AU150" s="124"/>
      <c r="AV150" s="124"/>
      <c r="AW150" s="19">
        <f t="shared" si="74"/>
        <v>0</v>
      </c>
      <c r="AX150" s="16" t="e">
        <f t="shared" si="75"/>
        <v>#DIV/0!</v>
      </c>
      <c r="AY150" s="15" t="e">
        <f t="shared" si="76"/>
        <v>#DIV/0!</v>
      </c>
      <c r="AZ150" s="90" t="e">
        <f t="shared" si="77"/>
        <v>#DIV/0!</v>
      </c>
    </row>
    <row r="151" spans="1:52" customFormat="1" ht="15.75" x14ac:dyDescent="0.25">
      <c r="A151" s="21">
        <v>23</v>
      </c>
      <c r="B151" s="46" t="s">
        <v>46</v>
      </c>
      <c r="C151" s="124"/>
      <c r="D151" s="124"/>
      <c r="E151" s="124"/>
      <c r="F151" s="124"/>
      <c r="G151" s="124"/>
      <c r="H151" s="124"/>
      <c r="I151" s="124"/>
      <c r="J151" s="154">
        <f t="shared" si="63"/>
        <v>0</v>
      </c>
      <c r="K151" s="35" t="e">
        <f t="shared" si="64"/>
        <v>#DIV/0!</v>
      </c>
      <c r="L151" s="36" t="e">
        <f t="shared" si="65"/>
        <v>#DIV/0!</v>
      </c>
      <c r="M151" s="50" t="e">
        <f t="shared" si="66"/>
        <v>#DIV/0!</v>
      </c>
      <c r="N151" s="48">
        <v>23</v>
      </c>
      <c r="O151" s="46" t="s">
        <v>46</v>
      </c>
      <c r="P151" s="124"/>
      <c r="Q151" s="124"/>
      <c r="R151" s="124"/>
      <c r="S151" s="124"/>
      <c r="T151" s="124"/>
      <c r="U151" s="124"/>
      <c r="V151" s="124"/>
      <c r="W151" s="14">
        <f t="shared" si="62"/>
        <v>0</v>
      </c>
      <c r="X151" s="35" t="e">
        <f t="shared" si="67"/>
        <v>#DIV/0!</v>
      </c>
      <c r="Y151" s="36" t="e">
        <f t="shared" si="68"/>
        <v>#DIV/0!</v>
      </c>
      <c r="Z151" s="50" t="e">
        <f t="shared" si="69"/>
        <v>#DIV/0!</v>
      </c>
      <c r="AA151" s="48">
        <v>23</v>
      </c>
      <c r="AB151" s="46" t="s">
        <v>46</v>
      </c>
      <c r="AC151" s="124"/>
      <c r="AD151" s="124"/>
      <c r="AE151" s="124"/>
      <c r="AF151" s="124"/>
      <c r="AG151" s="124"/>
      <c r="AH151" s="124"/>
      <c r="AI151" s="124"/>
      <c r="AJ151" s="19">
        <f t="shared" si="70"/>
        <v>0</v>
      </c>
      <c r="AK151" s="16" t="e">
        <f t="shared" si="71"/>
        <v>#DIV/0!</v>
      </c>
      <c r="AL151" s="15" t="e">
        <f t="shared" si="72"/>
        <v>#DIV/0!</v>
      </c>
      <c r="AM151" s="90" t="e">
        <f t="shared" si="73"/>
        <v>#DIV/0!</v>
      </c>
      <c r="AN151" s="48">
        <v>23</v>
      </c>
      <c r="AO151" s="101" t="s">
        <v>46</v>
      </c>
      <c r="AP151" s="124"/>
      <c r="AQ151" s="124"/>
      <c r="AR151" s="124"/>
      <c r="AS151" s="124"/>
      <c r="AT151" s="124"/>
      <c r="AU151" s="124"/>
      <c r="AV151" s="124"/>
      <c r="AW151" s="19">
        <f t="shared" si="74"/>
        <v>0</v>
      </c>
      <c r="AX151" s="16" t="e">
        <f t="shared" si="75"/>
        <v>#DIV/0!</v>
      </c>
      <c r="AY151" s="15" t="e">
        <f t="shared" si="76"/>
        <v>#DIV/0!</v>
      </c>
      <c r="AZ151" s="90" t="e">
        <f t="shared" si="77"/>
        <v>#DIV/0!</v>
      </c>
    </row>
    <row r="152" spans="1:52" customFormat="1" ht="15.75" x14ac:dyDescent="0.25">
      <c r="A152" s="21">
        <v>24</v>
      </c>
      <c r="B152" s="46" t="s">
        <v>47</v>
      </c>
      <c r="C152" s="124"/>
      <c r="D152" s="124"/>
      <c r="E152" s="124"/>
      <c r="F152" s="124"/>
      <c r="G152" s="124"/>
      <c r="H152" s="124"/>
      <c r="I152" s="124"/>
      <c r="J152" s="154">
        <f t="shared" si="63"/>
        <v>0</v>
      </c>
      <c r="K152" s="35" t="e">
        <f t="shared" si="64"/>
        <v>#DIV/0!</v>
      </c>
      <c r="L152" s="36" t="e">
        <f t="shared" si="65"/>
        <v>#DIV/0!</v>
      </c>
      <c r="M152" s="50" t="e">
        <f t="shared" si="66"/>
        <v>#DIV/0!</v>
      </c>
      <c r="N152" s="48">
        <v>24</v>
      </c>
      <c r="O152" s="46" t="s">
        <v>47</v>
      </c>
      <c r="P152" s="124"/>
      <c r="Q152" s="124"/>
      <c r="R152" s="124"/>
      <c r="S152" s="124"/>
      <c r="T152" s="124"/>
      <c r="U152" s="124"/>
      <c r="V152" s="124"/>
      <c r="W152" s="14">
        <f t="shared" si="62"/>
        <v>0</v>
      </c>
      <c r="X152" s="35" t="e">
        <f t="shared" si="67"/>
        <v>#DIV/0!</v>
      </c>
      <c r="Y152" s="36" t="e">
        <f t="shared" si="68"/>
        <v>#DIV/0!</v>
      </c>
      <c r="Z152" s="50" t="e">
        <f t="shared" si="69"/>
        <v>#DIV/0!</v>
      </c>
      <c r="AA152" s="48">
        <v>24</v>
      </c>
      <c r="AB152" s="46" t="s">
        <v>47</v>
      </c>
      <c r="AC152" s="124"/>
      <c r="AD152" s="124"/>
      <c r="AE152" s="124"/>
      <c r="AF152" s="124"/>
      <c r="AG152" s="124"/>
      <c r="AH152" s="124"/>
      <c r="AI152" s="124"/>
      <c r="AJ152" s="19">
        <f t="shared" si="70"/>
        <v>0</v>
      </c>
      <c r="AK152" s="16" t="e">
        <f t="shared" si="71"/>
        <v>#DIV/0!</v>
      </c>
      <c r="AL152" s="15" t="e">
        <f t="shared" si="72"/>
        <v>#DIV/0!</v>
      </c>
      <c r="AM152" s="90" t="e">
        <f t="shared" si="73"/>
        <v>#DIV/0!</v>
      </c>
      <c r="AN152" s="48">
        <v>24</v>
      </c>
      <c r="AO152" s="101" t="s">
        <v>47</v>
      </c>
      <c r="AP152" s="124"/>
      <c r="AQ152" s="124"/>
      <c r="AR152" s="124"/>
      <c r="AS152" s="124"/>
      <c r="AT152" s="124"/>
      <c r="AU152" s="124"/>
      <c r="AV152" s="124"/>
      <c r="AW152" s="19">
        <f t="shared" si="74"/>
        <v>0</v>
      </c>
      <c r="AX152" s="16" t="e">
        <f t="shared" si="75"/>
        <v>#DIV/0!</v>
      </c>
      <c r="AY152" s="15" t="e">
        <f t="shared" si="76"/>
        <v>#DIV/0!</v>
      </c>
      <c r="AZ152" s="90" t="e">
        <f t="shared" si="77"/>
        <v>#DIV/0!</v>
      </c>
    </row>
    <row r="153" spans="1:52" customFormat="1" ht="15.75" x14ac:dyDescent="0.25">
      <c r="A153" s="21">
        <v>25</v>
      </c>
      <c r="B153" s="46" t="s">
        <v>48</v>
      </c>
      <c r="C153" s="124"/>
      <c r="D153" s="124"/>
      <c r="E153" s="124"/>
      <c r="F153" s="124"/>
      <c r="G153" s="124"/>
      <c r="H153" s="124"/>
      <c r="I153" s="124"/>
      <c r="J153" s="154">
        <f t="shared" si="63"/>
        <v>0</v>
      </c>
      <c r="K153" s="35" t="e">
        <f t="shared" si="64"/>
        <v>#DIV/0!</v>
      </c>
      <c r="L153" s="36" t="e">
        <f t="shared" si="65"/>
        <v>#DIV/0!</v>
      </c>
      <c r="M153" s="50" t="e">
        <f t="shared" si="66"/>
        <v>#DIV/0!</v>
      </c>
      <c r="N153" s="48">
        <v>25</v>
      </c>
      <c r="O153" s="46" t="s">
        <v>48</v>
      </c>
      <c r="P153" s="124"/>
      <c r="Q153" s="124"/>
      <c r="R153" s="124"/>
      <c r="S153" s="124"/>
      <c r="T153" s="124"/>
      <c r="U153" s="124"/>
      <c r="V153" s="124"/>
      <c r="W153" s="14">
        <f t="shared" si="62"/>
        <v>0</v>
      </c>
      <c r="X153" s="35" t="e">
        <f t="shared" si="67"/>
        <v>#DIV/0!</v>
      </c>
      <c r="Y153" s="36" t="e">
        <f t="shared" si="68"/>
        <v>#DIV/0!</v>
      </c>
      <c r="Z153" s="50" t="e">
        <f t="shared" si="69"/>
        <v>#DIV/0!</v>
      </c>
      <c r="AA153" s="48">
        <v>25</v>
      </c>
      <c r="AB153" s="46" t="s">
        <v>48</v>
      </c>
      <c r="AC153" s="124"/>
      <c r="AD153" s="124"/>
      <c r="AE153" s="124"/>
      <c r="AF153" s="124"/>
      <c r="AG153" s="124"/>
      <c r="AH153" s="124"/>
      <c r="AI153" s="124"/>
      <c r="AJ153" s="19">
        <f t="shared" si="70"/>
        <v>0</v>
      </c>
      <c r="AK153" s="16" t="e">
        <f t="shared" si="71"/>
        <v>#DIV/0!</v>
      </c>
      <c r="AL153" s="15" t="e">
        <f t="shared" si="72"/>
        <v>#DIV/0!</v>
      </c>
      <c r="AM153" s="90" t="e">
        <f t="shared" si="73"/>
        <v>#DIV/0!</v>
      </c>
      <c r="AN153" s="48">
        <v>25</v>
      </c>
      <c r="AO153" s="101" t="s">
        <v>48</v>
      </c>
      <c r="AP153" s="124"/>
      <c r="AQ153" s="124"/>
      <c r="AR153" s="124"/>
      <c r="AS153" s="124"/>
      <c r="AT153" s="124"/>
      <c r="AU153" s="124"/>
      <c r="AV153" s="124"/>
      <c r="AW153" s="19">
        <f t="shared" si="74"/>
        <v>0</v>
      </c>
      <c r="AX153" s="16" t="e">
        <f t="shared" si="75"/>
        <v>#DIV/0!</v>
      </c>
      <c r="AY153" s="15" t="e">
        <f t="shared" si="76"/>
        <v>#DIV/0!</v>
      </c>
      <c r="AZ153" s="90" t="e">
        <f t="shared" si="77"/>
        <v>#DIV/0!</v>
      </c>
    </row>
    <row r="154" spans="1:52" customFormat="1" ht="15.75" x14ac:dyDescent="0.25">
      <c r="A154" s="21">
        <v>26</v>
      </c>
      <c r="B154" s="46" t="s">
        <v>49</v>
      </c>
      <c r="C154" s="124"/>
      <c r="D154" s="124"/>
      <c r="E154" s="124"/>
      <c r="F154" s="124"/>
      <c r="G154" s="124"/>
      <c r="H154" s="124"/>
      <c r="I154" s="124"/>
      <c r="J154" s="154">
        <f t="shared" si="63"/>
        <v>0</v>
      </c>
      <c r="K154" s="35" t="e">
        <f t="shared" si="64"/>
        <v>#DIV/0!</v>
      </c>
      <c r="L154" s="36" t="e">
        <f t="shared" si="65"/>
        <v>#DIV/0!</v>
      </c>
      <c r="M154" s="50" t="e">
        <f t="shared" si="66"/>
        <v>#DIV/0!</v>
      </c>
      <c r="N154" s="48">
        <v>26</v>
      </c>
      <c r="O154" s="46" t="s">
        <v>49</v>
      </c>
      <c r="P154" s="124"/>
      <c r="Q154" s="124"/>
      <c r="R154" s="124"/>
      <c r="S154" s="124"/>
      <c r="T154" s="124"/>
      <c r="U154" s="124"/>
      <c r="V154" s="124"/>
      <c r="W154" s="14">
        <f t="shared" si="62"/>
        <v>0</v>
      </c>
      <c r="X154" s="35" t="e">
        <f t="shared" si="67"/>
        <v>#DIV/0!</v>
      </c>
      <c r="Y154" s="36" t="e">
        <f t="shared" si="68"/>
        <v>#DIV/0!</v>
      </c>
      <c r="Z154" s="50" t="e">
        <f t="shared" si="69"/>
        <v>#DIV/0!</v>
      </c>
      <c r="AA154" s="48">
        <v>26</v>
      </c>
      <c r="AB154" s="46" t="s">
        <v>49</v>
      </c>
      <c r="AC154" s="124"/>
      <c r="AD154" s="124"/>
      <c r="AE154" s="124"/>
      <c r="AF154" s="124"/>
      <c r="AG154" s="124"/>
      <c r="AH154" s="124"/>
      <c r="AI154" s="124"/>
      <c r="AJ154" s="19">
        <f t="shared" si="70"/>
        <v>0</v>
      </c>
      <c r="AK154" s="16" t="e">
        <f t="shared" si="71"/>
        <v>#DIV/0!</v>
      </c>
      <c r="AL154" s="15" t="e">
        <f t="shared" si="72"/>
        <v>#DIV/0!</v>
      </c>
      <c r="AM154" s="90" t="e">
        <f t="shared" si="73"/>
        <v>#DIV/0!</v>
      </c>
      <c r="AN154" s="48">
        <v>26</v>
      </c>
      <c r="AO154" s="101" t="s">
        <v>49</v>
      </c>
      <c r="AP154" s="124"/>
      <c r="AQ154" s="124"/>
      <c r="AR154" s="124"/>
      <c r="AS154" s="124"/>
      <c r="AT154" s="124"/>
      <c r="AU154" s="124"/>
      <c r="AV154" s="124"/>
      <c r="AW154" s="19">
        <f t="shared" si="74"/>
        <v>0</v>
      </c>
      <c r="AX154" s="16" t="e">
        <f t="shared" si="75"/>
        <v>#DIV/0!</v>
      </c>
      <c r="AY154" s="15" t="e">
        <f t="shared" si="76"/>
        <v>#DIV/0!</v>
      </c>
      <c r="AZ154" s="90" t="e">
        <f t="shared" si="77"/>
        <v>#DIV/0!</v>
      </c>
    </row>
    <row r="155" spans="1:52" customFormat="1" ht="15.75" x14ac:dyDescent="0.25">
      <c r="A155" s="21">
        <v>27</v>
      </c>
      <c r="B155" s="46" t="s">
        <v>50</v>
      </c>
      <c r="C155" s="124"/>
      <c r="D155" s="124"/>
      <c r="E155" s="124"/>
      <c r="F155" s="124"/>
      <c r="G155" s="124"/>
      <c r="H155" s="124"/>
      <c r="I155" s="124"/>
      <c r="J155" s="154">
        <f t="shared" si="63"/>
        <v>0</v>
      </c>
      <c r="K155" s="35" t="e">
        <f t="shared" si="64"/>
        <v>#DIV/0!</v>
      </c>
      <c r="L155" s="36" t="e">
        <f t="shared" si="65"/>
        <v>#DIV/0!</v>
      </c>
      <c r="M155" s="50" t="e">
        <f t="shared" si="66"/>
        <v>#DIV/0!</v>
      </c>
      <c r="N155" s="48">
        <v>27</v>
      </c>
      <c r="O155" s="46" t="s">
        <v>50</v>
      </c>
      <c r="P155" s="124"/>
      <c r="Q155" s="124"/>
      <c r="R155" s="124"/>
      <c r="S155" s="124"/>
      <c r="T155" s="124"/>
      <c r="U155" s="124"/>
      <c r="V155" s="124"/>
      <c r="W155" s="14">
        <f t="shared" si="62"/>
        <v>0</v>
      </c>
      <c r="X155" s="35" t="e">
        <f t="shared" si="67"/>
        <v>#DIV/0!</v>
      </c>
      <c r="Y155" s="36" t="e">
        <f t="shared" si="68"/>
        <v>#DIV/0!</v>
      </c>
      <c r="Z155" s="50" t="e">
        <f t="shared" si="69"/>
        <v>#DIV/0!</v>
      </c>
      <c r="AA155" s="48">
        <v>27</v>
      </c>
      <c r="AB155" s="46" t="s">
        <v>50</v>
      </c>
      <c r="AC155" s="124"/>
      <c r="AD155" s="124"/>
      <c r="AE155" s="124"/>
      <c r="AF155" s="124"/>
      <c r="AG155" s="124"/>
      <c r="AH155" s="124"/>
      <c r="AI155" s="124"/>
      <c r="AJ155" s="19">
        <f t="shared" si="70"/>
        <v>0</v>
      </c>
      <c r="AK155" s="16" t="e">
        <f t="shared" si="71"/>
        <v>#DIV/0!</v>
      </c>
      <c r="AL155" s="15" t="e">
        <f t="shared" si="72"/>
        <v>#DIV/0!</v>
      </c>
      <c r="AM155" s="90" t="e">
        <f t="shared" si="73"/>
        <v>#DIV/0!</v>
      </c>
      <c r="AN155" s="48">
        <v>27</v>
      </c>
      <c r="AO155" s="101" t="s">
        <v>50</v>
      </c>
      <c r="AP155" s="124"/>
      <c r="AQ155" s="124"/>
      <c r="AR155" s="124"/>
      <c r="AS155" s="124"/>
      <c r="AT155" s="124"/>
      <c r="AU155" s="124"/>
      <c r="AV155" s="124"/>
      <c r="AW155" s="19">
        <f t="shared" si="74"/>
        <v>0</v>
      </c>
      <c r="AX155" s="16" t="e">
        <f t="shared" si="75"/>
        <v>#DIV/0!</v>
      </c>
      <c r="AY155" s="15" t="e">
        <f t="shared" si="76"/>
        <v>#DIV/0!</v>
      </c>
      <c r="AZ155" s="90" t="e">
        <f t="shared" si="77"/>
        <v>#DIV/0!</v>
      </c>
    </row>
    <row r="156" spans="1:52" customFormat="1" ht="15.75" x14ac:dyDescent="0.25">
      <c r="A156" s="21">
        <v>28</v>
      </c>
      <c r="B156" s="46" t="s">
        <v>51</v>
      </c>
      <c r="C156" s="124"/>
      <c r="D156" s="124"/>
      <c r="E156" s="124"/>
      <c r="F156" s="124"/>
      <c r="G156" s="124"/>
      <c r="H156" s="124"/>
      <c r="I156" s="124"/>
      <c r="J156" s="154">
        <f t="shared" si="63"/>
        <v>0</v>
      </c>
      <c r="K156" s="35" t="e">
        <f t="shared" si="64"/>
        <v>#DIV/0!</v>
      </c>
      <c r="L156" s="36" t="e">
        <f t="shared" si="65"/>
        <v>#DIV/0!</v>
      </c>
      <c r="M156" s="50" t="e">
        <f t="shared" si="66"/>
        <v>#DIV/0!</v>
      </c>
      <c r="N156" s="48">
        <v>28</v>
      </c>
      <c r="O156" s="46" t="s">
        <v>51</v>
      </c>
      <c r="P156" s="124"/>
      <c r="Q156" s="124"/>
      <c r="R156" s="124"/>
      <c r="S156" s="124"/>
      <c r="T156" s="124"/>
      <c r="U156" s="124"/>
      <c r="V156" s="124"/>
      <c r="W156" s="14">
        <f t="shared" si="62"/>
        <v>0</v>
      </c>
      <c r="X156" s="35" t="e">
        <f t="shared" si="67"/>
        <v>#DIV/0!</v>
      </c>
      <c r="Y156" s="36" t="e">
        <f t="shared" si="68"/>
        <v>#DIV/0!</v>
      </c>
      <c r="Z156" s="50" t="e">
        <f t="shared" si="69"/>
        <v>#DIV/0!</v>
      </c>
      <c r="AA156" s="48">
        <v>28</v>
      </c>
      <c r="AB156" s="46" t="s">
        <v>51</v>
      </c>
      <c r="AC156" s="124"/>
      <c r="AD156" s="124"/>
      <c r="AE156" s="124"/>
      <c r="AF156" s="124"/>
      <c r="AG156" s="124"/>
      <c r="AH156" s="124"/>
      <c r="AI156" s="124"/>
      <c r="AJ156" s="19">
        <f t="shared" si="70"/>
        <v>0</v>
      </c>
      <c r="AK156" s="16" t="e">
        <f t="shared" si="71"/>
        <v>#DIV/0!</v>
      </c>
      <c r="AL156" s="15" t="e">
        <f t="shared" si="72"/>
        <v>#DIV/0!</v>
      </c>
      <c r="AM156" s="90" t="e">
        <f t="shared" si="73"/>
        <v>#DIV/0!</v>
      </c>
      <c r="AN156" s="48">
        <v>28</v>
      </c>
      <c r="AO156" s="101" t="s">
        <v>51</v>
      </c>
      <c r="AP156" s="124"/>
      <c r="AQ156" s="124"/>
      <c r="AR156" s="124"/>
      <c r="AS156" s="124"/>
      <c r="AT156" s="124"/>
      <c r="AU156" s="124"/>
      <c r="AV156" s="124"/>
      <c r="AW156" s="19">
        <f t="shared" si="74"/>
        <v>0</v>
      </c>
      <c r="AX156" s="16" t="e">
        <f t="shared" si="75"/>
        <v>#DIV/0!</v>
      </c>
      <c r="AY156" s="15" t="e">
        <f t="shared" si="76"/>
        <v>#DIV/0!</v>
      </c>
      <c r="AZ156" s="90" t="e">
        <f t="shared" si="77"/>
        <v>#DIV/0!</v>
      </c>
    </row>
    <row r="157" spans="1:52" customFormat="1" ht="15.75" x14ac:dyDescent="0.25">
      <c r="A157" s="21">
        <v>29</v>
      </c>
      <c r="B157" s="46" t="s">
        <v>52</v>
      </c>
      <c r="C157" s="124"/>
      <c r="D157" s="124"/>
      <c r="E157" s="124"/>
      <c r="F157" s="124"/>
      <c r="G157" s="124"/>
      <c r="H157" s="124"/>
      <c r="I157" s="124"/>
      <c r="J157" s="154">
        <f t="shared" si="63"/>
        <v>0</v>
      </c>
      <c r="K157" s="35" t="e">
        <f t="shared" si="64"/>
        <v>#DIV/0!</v>
      </c>
      <c r="L157" s="36" t="e">
        <f t="shared" si="65"/>
        <v>#DIV/0!</v>
      </c>
      <c r="M157" s="50" t="e">
        <f t="shared" si="66"/>
        <v>#DIV/0!</v>
      </c>
      <c r="N157" s="48">
        <v>29</v>
      </c>
      <c r="O157" s="46" t="s">
        <v>52</v>
      </c>
      <c r="P157" s="124"/>
      <c r="Q157" s="124"/>
      <c r="R157" s="124"/>
      <c r="S157" s="124"/>
      <c r="T157" s="124"/>
      <c r="U157" s="124"/>
      <c r="V157" s="124"/>
      <c r="W157" s="14">
        <f t="shared" si="62"/>
        <v>0</v>
      </c>
      <c r="X157" s="35" t="e">
        <f t="shared" si="67"/>
        <v>#DIV/0!</v>
      </c>
      <c r="Y157" s="36" t="e">
        <f t="shared" si="68"/>
        <v>#DIV/0!</v>
      </c>
      <c r="Z157" s="50" t="e">
        <f t="shared" si="69"/>
        <v>#DIV/0!</v>
      </c>
      <c r="AA157" s="48">
        <v>29</v>
      </c>
      <c r="AB157" s="46" t="s">
        <v>52</v>
      </c>
      <c r="AC157" s="124"/>
      <c r="AD157" s="124"/>
      <c r="AE157" s="124"/>
      <c r="AF157" s="124"/>
      <c r="AG157" s="124"/>
      <c r="AH157" s="124"/>
      <c r="AI157" s="124"/>
      <c r="AJ157" s="19">
        <f t="shared" si="70"/>
        <v>0</v>
      </c>
      <c r="AK157" s="16" t="e">
        <f t="shared" si="71"/>
        <v>#DIV/0!</v>
      </c>
      <c r="AL157" s="15" t="e">
        <f t="shared" si="72"/>
        <v>#DIV/0!</v>
      </c>
      <c r="AM157" s="90" t="e">
        <f t="shared" si="73"/>
        <v>#DIV/0!</v>
      </c>
      <c r="AN157" s="48">
        <v>29</v>
      </c>
      <c r="AO157" s="101" t="s">
        <v>52</v>
      </c>
      <c r="AP157" s="124"/>
      <c r="AQ157" s="124"/>
      <c r="AR157" s="124"/>
      <c r="AS157" s="124"/>
      <c r="AT157" s="124"/>
      <c r="AU157" s="124"/>
      <c r="AV157" s="124"/>
      <c r="AW157" s="19">
        <f t="shared" si="74"/>
        <v>0</v>
      </c>
      <c r="AX157" s="16" t="e">
        <f t="shared" si="75"/>
        <v>#DIV/0!</v>
      </c>
      <c r="AY157" s="15" t="e">
        <f t="shared" si="76"/>
        <v>#DIV/0!</v>
      </c>
      <c r="AZ157" s="90" t="e">
        <f t="shared" si="77"/>
        <v>#DIV/0!</v>
      </c>
    </row>
    <row r="158" spans="1:52" customFormat="1" ht="16.5" thickBot="1" x14ac:dyDescent="0.3">
      <c r="A158" s="54">
        <v>30</v>
      </c>
      <c r="B158" s="55" t="s">
        <v>53</v>
      </c>
      <c r="C158" s="124"/>
      <c r="D158" s="124"/>
      <c r="E158" s="124"/>
      <c r="F158" s="124"/>
      <c r="G158" s="124"/>
      <c r="H158" s="124"/>
      <c r="I158" s="124"/>
      <c r="J158" s="155">
        <f t="shared" si="63"/>
        <v>0</v>
      </c>
      <c r="K158" s="59" t="e">
        <f t="shared" si="64"/>
        <v>#DIV/0!</v>
      </c>
      <c r="L158" s="60" t="e">
        <f t="shared" si="65"/>
        <v>#DIV/0!</v>
      </c>
      <c r="M158" s="61" t="e">
        <f t="shared" si="66"/>
        <v>#DIV/0!</v>
      </c>
      <c r="N158" s="62">
        <v>30</v>
      </c>
      <c r="O158" s="55" t="s">
        <v>53</v>
      </c>
      <c r="P158" s="124"/>
      <c r="Q158" s="124"/>
      <c r="R158" s="124"/>
      <c r="S158" s="124"/>
      <c r="T158" s="124"/>
      <c r="U158" s="124"/>
      <c r="V158" s="124"/>
      <c r="W158" s="64">
        <f t="shared" si="62"/>
        <v>0</v>
      </c>
      <c r="X158" s="59" t="e">
        <f t="shared" si="67"/>
        <v>#DIV/0!</v>
      </c>
      <c r="Y158" s="60" t="e">
        <f t="shared" si="68"/>
        <v>#DIV/0!</v>
      </c>
      <c r="Z158" s="61" t="e">
        <f t="shared" si="69"/>
        <v>#DIV/0!</v>
      </c>
      <c r="AA158" s="62">
        <v>30</v>
      </c>
      <c r="AB158" s="55" t="s">
        <v>53</v>
      </c>
      <c r="AC158" s="124"/>
      <c r="AD158" s="124"/>
      <c r="AE158" s="124"/>
      <c r="AF158" s="124"/>
      <c r="AG158" s="124"/>
      <c r="AH158" s="124"/>
      <c r="AI158" s="124"/>
      <c r="AJ158" s="20">
        <f t="shared" si="70"/>
        <v>0</v>
      </c>
      <c r="AK158" s="91" t="e">
        <f t="shared" si="71"/>
        <v>#DIV/0!</v>
      </c>
      <c r="AL158" s="92" t="e">
        <f t="shared" si="72"/>
        <v>#DIV/0!</v>
      </c>
      <c r="AM158" s="93" t="e">
        <f t="shared" si="73"/>
        <v>#DIV/0!</v>
      </c>
      <c r="AN158" s="62">
        <v>30</v>
      </c>
      <c r="AO158" s="102" t="s">
        <v>53</v>
      </c>
      <c r="AP158" s="124"/>
      <c r="AQ158" s="124"/>
      <c r="AR158" s="124"/>
      <c r="AS158" s="124"/>
      <c r="AT158" s="124"/>
      <c r="AU158" s="124"/>
      <c r="AV158" s="124"/>
      <c r="AW158" s="20">
        <f t="shared" si="74"/>
        <v>0</v>
      </c>
      <c r="AX158" s="65" t="e">
        <f t="shared" si="75"/>
        <v>#DIV/0!</v>
      </c>
      <c r="AY158" s="66" t="e">
        <f t="shared" si="76"/>
        <v>#DIV/0!</v>
      </c>
      <c r="AZ158" s="105" t="e">
        <f t="shared" si="77"/>
        <v>#DIV/0!</v>
      </c>
    </row>
    <row r="159" spans="1:52" s="123" customFormat="1" ht="15.75" thickBot="1" x14ac:dyDescent="0.3">
      <c r="A159" s="213" t="s">
        <v>54</v>
      </c>
      <c r="B159" s="214"/>
      <c r="C159" s="71">
        <f t="shared" ref="C159:I159" si="78">SUM(C129:C158)</f>
        <v>0</v>
      </c>
      <c r="D159" s="72">
        <f t="shared" si="78"/>
        <v>0</v>
      </c>
      <c r="E159" s="72">
        <f t="shared" si="78"/>
        <v>0</v>
      </c>
      <c r="F159" s="72">
        <f t="shared" si="78"/>
        <v>0</v>
      </c>
      <c r="G159" s="72">
        <f t="shared" si="78"/>
        <v>0</v>
      </c>
      <c r="H159" s="72">
        <f t="shared" si="78"/>
        <v>0</v>
      </c>
      <c r="I159" s="72">
        <f t="shared" si="78"/>
        <v>0</v>
      </c>
      <c r="J159" s="132">
        <f t="shared" si="63"/>
        <v>0</v>
      </c>
      <c r="K159" s="117" t="e">
        <f t="shared" si="64"/>
        <v>#DIV/0!</v>
      </c>
      <c r="L159" s="118" t="e">
        <f t="shared" si="65"/>
        <v>#DIV/0!</v>
      </c>
      <c r="M159" s="119" t="e">
        <f t="shared" si="66"/>
        <v>#DIV/0!</v>
      </c>
      <c r="N159" s="215" t="s">
        <v>54</v>
      </c>
      <c r="O159" s="214"/>
      <c r="P159" s="71">
        <f>SUM(C129:C158)</f>
        <v>0</v>
      </c>
      <c r="Q159" s="72">
        <f t="shared" ref="Q159:V159" si="79">SUM(Q128:Q158)</f>
        <v>0</v>
      </c>
      <c r="R159" s="72">
        <f t="shared" si="79"/>
        <v>0</v>
      </c>
      <c r="S159" s="72">
        <f t="shared" si="79"/>
        <v>0</v>
      </c>
      <c r="T159" s="72">
        <f t="shared" si="79"/>
        <v>0</v>
      </c>
      <c r="U159" s="72">
        <f t="shared" si="79"/>
        <v>0</v>
      </c>
      <c r="V159" s="72">
        <f t="shared" si="79"/>
        <v>0</v>
      </c>
      <c r="W159" s="72">
        <f t="shared" si="62"/>
        <v>0</v>
      </c>
      <c r="X159" s="117" t="e">
        <f t="shared" si="67"/>
        <v>#DIV/0!</v>
      </c>
      <c r="Y159" s="118" t="e">
        <f t="shared" si="68"/>
        <v>#DIV/0!</v>
      </c>
      <c r="Z159" s="119" t="e">
        <f t="shared" si="69"/>
        <v>#DIV/0!</v>
      </c>
      <c r="AA159" s="215" t="s">
        <v>54</v>
      </c>
      <c r="AB159" s="216"/>
      <c r="AC159" s="72">
        <f t="shared" ref="AC159:AI159" si="80">SUM(AC129:AC158)</f>
        <v>0</v>
      </c>
      <c r="AD159" s="72">
        <f t="shared" si="80"/>
        <v>0</v>
      </c>
      <c r="AE159" s="72">
        <f t="shared" si="80"/>
        <v>0</v>
      </c>
      <c r="AF159" s="72">
        <f t="shared" si="80"/>
        <v>0</v>
      </c>
      <c r="AG159" s="72">
        <f t="shared" si="80"/>
        <v>0</v>
      </c>
      <c r="AH159" s="72">
        <f t="shared" si="80"/>
        <v>0</v>
      </c>
      <c r="AI159" s="72">
        <f t="shared" si="80"/>
        <v>0</v>
      </c>
      <c r="AJ159" s="72">
        <f t="shared" ref="AJ159" si="81">SUM(AD159:AI159)</f>
        <v>0</v>
      </c>
      <c r="AK159" s="120" t="e">
        <f t="shared" si="71"/>
        <v>#DIV/0!</v>
      </c>
      <c r="AL159" s="121" t="e">
        <f t="shared" si="72"/>
        <v>#DIV/0!</v>
      </c>
      <c r="AM159" s="121" t="e">
        <f t="shared" si="73"/>
        <v>#DIV/0!</v>
      </c>
      <c r="AN159" s="262" t="s">
        <v>54</v>
      </c>
      <c r="AO159" s="271"/>
      <c r="AP159" s="71">
        <f t="shared" ref="AP159:AV159" si="82">SUM(AP129:AP158)</f>
        <v>0</v>
      </c>
      <c r="AQ159" s="72">
        <f t="shared" si="82"/>
        <v>0</v>
      </c>
      <c r="AR159" s="72">
        <f t="shared" si="82"/>
        <v>0</v>
      </c>
      <c r="AS159" s="72">
        <f t="shared" si="82"/>
        <v>0</v>
      </c>
      <c r="AT159" s="72">
        <f t="shared" si="82"/>
        <v>0</v>
      </c>
      <c r="AU159" s="72">
        <f t="shared" si="82"/>
        <v>0</v>
      </c>
      <c r="AV159" s="72">
        <f t="shared" si="82"/>
        <v>0</v>
      </c>
      <c r="AW159" s="72">
        <f t="shared" si="74"/>
        <v>0</v>
      </c>
      <c r="AX159" s="120" t="e">
        <f t="shared" si="75"/>
        <v>#DIV/0!</v>
      </c>
      <c r="AY159" s="121" t="e">
        <f t="shared" si="76"/>
        <v>#DIV/0!</v>
      </c>
      <c r="AZ159" s="122" t="e">
        <f t="shared" si="77"/>
        <v>#DIV/0!</v>
      </c>
    </row>
    <row r="162" spans="1:52" customFormat="1" x14ac:dyDescent="0.25">
      <c r="A162" s="251" t="s">
        <v>23</v>
      </c>
      <c r="B162" s="251"/>
      <c r="C162" s="251"/>
      <c r="D162" s="251"/>
      <c r="E162" s="37"/>
      <c r="F162" s="37"/>
      <c r="G162" s="37"/>
      <c r="H162" s="37"/>
      <c r="I162" s="37"/>
      <c r="J162" s="153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</row>
    <row r="163" spans="1:52" customFormat="1" x14ac:dyDescent="0.25">
      <c r="A163" s="251"/>
      <c r="B163" s="251"/>
      <c r="C163" s="251"/>
      <c r="D163" s="251"/>
      <c r="E163" s="37"/>
      <c r="F163" s="37"/>
      <c r="G163" s="37"/>
      <c r="H163" s="37"/>
      <c r="I163" s="37"/>
      <c r="J163" s="153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</row>
    <row r="164" spans="1:52" customFormat="1" ht="15.75" thickBot="1" x14ac:dyDescent="0.3">
      <c r="A164" s="37"/>
      <c r="B164" s="37"/>
      <c r="C164" s="37"/>
      <c r="D164" s="37"/>
      <c r="E164" s="37"/>
      <c r="F164" s="37"/>
      <c r="G164" s="37"/>
      <c r="H164" s="37"/>
      <c r="I164" s="37"/>
      <c r="J164" s="153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</row>
    <row r="165" spans="1:52" customFormat="1" ht="19.5" thickBot="1" x14ac:dyDescent="0.3">
      <c r="A165" s="241" t="s">
        <v>2</v>
      </c>
      <c r="B165" s="242"/>
      <c r="C165" s="243" t="s">
        <v>5</v>
      </c>
      <c r="D165" s="244"/>
      <c r="E165" s="244"/>
      <c r="F165" s="244"/>
      <c r="G165" s="244"/>
      <c r="H165" s="244"/>
      <c r="I165" s="244"/>
      <c r="J165" s="244"/>
      <c r="K165" s="245"/>
      <c r="L165" s="245"/>
      <c r="M165" s="246"/>
      <c r="N165" s="247" t="s">
        <v>2</v>
      </c>
      <c r="O165" s="242"/>
      <c r="P165" s="248" t="s">
        <v>17</v>
      </c>
      <c r="Q165" s="249"/>
      <c r="R165" s="249"/>
      <c r="S165" s="249"/>
      <c r="T165" s="249"/>
      <c r="U165" s="249"/>
      <c r="V165" s="249"/>
      <c r="W165" s="249"/>
      <c r="X165" s="249"/>
      <c r="Y165" s="249"/>
      <c r="Z165" s="250"/>
      <c r="AA165" s="247" t="s">
        <v>2</v>
      </c>
      <c r="AB165" s="242"/>
      <c r="AC165" s="217" t="s">
        <v>56</v>
      </c>
      <c r="AD165" s="218"/>
      <c r="AE165" s="218"/>
      <c r="AF165" s="218"/>
      <c r="AG165" s="218"/>
      <c r="AH165" s="218"/>
      <c r="AI165" s="218"/>
      <c r="AJ165" s="218"/>
      <c r="AK165" s="219"/>
      <c r="AL165" s="219"/>
      <c r="AM165" s="220"/>
      <c r="AN165" s="265" t="s">
        <v>2</v>
      </c>
      <c r="AO165" s="266"/>
      <c r="AP165" s="199" t="s">
        <v>18</v>
      </c>
      <c r="AQ165" s="200"/>
      <c r="AR165" s="200"/>
      <c r="AS165" s="200"/>
      <c r="AT165" s="200"/>
      <c r="AU165" s="200"/>
      <c r="AV165" s="200"/>
      <c r="AW165" s="200"/>
      <c r="AX165" s="201"/>
      <c r="AY165" s="201"/>
      <c r="AZ165" s="202"/>
    </row>
    <row r="166" spans="1:52" customFormat="1" ht="15" customHeight="1" x14ac:dyDescent="0.25">
      <c r="A166" s="221" t="s">
        <v>22</v>
      </c>
      <c r="B166" s="222"/>
      <c r="C166" s="223" t="s">
        <v>6</v>
      </c>
      <c r="D166" s="224" t="s">
        <v>7</v>
      </c>
      <c r="E166" s="225"/>
      <c r="F166" s="225"/>
      <c r="G166" s="225"/>
      <c r="H166" s="225"/>
      <c r="I166" s="225"/>
      <c r="J166" s="226"/>
      <c r="K166" s="227" t="s">
        <v>14</v>
      </c>
      <c r="L166" s="228" t="s">
        <v>15</v>
      </c>
      <c r="M166" s="229" t="s">
        <v>16</v>
      </c>
      <c r="N166" s="230" t="s">
        <v>22</v>
      </c>
      <c r="O166" s="222"/>
      <c r="P166" s="231" t="s">
        <v>6</v>
      </c>
      <c r="Q166" s="233" t="s">
        <v>7</v>
      </c>
      <c r="R166" s="233"/>
      <c r="S166" s="233"/>
      <c r="T166" s="233"/>
      <c r="U166" s="233"/>
      <c r="V166" s="233"/>
      <c r="W166" s="233"/>
      <c r="X166" s="234" t="s">
        <v>14</v>
      </c>
      <c r="Y166" s="235" t="s">
        <v>15</v>
      </c>
      <c r="Z166" s="236" t="s">
        <v>16</v>
      </c>
      <c r="AA166" s="230" t="s">
        <v>22</v>
      </c>
      <c r="AB166" s="222"/>
      <c r="AC166" s="237" t="s">
        <v>6</v>
      </c>
      <c r="AD166" s="238" t="s">
        <v>57</v>
      </c>
      <c r="AE166" s="239"/>
      <c r="AF166" s="239"/>
      <c r="AG166" s="239"/>
      <c r="AH166" s="239"/>
      <c r="AI166" s="239"/>
      <c r="AJ166" s="240"/>
      <c r="AK166" s="210" t="s">
        <v>14</v>
      </c>
      <c r="AL166" s="211" t="s">
        <v>15</v>
      </c>
      <c r="AM166" s="212" t="s">
        <v>16</v>
      </c>
      <c r="AN166" s="269" t="s">
        <v>22</v>
      </c>
      <c r="AO166" s="270"/>
      <c r="AP166" s="203" t="s">
        <v>6</v>
      </c>
      <c r="AQ166" s="204" t="s">
        <v>7</v>
      </c>
      <c r="AR166" s="205"/>
      <c r="AS166" s="205"/>
      <c r="AT166" s="205"/>
      <c r="AU166" s="205"/>
      <c r="AV166" s="205"/>
      <c r="AW166" s="206"/>
      <c r="AX166" s="207" t="s">
        <v>14</v>
      </c>
      <c r="AY166" s="208" t="s">
        <v>15</v>
      </c>
      <c r="AZ166" s="209" t="s">
        <v>16</v>
      </c>
    </row>
    <row r="167" spans="1:52" customFormat="1" ht="51" x14ac:dyDescent="0.25">
      <c r="A167" s="30" t="s">
        <v>3</v>
      </c>
      <c r="B167" s="45" t="s">
        <v>55</v>
      </c>
      <c r="C167" s="223"/>
      <c r="D167" s="41" t="s">
        <v>8</v>
      </c>
      <c r="E167" s="42" t="s">
        <v>9</v>
      </c>
      <c r="F167" s="42" t="s">
        <v>10</v>
      </c>
      <c r="G167" s="43" t="s">
        <v>11</v>
      </c>
      <c r="H167" s="42" t="s">
        <v>12</v>
      </c>
      <c r="I167" s="42" t="s">
        <v>13</v>
      </c>
      <c r="J167" s="44" t="s">
        <v>1</v>
      </c>
      <c r="K167" s="227"/>
      <c r="L167" s="228"/>
      <c r="M167" s="229"/>
      <c r="N167" s="47" t="s">
        <v>0</v>
      </c>
      <c r="O167" s="45" t="s">
        <v>55</v>
      </c>
      <c r="P167" s="232"/>
      <c r="Q167" s="83" t="s">
        <v>8</v>
      </c>
      <c r="R167" s="83" t="s">
        <v>9</v>
      </c>
      <c r="S167" s="83" t="s">
        <v>10</v>
      </c>
      <c r="T167" s="84" t="s">
        <v>11</v>
      </c>
      <c r="U167" s="85" t="s">
        <v>12</v>
      </c>
      <c r="V167" s="85" t="s">
        <v>13</v>
      </c>
      <c r="W167" s="85" t="s">
        <v>1</v>
      </c>
      <c r="X167" s="234"/>
      <c r="Y167" s="235"/>
      <c r="Z167" s="236"/>
      <c r="AA167" s="47" t="s">
        <v>0</v>
      </c>
      <c r="AB167" s="45" t="s">
        <v>55</v>
      </c>
      <c r="AC167" s="237"/>
      <c r="AD167" s="39" t="s">
        <v>8</v>
      </c>
      <c r="AE167" s="25" t="s">
        <v>9</v>
      </c>
      <c r="AF167" s="25" t="s">
        <v>10</v>
      </c>
      <c r="AG167" s="26" t="s">
        <v>11</v>
      </c>
      <c r="AH167" s="25" t="s">
        <v>12</v>
      </c>
      <c r="AI167" s="25" t="s">
        <v>13</v>
      </c>
      <c r="AJ167" s="40" t="s">
        <v>1</v>
      </c>
      <c r="AK167" s="210"/>
      <c r="AL167" s="211"/>
      <c r="AM167" s="212"/>
      <c r="AN167" s="89" t="s">
        <v>0</v>
      </c>
      <c r="AO167" s="100" t="s">
        <v>55</v>
      </c>
      <c r="AP167" s="203"/>
      <c r="AQ167" s="103" t="s">
        <v>8</v>
      </c>
      <c r="AR167" s="27" t="s">
        <v>9</v>
      </c>
      <c r="AS167" s="27" t="s">
        <v>10</v>
      </c>
      <c r="AT167" s="23" t="s">
        <v>11</v>
      </c>
      <c r="AU167" s="27" t="s">
        <v>12</v>
      </c>
      <c r="AV167" s="27" t="s">
        <v>13</v>
      </c>
      <c r="AW167" s="104" t="s">
        <v>1</v>
      </c>
      <c r="AX167" s="207"/>
      <c r="AY167" s="208"/>
      <c r="AZ167" s="209"/>
    </row>
    <row r="168" spans="1:52" customFormat="1" ht="15.75" x14ac:dyDescent="0.25">
      <c r="A168" s="21">
        <v>1</v>
      </c>
      <c r="B168" s="46" t="s">
        <v>24</v>
      </c>
      <c r="C168" s="49">
        <f t="shared" ref="C168:I177" si="83">C129+C88+C49+C6</f>
        <v>9</v>
      </c>
      <c r="D168" s="38">
        <f t="shared" si="83"/>
        <v>9</v>
      </c>
      <c r="E168" s="14">
        <f t="shared" si="83"/>
        <v>0</v>
      </c>
      <c r="F168" s="14">
        <f t="shared" si="83"/>
        <v>0</v>
      </c>
      <c r="G168" s="14">
        <f t="shared" si="83"/>
        <v>0</v>
      </c>
      <c r="H168" s="14">
        <f t="shared" si="83"/>
        <v>0</v>
      </c>
      <c r="I168" s="14">
        <f t="shared" si="83"/>
        <v>0</v>
      </c>
      <c r="J168" s="154">
        <f>SUM(D168:I168)</f>
        <v>9</v>
      </c>
      <c r="K168" s="35">
        <f>(D168+E168)/(C168-I168)</f>
        <v>1</v>
      </c>
      <c r="L168" s="36">
        <f>D168/(C168-I168)</f>
        <v>1</v>
      </c>
      <c r="M168" s="50">
        <f>H168/(C168-I168)</f>
        <v>0</v>
      </c>
      <c r="N168" s="48">
        <v>1</v>
      </c>
      <c r="O168" s="46" t="s">
        <v>24</v>
      </c>
      <c r="P168" s="31">
        <f t="shared" ref="P168:V177" si="84">P129+P88+P49+P6</f>
        <v>25</v>
      </c>
      <c r="Q168" s="32">
        <f t="shared" si="84"/>
        <v>0</v>
      </c>
      <c r="R168" s="32">
        <f t="shared" si="84"/>
        <v>24</v>
      </c>
      <c r="S168" s="32">
        <f t="shared" si="84"/>
        <v>0</v>
      </c>
      <c r="T168" s="32">
        <f t="shared" si="84"/>
        <v>0</v>
      </c>
      <c r="U168" s="32">
        <f t="shared" si="84"/>
        <v>1</v>
      </c>
      <c r="V168" s="32">
        <f t="shared" si="84"/>
        <v>0</v>
      </c>
      <c r="W168" s="14">
        <f>SUM(Q168:V168)</f>
        <v>25</v>
      </c>
      <c r="X168" s="35">
        <f>(Q168+R168)/(P168-V168)</f>
        <v>0.96</v>
      </c>
      <c r="Y168" s="36">
        <f>Q168/(P168-V168)</f>
        <v>0</v>
      </c>
      <c r="Z168" s="50">
        <f>U168/(P168-V168)</f>
        <v>0.04</v>
      </c>
      <c r="AA168" s="48">
        <v>1</v>
      </c>
      <c r="AB168" s="46" t="s">
        <v>24</v>
      </c>
      <c r="AC168" s="98">
        <f t="shared" ref="AC168:AI177" si="85">AC129+AC88+AC49+AC6</f>
        <v>5</v>
      </c>
      <c r="AD168" s="17">
        <f t="shared" si="85"/>
        <v>0</v>
      </c>
      <c r="AE168" s="22">
        <f t="shared" si="85"/>
        <v>5</v>
      </c>
      <c r="AF168" s="22">
        <f t="shared" si="85"/>
        <v>0</v>
      </c>
      <c r="AG168" s="22">
        <f t="shared" si="85"/>
        <v>0</v>
      </c>
      <c r="AH168" s="22">
        <f t="shared" si="85"/>
        <v>0</v>
      </c>
      <c r="AI168" s="22">
        <f t="shared" si="85"/>
        <v>0</v>
      </c>
      <c r="AJ168" s="19">
        <f>SUM(AD168:AI168)</f>
        <v>5</v>
      </c>
      <c r="AK168" s="16">
        <f>(AD168+AE168)/(AC168-AI168)</f>
        <v>1</v>
      </c>
      <c r="AL168" s="15">
        <f>AD168/(AC168-AI168)</f>
        <v>0</v>
      </c>
      <c r="AM168" s="90">
        <f>AH168/(AC168-AI168)</f>
        <v>0</v>
      </c>
      <c r="AN168" s="48">
        <v>1</v>
      </c>
      <c r="AO168" s="101" t="s">
        <v>24</v>
      </c>
      <c r="AP168" s="94">
        <f t="shared" ref="AP168:AV168" si="86">AP129+AP88+AP49+AP6</f>
        <v>0</v>
      </c>
      <c r="AQ168" s="18">
        <f t="shared" si="86"/>
        <v>0</v>
      </c>
      <c r="AR168" s="13">
        <f t="shared" si="86"/>
        <v>0</v>
      </c>
      <c r="AS168" s="13">
        <f t="shared" si="86"/>
        <v>0</v>
      </c>
      <c r="AT168" s="13">
        <f t="shared" si="86"/>
        <v>0</v>
      </c>
      <c r="AU168" s="13">
        <f t="shared" si="86"/>
        <v>0</v>
      </c>
      <c r="AV168" s="13">
        <f t="shared" si="86"/>
        <v>0</v>
      </c>
      <c r="AW168" s="19">
        <f>SUM(AQ168:AV168)</f>
        <v>0</v>
      </c>
      <c r="AX168" s="16" t="e">
        <f>(AQ168+AR168)/(AP168-AV168)</f>
        <v>#DIV/0!</v>
      </c>
      <c r="AY168" s="15" t="e">
        <f>AQ168/(AP168-AV168)</f>
        <v>#DIV/0!</v>
      </c>
      <c r="AZ168" s="90" t="e">
        <f>AU168/(AP168-AV168)</f>
        <v>#DIV/0!</v>
      </c>
    </row>
    <row r="169" spans="1:52" customFormat="1" ht="15.75" x14ac:dyDescent="0.25">
      <c r="A169" s="21">
        <v>2</v>
      </c>
      <c r="B169" s="46" t="s">
        <v>25</v>
      </c>
      <c r="C169" s="49">
        <f t="shared" si="83"/>
        <v>18</v>
      </c>
      <c r="D169" s="38">
        <f t="shared" si="83"/>
        <v>16</v>
      </c>
      <c r="E169" s="14">
        <f t="shared" si="83"/>
        <v>2</v>
      </c>
      <c r="F169" s="14">
        <f t="shared" si="83"/>
        <v>0</v>
      </c>
      <c r="G169" s="14">
        <f t="shared" si="83"/>
        <v>0</v>
      </c>
      <c r="H169" s="14">
        <f t="shared" si="83"/>
        <v>0</v>
      </c>
      <c r="I169" s="14">
        <f t="shared" si="83"/>
        <v>0</v>
      </c>
      <c r="J169" s="154">
        <f t="shared" ref="J169:J198" si="87">SUM(D169:I169)</f>
        <v>18</v>
      </c>
      <c r="K169" s="35">
        <f t="shared" ref="K169:K198" si="88">(D169+E169)/(C169-I169)</f>
        <v>1</v>
      </c>
      <c r="L169" s="36">
        <f t="shared" ref="L169:L198" si="89">D169/(C169-I169)</f>
        <v>0.88888888888888884</v>
      </c>
      <c r="M169" s="50">
        <f t="shared" ref="M169:M198" si="90">H169/(C169-I169)</f>
        <v>0</v>
      </c>
      <c r="N169" s="48">
        <v>2</v>
      </c>
      <c r="O169" s="46" t="s">
        <v>25</v>
      </c>
      <c r="P169" s="31">
        <f t="shared" si="84"/>
        <v>18</v>
      </c>
      <c r="Q169" s="32">
        <f t="shared" si="84"/>
        <v>0</v>
      </c>
      <c r="R169" s="32">
        <f t="shared" si="84"/>
        <v>18</v>
      </c>
      <c r="S169" s="32">
        <f t="shared" si="84"/>
        <v>0</v>
      </c>
      <c r="T169" s="32">
        <f t="shared" si="84"/>
        <v>0</v>
      </c>
      <c r="U169" s="32">
        <f t="shared" si="84"/>
        <v>0</v>
      </c>
      <c r="V169" s="32">
        <f t="shared" si="84"/>
        <v>0</v>
      </c>
      <c r="W169" s="14">
        <f t="shared" ref="W169:W198" si="91">SUM(Q169:V169)</f>
        <v>18</v>
      </c>
      <c r="X169" s="35">
        <f t="shared" ref="X169:X198" si="92">(Q169+R169)/(P169-V169)</f>
        <v>1</v>
      </c>
      <c r="Y169" s="36">
        <f t="shared" ref="Y169:Y198" si="93">Q169/(P169-V169)</f>
        <v>0</v>
      </c>
      <c r="Z169" s="50">
        <f t="shared" ref="Z169:Z198" si="94">U169/(P169-V169)</f>
        <v>0</v>
      </c>
      <c r="AA169" s="48">
        <v>2</v>
      </c>
      <c r="AB169" s="46" t="s">
        <v>25</v>
      </c>
      <c r="AC169" s="98">
        <f t="shared" si="85"/>
        <v>2</v>
      </c>
      <c r="AD169" s="17">
        <f t="shared" si="85"/>
        <v>0</v>
      </c>
      <c r="AE169" s="22">
        <f t="shared" si="85"/>
        <v>2</v>
      </c>
      <c r="AF169" s="22">
        <f t="shared" si="85"/>
        <v>0</v>
      </c>
      <c r="AG169" s="22">
        <f t="shared" si="85"/>
        <v>0</v>
      </c>
      <c r="AH169" s="22">
        <f t="shared" si="85"/>
        <v>0</v>
      </c>
      <c r="AI169" s="22">
        <f t="shared" si="85"/>
        <v>0</v>
      </c>
      <c r="AJ169" s="19">
        <f t="shared" ref="AJ169:AJ198" si="95">SUM(AD169:AI169)</f>
        <v>2</v>
      </c>
      <c r="AK169" s="16">
        <f t="shared" ref="AK169:AK198" si="96">(AD169+AE169)/(AC169-AI169)</f>
        <v>1</v>
      </c>
      <c r="AL169" s="15">
        <f t="shared" ref="AL169:AL198" si="97">AD169/(AC169-AI169)</f>
        <v>0</v>
      </c>
      <c r="AM169" s="90">
        <f t="shared" ref="AM169:AM198" si="98">AH169/(AC169-AI169)</f>
        <v>0</v>
      </c>
      <c r="AN169" s="48">
        <v>2</v>
      </c>
      <c r="AO169" s="101" t="s">
        <v>25</v>
      </c>
      <c r="AP169" s="94">
        <f t="shared" ref="AP169:AV169" si="99">AP130+AP89+AP50+AP7</f>
        <v>0</v>
      </c>
      <c r="AQ169" s="18">
        <f t="shared" si="99"/>
        <v>0</v>
      </c>
      <c r="AR169" s="13">
        <f t="shared" si="99"/>
        <v>0</v>
      </c>
      <c r="AS169" s="13">
        <f t="shared" si="99"/>
        <v>0</v>
      </c>
      <c r="AT169" s="13">
        <f t="shared" si="99"/>
        <v>0</v>
      </c>
      <c r="AU169" s="13">
        <f t="shared" si="99"/>
        <v>0</v>
      </c>
      <c r="AV169" s="13">
        <f t="shared" si="99"/>
        <v>0</v>
      </c>
      <c r="AW169" s="19">
        <f t="shared" ref="AW169:AW198" si="100">SUM(AQ169:AV169)</f>
        <v>0</v>
      </c>
      <c r="AX169" s="16" t="e">
        <f t="shared" ref="AX169:AX198" si="101">(AQ169+AR169)/(AP169-AV169)</f>
        <v>#DIV/0!</v>
      </c>
      <c r="AY169" s="15" t="e">
        <f t="shared" ref="AY169:AY198" si="102">AQ169/(AP169-AV169)</f>
        <v>#DIV/0!</v>
      </c>
      <c r="AZ169" s="90" t="e">
        <f t="shared" ref="AZ169:AZ198" si="103">AU169/(AP169-AV169)</f>
        <v>#DIV/0!</v>
      </c>
    </row>
    <row r="170" spans="1:52" customFormat="1" ht="15.75" x14ac:dyDescent="0.25">
      <c r="A170" s="21">
        <v>3</v>
      </c>
      <c r="B170" s="46" t="s">
        <v>26</v>
      </c>
      <c r="C170" s="49">
        <f t="shared" si="83"/>
        <v>21</v>
      </c>
      <c r="D170" s="38">
        <f t="shared" si="83"/>
        <v>13</v>
      </c>
      <c r="E170" s="14">
        <f t="shared" si="83"/>
        <v>6</v>
      </c>
      <c r="F170" s="14">
        <f t="shared" si="83"/>
        <v>0</v>
      </c>
      <c r="G170" s="14">
        <f t="shared" si="83"/>
        <v>0</v>
      </c>
      <c r="H170" s="14">
        <f t="shared" si="83"/>
        <v>2</v>
      </c>
      <c r="I170" s="14">
        <f t="shared" si="83"/>
        <v>0</v>
      </c>
      <c r="J170" s="154">
        <f t="shared" si="87"/>
        <v>21</v>
      </c>
      <c r="K170" s="35">
        <f t="shared" si="88"/>
        <v>0.90476190476190477</v>
      </c>
      <c r="L170" s="36">
        <f t="shared" si="89"/>
        <v>0.61904761904761907</v>
      </c>
      <c r="M170" s="50">
        <f t="shared" si="90"/>
        <v>9.5238095238095233E-2</v>
      </c>
      <c r="N170" s="48">
        <v>3</v>
      </c>
      <c r="O170" s="46" t="s">
        <v>26</v>
      </c>
      <c r="P170" s="31">
        <f t="shared" si="84"/>
        <v>14</v>
      </c>
      <c r="Q170" s="32">
        <f t="shared" si="84"/>
        <v>0</v>
      </c>
      <c r="R170" s="32">
        <f t="shared" si="84"/>
        <v>12</v>
      </c>
      <c r="S170" s="32">
        <f t="shared" si="84"/>
        <v>0</v>
      </c>
      <c r="T170" s="32">
        <f t="shared" si="84"/>
        <v>1</v>
      </c>
      <c r="U170" s="32">
        <f t="shared" si="84"/>
        <v>1</v>
      </c>
      <c r="V170" s="32">
        <f t="shared" si="84"/>
        <v>0</v>
      </c>
      <c r="W170" s="14">
        <f t="shared" si="91"/>
        <v>14</v>
      </c>
      <c r="X170" s="35">
        <f t="shared" si="92"/>
        <v>0.8571428571428571</v>
      </c>
      <c r="Y170" s="36">
        <f t="shared" si="93"/>
        <v>0</v>
      </c>
      <c r="Z170" s="50">
        <f t="shared" si="94"/>
        <v>7.1428571428571425E-2</v>
      </c>
      <c r="AA170" s="48">
        <v>3</v>
      </c>
      <c r="AB170" s="46" t="s">
        <v>26</v>
      </c>
      <c r="AC170" s="98">
        <f t="shared" si="85"/>
        <v>1</v>
      </c>
      <c r="AD170" s="17">
        <f t="shared" si="85"/>
        <v>0</v>
      </c>
      <c r="AE170" s="22">
        <f t="shared" si="85"/>
        <v>1</v>
      </c>
      <c r="AF170" s="22">
        <f t="shared" si="85"/>
        <v>0</v>
      </c>
      <c r="AG170" s="22">
        <f t="shared" si="85"/>
        <v>0</v>
      </c>
      <c r="AH170" s="22">
        <f t="shared" si="85"/>
        <v>0</v>
      </c>
      <c r="AI170" s="22">
        <f t="shared" si="85"/>
        <v>0</v>
      </c>
      <c r="AJ170" s="19">
        <f t="shared" si="95"/>
        <v>1</v>
      </c>
      <c r="AK170" s="16">
        <f t="shared" si="96"/>
        <v>1</v>
      </c>
      <c r="AL170" s="15">
        <f t="shared" si="97"/>
        <v>0</v>
      </c>
      <c r="AM170" s="90">
        <f t="shared" si="98"/>
        <v>0</v>
      </c>
      <c r="AN170" s="48">
        <v>3</v>
      </c>
      <c r="AO170" s="101" t="s">
        <v>26</v>
      </c>
      <c r="AP170" s="94">
        <f t="shared" ref="AP170:AV170" si="104">AP131+AP90+AP51+AP8</f>
        <v>0</v>
      </c>
      <c r="AQ170" s="18">
        <f t="shared" si="104"/>
        <v>0</v>
      </c>
      <c r="AR170" s="13">
        <f t="shared" si="104"/>
        <v>0</v>
      </c>
      <c r="AS170" s="13">
        <f t="shared" si="104"/>
        <v>0</v>
      </c>
      <c r="AT170" s="13">
        <f t="shared" si="104"/>
        <v>0</v>
      </c>
      <c r="AU170" s="13">
        <f t="shared" si="104"/>
        <v>0</v>
      </c>
      <c r="AV170" s="13">
        <f t="shared" si="104"/>
        <v>0</v>
      </c>
      <c r="AW170" s="19">
        <f t="shared" si="100"/>
        <v>0</v>
      </c>
      <c r="AX170" s="16" t="e">
        <f t="shared" si="101"/>
        <v>#DIV/0!</v>
      </c>
      <c r="AY170" s="15" t="e">
        <f t="shared" si="102"/>
        <v>#DIV/0!</v>
      </c>
      <c r="AZ170" s="90" t="e">
        <f t="shared" si="103"/>
        <v>#DIV/0!</v>
      </c>
    </row>
    <row r="171" spans="1:52" customFormat="1" ht="15.75" x14ac:dyDescent="0.25">
      <c r="A171" s="21">
        <v>4</v>
      </c>
      <c r="B171" s="46" t="s">
        <v>27</v>
      </c>
      <c r="C171" s="49">
        <f t="shared" si="83"/>
        <v>25</v>
      </c>
      <c r="D171" s="38">
        <f t="shared" si="83"/>
        <v>10</v>
      </c>
      <c r="E171" s="14">
        <f t="shared" si="83"/>
        <v>15</v>
      </c>
      <c r="F171" s="14">
        <f t="shared" si="83"/>
        <v>0</v>
      </c>
      <c r="G171" s="14">
        <f t="shared" si="83"/>
        <v>0</v>
      </c>
      <c r="H171" s="14">
        <f t="shared" si="83"/>
        <v>0</v>
      </c>
      <c r="I171" s="14">
        <f t="shared" si="83"/>
        <v>0</v>
      </c>
      <c r="J171" s="154">
        <f t="shared" si="87"/>
        <v>25</v>
      </c>
      <c r="K171" s="35">
        <f t="shared" si="88"/>
        <v>1</v>
      </c>
      <c r="L171" s="36">
        <f t="shared" si="89"/>
        <v>0.4</v>
      </c>
      <c r="M171" s="50">
        <f t="shared" si="90"/>
        <v>0</v>
      </c>
      <c r="N171" s="48">
        <v>4</v>
      </c>
      <c r="O171" s="46" t="s">
        <v>27</v>
      </c>
      <c r="P171" s="31">
        <f t="shared" si="84"/>
        <v>3</v>
      </c>
      <c r="Q171" s="32">
        <f t="shared" si="84"/>
        <v>0</v>
      </c>
      <c r="R171" s="32">
        <f t="shared" si="84"/>
        <v>3</v>
      </c>
      <c r="S171" s="32">
        <f t="shared" si="84"/>
        <v>0</v>
      </c>
      <c r="T171" s="32">
        <f t="shared" si="84"/>
        <v>0</v>
      </c>
      <c r="U171" s="32">
        <f t="shared" si="84"/>
        <v>0</v>
      </c>
      <c r="V171" s="32">
        <f t="shared" si="84"/>
        <v>0</v>
      </c>
      <c r="W171" s="14">
        <f t="shared" si="91"/>
        <v>3</v>
      </c>
      <c r="X171" s="35">
        <f t="shared" si="92"/>
        <v>1</v>
      </c>
      <c r="Y171" s="36">
        <f t="shared" si="93"/>
        <v>0</v>
      </c>
      <c r="Z171" s="50">
        <f t="shared" si="94"/>
        <v>0</v>
      </c>
      <c r="AA171" s="48">
        <v>4</v>
      </c>
      <c r="AB171" s="46" t="s">
        <v>27</v>
      </c>
      <c r="AC171" s="98">
        <f t="shared" si="85"/>
        <v>3</v>
      </c>
      <c r="AD171" s="17">
        <f t="shared" si="85"/>
        <v>0</v>
      </c>
      <c r="AE171" s="22">
        <f t="shared" si="85"/>
        <v>3</v>
      </c>
      <c r="AF171" s="22">
        <f t="shared" si="85"/>
        <v>0</v>
      </c>
      <c r="AG171" s="22">
        <f t="shared" si="85"/>
        <v>0</v>
      </c>
      <c r="AH171" s="22">
        <f t="shared" si="85"/>
        <v>0</v>
      </c>
      <c r="AI171" s="22">
        <f t="shared" si="85"/>
        <v>0</v>
      </c>
      <c r="AJ171" s="19">
        <f t="shared" si="95"/>
        <v>3</v>
      </c>
      <c r="AK171" s="16">
        <f t="shared" si="96"/>
        <v>1</v>
      </c>
      <c r="AL171" s="15">
        <f t="shared" si="97"/>
        <v>0</v>
      </c>
      <c r="AM171" s="90">
        <f t="shared" si="98"/>
        <v>0</v>
      </c>
      <c r="AN171" s="48">
        <v>4</v>
      </c>
      <c r="AO171" s="101" t="s">
        <v>27</v>
      </c>
      <c r="AP171" s="94">
        <f t="shared" ref="AP171:AV171" si="105">AP132+AP91+AP52+AP9</f>
        <v>0</v>
      </c>
      <c r="AQ171" s="18">
        <f t="shared" si="105"/>
        <v>0</v>
      </c>
      <c r="AR171" s="13">
        <f t="shared" si="105"/>
        <v>0</v>
      </c>
      <c r="AS171" s="13">
        <f t="shared" si="105"/>
        <v>0</v>
      </c>
      <c r="AT171" s="13">
        <f t="shared" si="105"/>
        <v>0</v>
      </c>
      <c r="AU171" s="13">
        <f t="shared" si="105"/>
        <v>0</v>
      </c>
      <c r="AV171" s="13">
        <f t="shared" si="105"/>
        <v>0</v>
      </c>
      <c r="AW171" s="19">
        <f t="shared" si="100"/>
        <v>0</v>
      </c>
      <c r="AX171" s="16" t="e">
        <f t="shared" si="101"/>
        <v>#DIV/0!</v>
      </c>
      <c r="AY171" s="15" t="e">
        <f t="shared" si="102"/>
        <v>#DIV/0!</v>
      </c>
      <c r="AZ171" s="90" t="e">
        <f t="shared" si="103"/>
        <v>#DIV/0!</v>
      </c>
    </row>
    <row r="172" spans="1:52" customFormat="1" ht="15.75" x14ac:dyDescent="0.25">
      <c r="A172" s="21">
        <v>5</v>
      </c>
      <c r="B172" s="46" t="s">
        <v>28</v>
      </c>
      <c r="C172" s="49">
        <f t="shared" si="83"/>
        <v>6</v>
      </c>
      <c r="D172" s="38">
        <f t="shared" si="83"/>
        <v>5</v>
      </c>
      <c r="E172" s="14">
        <f t="shared" si="83"/>
        <v>1</v>
      </c>
      <c r="F172" s="14">
        <f t="shared" si="83"/>
        <v>0</v>
      </c>
      <c r="G172" s="14">
        <f t="shared" si="83"/>
        <v>0</v>
      </c>
      <c r="H172" s="14">
        <f t="shared" si="83"/>
        <v>0</v>
      </c>
      <c r="I172" s="14">
        <f t="shared" si="83"/>
        <v>0</v>
      </c>
      <c r="J172" s="154">
        <f t="shared" si="87"/>
        <v>6</v>
      </c>
      <c r="K172" s="35">
        <f t="shared" si="88"/>
        <v>1</v>
      </c>
      <c r="L172" s="36">
        <f t="shared" si="89"/>
        <v>0.83333333333333337</v>
      </c>
      <c r="M172" s="50">
        <f t="shared" si="90"/>
        <v>0</v>
      </c>
      <c r="N172" s="48">
        <v>5</v>
      </c>
      <c r="O172" s="46" t="s">
        <v>28</v>
      </c>
      <c r="P172" s="31">
        <f t="shared" si="84"/>
        <v>0</v>
      </c>
      <c r="Q172" s="32">
        <f t="shared" si="84"/>
        <v>0</v>
      </c>
      <c r="R172" s="32">
        <f t="shared" si="84"/>
        <v>0</v>
      </c>
      <c r="S172" s="32">
        <f t="shared" si="84"/>
        <v>0</v>
      </c>
      <c r="T172" s="32">
        <f t="shared" si="84"/>
        <v>0</v>
      </c>
      <c r="U172" s="32">
        <f t="shared" si="84"/>
        <v>0</v>
      </c>
      <c r="V172" s="32">
        <f t="shared" si="84"/>
        <v>0</v>
      </c>
      <c r="W172" s="14">
        <f t="shared" si="91"/>
        <v>0</v>
      </c>
      <c r="X172" s="35" t="e">
        <f t="shared" si="92"/>
        <v>#DIV/0!</v>
      </c>
      <c r="Y172" s="36" t="e">
        <f t="shared" si="93"/>
        <v>#DIV/0!</v>
      </c>
      <c r="Z172" s="50" t="e">
        <f t="shared" si="94"/>
        <v>#DIV/0!</v>
      </c>
      <c r="AA172" s="48">
        <v>5</v>
      </c>
      <c r="AB172" s="46" t="s">
        <v>28</v>
      </c>
      <c r="AC172" s="98">
        <f t="shared" si="85"/>
        <v>0</v>
      </c>
      <c r="AD172" s="17">
        <f t="shared" si="85"/>
        <v>0</v>
      </c>
      <c r="AE172" s="22">
        <f t="shared" si="85"/>
        <v>0</v>
      </c>
      <c r="AF172" s="22">
        <f t="shared" si="85"/>
        <v>0</v>
      </c>
      <c r="AG172" s="22">
        <f t="shared" si="85"/>
        <v>0</v>
      </c>
      <c r="AH172" s="22">
        <f t="shared" si="85"/>
        <v>0</v>
      </c>
      <c r="AI172" s="22">
        <f t="shared" si="85"/>
        <v>0</v>
      </c>
      <c r="AJ172" s="19">
        <f t="shared" si="95"/>
        <v>0</v>
      </c>
      <c r="AK172" s="16" t="e">
        <f t="shared" si="96"/>
        <v>#DIV/0!</v>
      </c>
      <c r="AL172" s="15" t="e">
        <f t="shared" si="97"/>
        <v>#DIV/0!</v>
      </c>
      <c r="AM172" s="90" t="e">
        <f t="shared" si="98"/>
        <v>#DIV/0!</v>
      </c>
      <c r="AN172" s="48">
        <v>5</v>
      </c>
      <c r="AO172" s="101" t="s">
        <v>28</v>
      </c>
      <c r="AP172" s="94">
        <f t="shared" ref="AP172:AV172" si="106">AP133+AP92+AP53+AP10</f>
        <v>0</v>
      </c>
      <c r="AQ172" s="18">
        <f t="shared" si="106"/>
        <v>0</v>
      </c>
      <c r="AR172" s="13">
        <f t="shared" si="106"/>
        <v>0</v>
      </c>
      <c r="AS172" s="13">
        <f t="shared" si="106"/>
        <v>0</v>
      </c>
      <c r="AT172" s="13">
        <f t="shared" si="106"/>
        <v>0</v>
      </c>
      <c r="AU172" s="13">
        <f t="shared" si="106"/>
        <v>0</v>
      </c>
      <c r="AV172" s="13">
        <f t="shared" si="106"/>
        <v>0</v>
      </c>
      <c r="AW172" s="19">
        <f t="shared" si="100"/>
        <v>0</v>
      </c>
      <c r="AX172" s="16" t="e">
        <f t="shared" si="101"/>
        <v>#DIV/0!</v>
      </c>
      <c r="AY172" s="15" t="e">
        <f t="shared" si="102"/>
        <v>#DIV/0!</v>
      </c>
      <c r="AZ172" s="90" t="e">
        <f t="shared" si="103"/>
        <v>#DIV/0!</v>
      </c>
    </row>
    <row r="173" spans="1:52" customFormat="1" ht="15.75" x14ac:dyDescent="0.25">
      <c r="A173" s="21">
        <v>6</v>
      </c>
      <c r="B173" s="46" t="s">
        <v>29</v>
      </c>
      <c r="C173" s="49">
        <f t="shared" si="83"/>
        <v>19</v>
      </c>
      <c r="D173" s="38">
        <f t="shared" si="83"/>
        <v>15</v>
      </c>
      <c r="E173" s="14">
        <f t="shared" si="83"/>
        <v>0</v>
      </c>
      <c r="F173" s="14">
        <f t="shared" si="83"/>
        <v>0</v>
      </c>
      <c r="G173" s="14">
        <f t="shared" si="83"/>
        <v>2</v>
      </c>
      <c r="H173" s="14">
        <f t="shared" si="83"/>
        <v>0</v>
      </c>
      <c r="I173" s="14">
        <f t="shared" si="83"/>
        <v>2</v>
      </c>
      <c r="J173" s="154">
        <f t="shared" si="87"/>
        <v>19</v>
      </c>
      <c r="K173" s="35">
        <f t="shared" si="88"/>
        <v>0.88235294117647056</v>
      </c>
      <c r="L173" s="36">
        <f t="shared" si="89"/>
        <v>0.88235294117647056</v>
      </c>
      <c r="M173" s="50">
        <f t="shared" si="90"/>
        <v>0</v>
      </c>
      <c r="N173" s="48">
        <v>6</v>
      </c>
      <c r="O173" s="46" t="s">
        <v>29</v>
      </c>
      <c r="P173" s="31">
        <f t="shared" si="84"/>
        <v>22</v>
      </c>
      <c r="Q173" s="32">
        <f t="shared" si="84"/>
        <v>0</v>
      </c>
      <c r="R173" s="32">
        <f t="shared" si="84"/>
        <v>22</v>
      </c>
      <c r="S173" s="32">
        <f t="shared" si="84"/>
        <v>0</v>
      </c>
      <c r="T173" s="32">
        <f t="shared" si="84"/>
        <v>0</v>
      </c>
      <c r="U173" s="32">
        <f t="shared" si="84"/>
        <v>0</v>
      </c>
      <c r="V173" s="32">
        <f t="shared" si="84"/>
        <v>0</v>
      </c>
      <c r="W173" s="14">
        <f t="shared" si="91"/>
        <v>22</v>
      </c>
      <c r="X173" s="35">
        <f t="shared" si="92"/>
        <v>1</v>
      </c>
      <c r="Y173" s="36">
        <f t="shared" si="93"/>
        <v>0</v>
      </c>
      <c r="Z173" s="50">
        <f t="shared" si="94"/>
        <v>0</v>
      </c>
      <c r="AA173" s="48">
        <v>6</v>
      </c>
      <c r="AB173" s="46" t="s">
        <v>29</v>
      </c>
      <c r="AC173" s="98">
        <f t="shared" si="85"/>
        <v>0</v>
      </c>
      <c r="AD173" s="17">
        <f t="shared" si="85"/>
        <v>0</v>
      </c>
      <c r="AE173" s="22">
        <f t="shared" si="85"/>
        <v>0</v>
      </c>
      <c r="AF173" s="22">
        <f t="shared" si="85"/>
        <v>0</v>
      </c>
      <c r="AG173" s="22">
        <f t="shared" si="85"/>
        <v>0</v>
      </c>
      <c r="AH173" s="22">
        <f t="shared" si="85"/>
        <v>0</v>
      </c>
      <c r="AI173" s="22">
        <f t="shared" si="85"/>
        <v>0</v>
      </c>
      <c r="AJ173" s="19">
        <f t="shared" si="95"/>
        <v>0</v>
      </c>
      <c r="AK173" s="16" t="e">
        <f t="shared" si="96"/>
        <v>#DIV/0!</v>
      </c>
      <c r="AL173" s="15" t="e">
        <f t="shared" si="97"/>
        <v>#DIV/0!</v>
      </c>
      <c r="AM173" s="90" t="e">
        <f t="shared" si="98"/>
        <v>#DIV/0!</v>
      </c>
      <c r="AN173" s="48">
        <v>6</v>
      </c>
      <c r="AO173" s="101" t="s">
        <v>29</v>
      </c>
      <c r="AP173" s="94">
        <f t="shared" ref="AP173:AV173" si="107">AP134+AP93+AP54+AP11</f>
        <v>1</v>
      </c>
      <c r="AQ173" s="18">
        <f t="shared" si="107"/>
        <v>0</v>
      </c>
      <c r="AR173" s="13">
        <f t="shared" si="107"/>
        <v>0</v>
      </c>
      <c r="AS173" s="13">
        <f t="shared" si="107"/>
        <v>0</v>
      </c>
      <c r="AT173" s="13">
        <f t="shared" si="107"/>
        <v>1</v>
      </c>
      <c r="AU173" s="13">
        <f t="shared" si="107"/>
        <v>0</v>
      </c>
      <c r="AV173" s="13">
        <f t="shared" si="107"/>
        <v>0</v>
      </c>
      <c r="AW173" s="19">
        <f t="shared" si="100"/>
        <v>1</v>
      </c>
      <c r="AX173" s="16">
        <f t="shared" si="101"/>
        <v>0</v>
      </c>
      <c r="AY173" s="15">
        <f t="shared" si="102"/>
        <v>0</v>
      </c>
      <c r="AZ173" s="90">
        <f t="shared" si="103"/>
        <v>0</v>
      </c>
    </row>
    <row r="174" spans="1:52" customFormat="1" ht="15.75" x14ac:dyDescent="0.25">
      <c r="A174" s="21">
        <v>7</v>
      </c>
      <c r="B174" s="46" t="s">
        <v>30</v>
      </c>
      <c r="C174" s="49">
        <f t="shared" si="83"/>
        <v>19</v>
      </c>
      <c r="D174" s="38">
        <f t="shared" si="83"/>
        <v>19</v>
      </c>
      <c r="E174" s="14">
        <f t="shared" si="83"/>
        <v>0</v>
      </c>
      <c r="F174" s="14">
        <f t="shared" si="83"/>
        <v>0</v>
      </c>
      <c r="G174" s="14">
        <f t="shared" si="83"/>
        <v>0</v>
      </c>
      <c r="H174" s="14">
        <f t="shared" si="83"/>
        <v>0</v>
      </c>
      <c r="I174" s="14">
        <f t="shared" si="83"/>
        <v>0</v>
      </c>
      <c r="J174" s="154">
        <f t="shared" si="87"/>
        <v>19</v>
      </c>
      <c r="K174" s="35">
        <f t="shared" si="88"/>
        <v>1</v>
      </c>
      <c r="L174" s="36">
        <f t="shared" si="89"/>
        <v>1</v>
      </c>
      <c r="M174" s="50">
        <f t="shared" si="90"/>
        <v>0</v>
      </c>
      <c r="N174" s="48">
        <v>7</v>
      </c>
      <c r="O174" s="46" t="s">
        <v>30</v>
      </c>
      <c r="P174" s="31">
        <f t="shared" si="84"/>
        <v>0</v>
      </c>
      <c r="Q174" s="32">
        <f t="shared" si="84"/>
        <v>0</v>
      </c>
      <c r="R174" s="32">
        <f t="shared" si="84"/>
        <v>0</v>
      </c>
      <c r="S174" s="32">
        <f t="shared" si="84"/>
        <v>0</v>
      </c>
      <c r="T174" s="32">
        <f t="shared" si="84"/>
        <v>0</v>
      </c>
      <c r="U174" s="32">
        <f t="shared" si="84"/>
        <v>0</v>
      </c>
      <c r="V174" s="32">
        <f t="shared" si="84"/>
        <v>0</v>
      </c>
      <c r="W174" s="14">
        <f t="shared" si="91"/>
        <v>0</v>
      </c>
      <c r="X174" s="35" t="e">
        <f t="shared" si="92"/>
        <v>#DIV/0!</v>
      </c>
      <c r="Y174" s="36" t="e">
        <f t="shared" si="93"/>
        <v>#DIV/0!</v>
      </c>
      <c r="Z174" s="50" t="e">
        <f t="shared" si="94"/>
        <v>#DIV/0!</v>
      </c>
      <c r="AA174" s="48">
        <v>7</v>
      </c>
      <c r="AB174" s="46" t="s">
        <v>30</v>
      </c>
      <c r="AC174" s="98">
        <f t="shared" si="85"/>
        <v>1</v>
      </c>
      <c r="AD174" s="17">
        <f t="shared" si="85"/>
        <v>0</v>
      </c>
      <c r="AE174" s="22">
        <f t="shared" si="85"/>
        <v>1</v>
      </c>
      <c r="AF174" s="22">
        <f t="shared" si="85"/>
        <v>0</v>
      </c>
      <c r="AG174" s="22">
        <f t="shared" si="85"/>
        <v>0</v>
      </c>
      <c r="AH174" s="22">
        <f t="shared" si="85"/>
        <v>0</v>
      </c>
      <c r="AI174" s="22">
        <f t="shared" si="85"/>
        <v>0</v>
      </c>
      <c r="AJ174" s="19">
        <f t="shared" si="95"/>
        <v>1</v>
      </c>
      <c r="AK174" s="16">
        <f t="shared" si="96"/>
        <v>1</v>
      </c>
      <c r="AL174" s="15">
        <f t="shared" si="97"/>
        <v>0</v>
      </c>
      <c r="AM174" s="90">
        <f t="shared" si="98"/>
        <v>0</v>
      </c>
      <c r="AN174" s="48">
        <v>7</v>
      </c>
      <c r="AO174" s="101" t="s">
        <v>30</v>
      </c>
      <c r="AP174" s="94">
        <f t="shared" ref="AP174:AV174" si="108">AP135+AP94+AP55+AP12</f>
        <v>0</v>
      </c>
      <c r="AQ174" s="18">
        <f t="shared" si="108"/>
        <v>0</v>
      </c>
      <c r="AR174" s="13">
        <f t="shared" si="108"/>
        <v>0</v>
      </c>
      <c r="AS174" s="13">
        <f t="shared" si="108"/>
        <v>0</v>
      </c>
      <c r="AT174" s="13">
        <f t="shared" si="108"/>
        <v>0</v>
      </c>
      <c r="AU174" s="13">
        <f t="shared" si="108"/>
        <v>0</v>
      </c>
      <c r="AV174" s="13">
        <f t="shared" si="108"/>
        <v>0</v>
      </c>
      <c r="AW174" s="19">
        <f t="shared" si="100"/>
        <v>0</v>
      </c>
      <c r="AX174" s="16" t="e">
        <f t="shared" si="101"/>
        <v>#DIV/0!</v>
      </c>
      <c r="AY174" s="15" t="e">
        <f t="shared" si="102"/>
        <v>#DIV/0!</v>
      </c>
      <c r="AZ174" s="90" t="e">
        <f t="shared" si="103"/>
        <v>#DIV/0!</v>
      </c>
    </row>
    <row r="175" spans="1:52" customFormat="1" ht="15.75" x14ac:dyDescent="0.25">
      <c r="A175" s="21">
        <v>8</v>
      </c>
      <c r="B175" s="46" t="s">
        <v>31</v>
      </c>
      <c r="C175" s="49">
        <f t="shared" si="83"/>
        <v>185</v>
      </c>
      <c r="D175" s="38">
        <f t="shared" si="83"/>
        <v>165</v>
      </c>
      <c r="E175" s="14">
        <f t="shared" si="83"/>
        <v>2</v>
      </c>
      <c r="F175" s="14">
        <f t="shared" si="83"/>
        <v>3</v>
      </c>
      <c r="G175" s="14">
        <f t="shared" si="83"/>
        <v>4</v>
      </c>
      <c r="H175" s="14">
        <f t="shared" si="83"/>
        <v>5</v>
      </c>
      <c r="I175" s="14">
        <f t="shared" si="83"/>
        <v>6</v>
      </c>
      <c r="J175" s="154">
        <f t="shared" si="87"/>
        <v>185</v>
      </c>
      <c r="K175" s="35">
        <f t="shared" si="88"/>
        <v>0.93296089385474856</v>
      </c>
      <c r="L175" s="36">
        <f t="shared" si="89"/>
        <v>0.92178770949720668</v>
      </c>
      <c r="M175" s="50">
        <f t="shared" si="90"/>
        <v>2.7932960893854747E-2</v>
      </c>
      <c r="N175" s="48">
        <v>8</v>
      </c>
      <c r="O175" s="46" t="s">
        <v>31</v>
      </c>
      <c r="P175" s="31">
        <f t="shared" si="84"/>
        <v>100</v>
      </c>
      <c r="Q175" s="32">
        <f t="shared" si="84"/>
        <v>0</v>
      </c>
      <c r="R175" s="32">
        <f t="shared" si="84"/>
        <v>89</v>
      </c>
      <c r="S175" s="32">
        <f t="shared" si="84"/>
        <v>0</v>
      </c>
      <c r="T175" s="32">
        <f t="shared" si="84"/>
        <v>0</v>
      </c>
      <c r="U175" s="32">
        <f t="shared" si="84"/>
        <v>11</v>
      </c>
      <c r="V175" s="32">
        <f t="shared" si="84"/>
        <v>0</v>
      </c>
      <c r="W175" s="14">
        <f t="shared" si="91"/>
        <v>100</v>
      </c>
      <c r="X175" s="35">
        <f t="shared" si="92"/>
        <v>0.89</v>
      </c>
      <c r="Y175" s="36">
        <f t="shared" si="93"/>
        <v>0</v>
      </c>
      <c r="Z175" s="50">
        <f t="shared" si="94"/>
        <v>0.11</v>
      </c>
      <c r="AA175" s="48">
        <v>8</v>
      </c>
      <c r="AB175" s="46" t="s">
        <v>31</v>
      </c>
      <c r="AC175" s="98">
        <f t="shared" si="85"/>
        <v>51</v>
      </c>
      <c r="AD175" s="17">
        <f t="shared" si="85"/>
        <v>0</v>
      </c>
      <c r="AE175" s="22">
        <f t="shared" si="85"/>
        <v>51</v>
      </c>
      <c r="AF175" s="22">
        <f t="shared" si="85"/>
        <v>0</v>
      </c>
      <c r="AG175" s="22">
        <f t="shared" si="85"/>
        <v>0</v>
      </c>
      <c r="AH175" s="22">
        <f t="shared" si="85"/>
        <v>0</v>
      </c>
      <c r="AI175" s="22">
        <f t="shared" si="85"/>
        <v>0</v>
      </c>
      <c r="AJ175" s="19">
        <f t="shared" si="95"/>
        <v>51</v>
      </c>
      <c r="AK175" s="16">
        <f t="shared" si="96"/>
        <v>1</v>
      </c>
      <c r="AL175" s="15">
        <f t="shared" si="97"/>
        <v>0</v>
      </c>
      <c r="AM175" s="90">
        <f t="shared" si="98"/>
        <v>0</v>
      </c>
      <c r="AN175" s="48">
        <v>8</v>
      </c>
      <c r="AO175" s="101" t="s">
        <v>31</v>
      </c>
      <c r="AP175" s="94">
        <f t="shared" ref="AP175:AV175" si="109">AP136+AP95+AP56+AP13</f>
        <v>5</v>
      </c>
      <c r="AQ175" s="18">
        <f t="shared" si="109"/>
        <v>5</v>
      </c>
      <c r="AR175" s="13">
        <f t="shared" si="109"/>
        <v>0</v>
      </c>
      <c r="AS175" s="13">
        <f t="shared" si="109"/>
        <v>0</v>
      </c>
      <c r="AT175" s="13">
        <f t="shared" si="109"/>
        <v>0</v>
      </c>
      <c r="AU175" s="13">
        <f t="shared" si="109"/>
        <v>0</v>
      </c>
      <c r="AV175" s="13">
        <f t="shared" si="109"/>
        <v>0</v>
      </c>
      <c r="AW175" s="19">
        <f t="shared" si="100"/>
        <v>5</v>
      </c>
      <c r="AX175" s="16">
        <f t="shared" si="101"/>
        <v>1</v>
      </c>
      <c r="AY175" s="15">
        <f t="shared" si="102"/>
        <v>1</v>
      </c>
      <c r="AZ175" s="90">
        <f t="shared" si="103"/>
        <v>0</v>
      </c>
    </row>
    <row r="176" spans="1:52" customFormat="1" ht="15.75" x14ac:dyDescent="0.25">
      <c r="A176" s="21">
        <v>9</v>
      </c>
      <c r="B176" s="46" t="s">
        <v>32</v>
      </c>
      <c r="C176" s="49">
        <f t="shared" si="83"/>
        <v>20</v>
      </c>
      <c r="D176" s="38">
        <f t="shared" si="83"/>
        <v>15</v>
      </c>
      <c r="E176" s="14">
        <f t="shared" si="83"/>
        <v>2</v>
      </c>
      <c r="F176" s="14">
        <f t="shared" si="83"/>
        <v>0</v>
      </c>
      <c r="G176" s="14">
        <f t="shared" si="83"/>
        <v>0</v>
      </c>
      <c r="H176" s="14">
        <f t="shared" si="83"/>
        <v>1</v>
      </c>
      <c r="I176" s="14">
        <f t="shared" si="83"/>
        <v>2</v>
      </c>
      <c r="J176" s="154">
        <f t="shared" si="87"/>
        <v>20</v>
      </c>
      <c r="K176" s="35">
        <f t="shared" si="88"/>
        <v>0.94444444444444442</v>
      </c>
      <c r="L176" s="36">
        <f t="shared" si="89"/>
        <v>0.83333333333333337</v>
      </c>
      <c r="M176" s="50">
        <f t="shared" si="90"/>
        <v>5.5555555555555552E-2</v>
      </c>
      <c r="N176" s="48">
        <v>9</v>
      </c>
      <c r="O176" s="46" t="s">
        <v>32</v>
      </c>
      <c r="P176" s="31">
        <f t="shared" si="84"/>
        <v>14</v>
      </c>
      <c r="Q176" s="32">
        <f t="shared" si="84"/>
        <v>0</v>
      </c>
      <c r="R176" s="32">
        <f t="shared" si="84"/>
        <v>14</v>
      </c>
      <c r="S176" s="32">
        <f t="shared" si="84"/>
        <v>0</v>
      </c>
      <c r="T176" s="32">
        <f t="shared" si="84"/>
        <v>0</v>
      </c>
      <c r="U176" s="32">
        <f t="shared" si="84"/>
        <v>0</v>
      </c>
      <c r="V176" s="32">
        <f t="shared" si="84"/>
        <v>0</v>
      </c>
      <c r="W176" s="14">
        <f t="shared" si="91"/>
        <v>14</v>
      </c>
      <c r="X176" s="35">
        <f t="shared" si="92"/>
        <v>1</v>
      </c>
      <c r="Y176" s="36">
        <f t="shared" si="93"/>
        <v>0</v>
      </c>
      <c r="Z176" s="50">
        <f t="shared" si="94"/>
        <v>0</v>
      </c>
      <c r="AA176" s="48">
        <v>9</v>
      </c>
      <c r="AB176" s="46" t="s">
        <v>32</v>
      </c>
      <c r="AC176" s="98">
        <f t="shared" si="85"/>
        <v>6</v>
      </c>
      <c r="AD176" s="17">
        <f t="shared" si="85"/>
        <v>0</v>
      </c>
      <c r="AE176" s="22">
        <f t="shared" si="85"/>
        <v>5</v>
      </c>
      <c r="AF176" s="22">
        <f t="shared" si="85"/>
        <v>0</v>
      </c>
      <c r="AG176" s="22">
        <f t="shared" si="85"/>
        <v>1</v>
      </c>
      <c r="AH176" s="22">
        <f t="shared" si="85"/>
        <v>0</v>
      </c>
      <c r="AI176" s="22">
        <f t="shared" si="85"/>
        <v>0</v>
      </c>
      <c r="AJ176" s="19">
        <f t="shared" si="95"/>
        <v>6</v>
      </c>
      <c r="AK176" s="16">
        <f t="shared" si="96"/>
        <v>0.83333333333333337</v>
      </c>
      <c r="AL176" s="15">
        <f t="shared" si="97"/>
        <v>0</v>
      </c>
      <c r="AM176" s="90">
        <f t="shared" si="98"/>
        <v>0</v>
      </c>
      <c r="AN176" s="48">
        <v>9</v>
      </c>
      <c r="AO176" s="101" t="s">
        <v>32</v>
      </c>
      <c r="AP176" s="94">
        <f t="shared" ref="AP176:AV176" si="110">AP137+AP96+AP57+AP14</f>
        <v>0</v>
      </c>
      <c r="AQ176" s="18">
        <f t="shared" si="110"/>
        <v>0</v>
      </c>
      <c r="AR176" s="13">
        <f t="shared" si="110"/>
        <v>0</v>
      </c>
      <c r="AS176" s="13">
        <f t="shared" si="110"/>
        <v>0</v>
      </c>
      <c r="AT176" s="13">
        <f t="shared" si="110"/>
        <v>0</v>
      </c>
      <c r="AU176" s="13">
        <f t="shared" si="110"/>
        <v>0</v>
      </c>
      <c r="AV176" s="13">
        <f t="shared" si="110"/>
        <v>0</v>
      </c>
      <c r="AW176" s="19">
        <f t="shared" si="100"/>
        <v>0</v>
      </c>
      <c r="AX176" s="16" t="e">
        <f t="shared" si="101"/>
        <v>#DIV/0!</v>
      </c>
      <c r="AY176" s="15" t="e">
        <f t="shared" si="102"/>
        <v>#DIV/0!</v>
      </c>
      <c r="AZ176" s="90" t="e">
        <f t="shared" si="103"/>
        <v>#DIV/0!</v>
      </c>
    </row>
    <row r="177" spans="1:52" customFormat="1" ht="15.75" x14ac:dyDescent="0.25">
      <c r="A177" s="21">
        <v>10</v>
      </c>
      <c r="B177" s="46" t="s">
        <v>33</v>
      </c>
      <c r="C177" s="49">
        <f t="shared" si="83"/>
        <v>23</v>
      </c>
      <c r="D177" s="38">
        <f t="shared" si="83"/>
        <v>21</v>
      </c>
      <c r="E177" s="14">
        <f t="shared" si="83"/>
        <v>2</v>
      </c>
      <c r="F177" s="14">
        <f t="shared" si="83"/>
        <v>0</v>
      </c>
      <c r="G177" s="14">
        <f t="shared" si="83"/>
        <v>0</v>
      </c>
      <c r="H177" s="14">
        <f t="shared" si="83"/>
        <v>0</v>
      </c>
      <c r="I177" s="14">
        <f t="shared" si="83"/>
        <v>0</v>
      </c>
      <c r="J177" s="154">
        <f t="shared" si="87"/>
        <v>23</v>
      </c>
      <c r="K177" s="35">
        <f t="shared" si="88"/>
        <v>1</v>
      </c>
      <c r="L177" s="36">
        <f t="shared" si="89"/>
        <v>0.91304347826086951</v>
      </c>
      <c r="M177" s="50">
        <f t="shared" si="90"/>
        <v>0</v>
      </c>
      <c r="N177" s="48">
        <v>10</v>
      </c>
      <c r="O177" s="46" t="s">
        <v>33</v>
      </c>
      <c r="P177" s="31">
        <f t="shared" si="84"/>
        <v>1</v>
      </c>
      <c r="Q177" s="32">
        <f t="shared" si="84"/>
        <v>0</v>
      </c>
      <c r="R177" s="32">
        <f t="shared" si="84"/>
        <v>1</v>
      </c>
      <c r="S177" s="32">
        <f t="shared" si="84"/>
        <v>0</v>
      </c>
      <c r="T177" s="32">
        <f t="shared" si="84"/>
        <v>0</v>
      </c>
      <c r="U177" s="32">
        <f t="shared" si="84"/>
        <v>0</v>
      </c>
      <c r="V177" s="32">
        <f t="shared" si="84"/>
        <v>0</v>
      </c>
      <c r="W177" s="14">
        <f t="shared" si="91"/>
        <v>1</v>
      </c>
      <c r="X177" s="35">
        <f t="shared" si="92"/>
        <v>1</v>
      </c>
      <c r="Y177" s="36">
        <f t="shared" si="93"/>
        <v>0</v>
      </c>
      <c r="Z177" s="50">
        <f t="shared" si="94"/>
        <v>0</v>
      </c>
      <c r="AA177" s="48">
        <v>10</v>
      </c>
      <c r="AB177" s="46" t="s">
        <v>33</v>
      </c>
      <c r="AC177" s="98">
        <f t="shared" si="85"/>
        <v>14</v>
      </c>
      <c r="AD177" s="17">
        <f t="shared" si="85"/>
        <v>0</v>
      </c>
      <c r="AE177" s="22">
        <f t="shared" si="85"/>
        <v>14</v>
      </c>
      <c r="AF177" s="22">
        <f t="shared" si="85"/>
        <v>0</v>
      </c>
      <c r="AG177" s="22">
        <f t="shared" si="85"/>
        <v>0</v>
      </c>
      <c r="AH177" s="22">
        <f t="shared" si="85"/>
        <v>0</v>
      </c>
      <c r="AI177" s="22">
        <f t="shared" si="85"/>
        <v>0</v>
      </c>
      <c r="AJ177" s="19">
        <f t="shared" si="95"/>
        <v>14</v>
      </c>
      <c r="AK177" s="16">
        <f t="shared" si="96"/>
        <v>1</v>
      </c>
      <c r="AL177" s="15">
        <f t="shared" si="97"/>
        <v>0</v>
      </c>
      <c r="AM177" s="90">
        <f t="shared" si="98"/>
        <v>0</v>
      </c>
      <c r="AN177" s="48">
        <v>10</v>
      </c>
      <c r="AO177" s="101" t="s">
        <v>33</v>
      </c>
      <c r="AP177" s="94">
        <f t="shared" ref="AP177:AV177" si="111">AP138+AP97+AP58+AP15</f>
        <v>0</v>
      </c>
      <c r="AQ177" s="18">
        <f t="shared" si="111"/>
        <v>0</v>
      </c>
      <c r="AR177" s="13">
        <f t="shared" si="111"/>
        <v>0</v>
      </c>
      <c r="AS177" s="13">
        <f t="shared" si="111"/>
        <v>0</v>
      </c>
      <c r="AT177" s="13">
        <f t="shared" si="111"/>
        <v>0</v>
      </c>
      <c r="AU177" s="13">
        <f t="shared" si="111"/>
        <v>0</v>
      </c>
      <c r="AV177" s="13">
        <f t="shared" si="111"/>
        <v>0</v>
      </c>
      <c r="AW177" s="19">
        <f t="shared" si="100"/>
        <v>0</v>
      </c>
      <c r="AX177" s="16" t="e">
        <f t="shared" si="101"/>
        <v>#DIV/0!</v>
      </c>
      <c r="AY177" s="15" t="e">
        <f t="shared" si="102"/>
        <v>#DIV/0!</v>
      </c>
      <c r="AZ177" s="90" t="e">
        <f t="shared" si="103"/>
        <v>#DIV/0!</v>
      </c>
    </row>
    <row r="178" spans="1:52" customFormat="1" ht="15.75" x14ac:dyDescent="0.25">
      <c r="A178" s="21">
        <v>11</v>
      </c>
      <c r="B178" s="46" t="s">
        <v>34</v>
      </c>
      <c r="C178" s="49">
        <f t="shared" ref="C178:I187" si="112">C139+C98+C59+C16</f>
        <v>45</v>
      </c>
      <c r="D178" s="38">
        <f t="shared" si="112"/>
        <v>44</v>
      </c>
      <c r="E178" s="14">
        <f t="shared" si="112"/>
        <v>0</v>
      </c>
      <c r="F178" s="14">
        <f t="shared" si="112"/>
        <v>0</v>
      </c>
      <c r="G178" s="14">
        <f t="shared" si="112"/>
        <v>1</v>
      </c>
      <c r="H178" s="14">
        <f t="shared" si="112"/>
        <v>0</v>
      </c>
      <c r="I178" s="14">
        <f t="shared" si="112"/>
        <v>0</v>
      </c>
      <c r="J178" s="154">
        <f t="shared" si="87"/>
        <v>45</v>
      </c>
      <c r="K178" s="35">
        <f t="shared" si="88"/>
        <v>0.97777777777777775</v>
      </c>
      <c r="L178" s="36">
        <f t="shared" si="89"/>
        <v>0.97777777777777775</v>
      </c>
      <c r="M178" s="50">
        <f t="shared" si="90"/>
        <v>0</v>
      </c>
      <c r="N178" s="48">
        <v>11</v>
      </c>
      <c r="O178" s="46" t="s">
        <v>34</v>
      </c>
      <c r="P178" s="31">
        <f t="shared" ref="P178:V187" si="113">P139+P98+P59+P16</f>
        <v>35</v>
      </c>
      <c r="Q178" s="32">
        <f t="shared" si="113"/>
        <v>0</v>
      </c>
      <c r="R178" s="32">
        <f t="shared" si="113"/>
        <v>35</v>
      </c>
      <c r="S178" s="32">
        <f t="shared" si="113"/>
        <v>0</v>
      </c>
      <c r="T178" s="32">
        <f t="shared" si="113"/>
        <v>0</v>
      </c>
      <c r="U178" s="32">
        <f t="shared" si="113"/>
        <v>0</v>
      </c>
      <c r="V178" s="32">
        <f t="shared" si="113"/>
        <v>0</v>
      </c>
      <c r="W178" s="14">
        <f t="shared" si="91"/>
        <v>35</v>
      </c>
      <c r="X178" s="35">
        <f t="shared" si="92"/>
        <v>1</v>
      </c>
      <c r="Y178" s="36">
        <f t="shared" si="93"/>
        <v>0</v>
      </c>
      <c r="Z178" s="50">
        <f t="shared" si="94"/>
        <v>0</v>
      </c>
      <c r="AA178" s="48">
        <v>11</v>
      </c>
      <c r="AB178" s="46" t="s">
        <v>34</v>
      </c>
      <c r="AC178" s="98">
        <f t="shared" ref="AC178:AI187" si="114">AC139+AC98+AC59+AC16</f>
        <v>42</v>
      </c>
      <c r="AD178" s="17">
        <f t="shared" si="114"/>
        <v>0</v>
      </c>
      <c r="AE178" s="22">
        <f t="shared" si="114"/>
        <v>42</v>
      </c>
      <c r="AF178" s="22">
        <f t="shared" si="114"/>
        <v>0</v>
      </c>
      <c r="AG178" s="22">
        <f t="shared" si="114"/>
        <v>0</v>
      </c>
      <c r="AH178" s="22">
        <f t="shared" si="114"/>
        <v>0</v>
      </c>
      <c r="AI178" s="22">
        <f t="shared" si="114"/>
        <v>0</v>
      </c>
      <c r="AJ178" s="19">
        <f t="shared" si="95"/>
        <v>42</v>
      </c>
      <c r="AK178" s="16">
        <f t="shared" si="96"/>
        <v>1</v>
      </c>
      <c r="AL178" s="15">
        <f t="shared" si="97"/>
        <v>0</v>
      </c>
      <c r="AM178" s="90">
        <f t="shared" si="98"/>
        <v>0</v>
      </c>
      <c r="AN178" s="48">
        <v>11</v>
      </c>
      <c r="AO178" s="101" t="s">
        <v>34</v>
      </c>
      <c r="AP178" s="94">
        <f t="shared" ref="AP178:AV178" si="115">AP139+AP98+AP59+AP16</f>
        <v>6</v>
      </c>
      <c r="AQ178" s="18">
        <f t="shared" si="115"/>
        <v>6</v>
      </c>
      <c r="AR178" s="13">
        <f t="shared" si="115"/>
        <v>0</v>
      </c>
      <c r="AS178" s="13">
        <f t="shared" si="115"/>
        <v>0</v>
      </c>
      <c r="AT178" s="13">
        <f t="shared" si="115"/>
        <v>0</v>
      </c>
      <c r="AU178" s="13">
        <f t="shared" si="115"/>
        <v>0</v>
      </c>
      <c r="AV178" s="13">
        <f t="shared" si="115"/>
        <v>0</v>
      </c>
      <c r="AW178" s="19">
        <f t="shared" si="100"/>
        <v>6</v>
      </c>
      <c r="AX178" s="16">
        <f t="shared" si="101"/>
        <v>1</v>
      </c>
      <c r="AY178" s="15">
        <f t="shared" si="102"/>
        <v>1</v>
      </c>
      <c r="AZ178" s="90">
        <f t="shared" si="103"/>
        <v>0</v>
      </c>
    </row>
    <row r="179" spans="1:52" customFormat="1" ht="15.75" x14ac:dyDescent="0.25">
      <c r="A179" s="21">
        <v>12</v>
      </c>
      <c r="B179" s="46" t="s">
        <v>35</v>
      </c>
      <c r="C179" s="49">
        <f t="shared" si="112"/>
        <v>30</v>
      </c>
      <c r="D179" s="38">
        <f t="shared" si="112"/>
        <v>26</v>
      </c>
      <c r="E179" s="14">
        <f t="shared" si="112"/>
        <v>4</v>
      </c>
      <c r="F179" s="14">
        <f t="shared" si="112"/>
        <v>0</v>
      </c>
      <c r="G179" s="14">
        <f t="shared" si="112"/>
        <v>0</v>
      </c>
      <c r="H179" s="14">
        <f t="shared" si="112"/>
        <v>0</v>
      </c>
      <c r="I179" s="14">
        <f t="shared" si="112"/>
        <v>0</v>
      </c>
      <c r="J179" s="154">
        <f t="shared" si="87"/>
        <v>30</v>
      </c>
      <c r="K179" s="35">
        <f t="shared" si="88"/>
        <v>1</v>
      </c>
      <c r="L179" s="36">
        <f t="shared" si="89"/>
        <v>0.8666666666666667</v>
      </c>
      <c r="M179" s="50">
        <f t="shared" si="90"/>
        <v>0</v>
      </c>
      <c r="N179" s="48">
        <v>12</v>
      </c>
      <c r="O179" s="46" t="s">
        <v>35</v>
      </c>
      <c r="P179" s="31">
        <f t="shared" si="113"/>
        <v>19</v>
      </c>
      <c r="Q179" s="32">
        <f t="shared" si="113"/>
        <v>0</v>
      </c>
      <c r="R179" s="32">
        <f t="shared" si="113"/>
        <v>19</v>
      </c>
      <c r="S179" s="32">
        <f t="shared" si="113"/>
        <v>0</v>
      </c>
      <c r="T179" s="32">
        <f t="shared" si="113"/>
        <v>0</v>
      </c>
      <c r="U179" s="32">
        <f t="shared" si="113"/>
        <v>0</v>
      </c>
      <c r="V179" s="32">
        <f t="shared" si="113"/>
        <v>0</v>
      </c>
      <c r="W179" s="14">
        <f t="shared" si="91"/>
        <v>19</v>
      </c>
      <c r="X179" s="35">
        <f t="shared" si="92"/>
        <v>1</v>
      </c>
      <c r="Y179" s="36">
        <f t="shared" si="93"/>
        <v>0</v>
      </c>
      <c r="Z179" s="50">
        <f t="shared" si="94"/>
        <v>0</v>
      </c>
      <c r="AA179" s="48">
        <v>12</v>
      </c>
      <c r="AB179" s="46" t="s">
        <v>35</v>
      </c>
      <c r="AC179" s="98">
        <f t="shared" si="114"/>
        <v>3</v>
      </c>
      <c r="AD179" s="17">
        <f t="shared" si="114"/>
        <v>0</v>
      </c>
      <c r="AE179" s="22">
        <f t="shared" si="114"/>
        <v>3</v>
      </c>
      <c r="AF179" s="22">
        <f t="shared" si="114"/>
        <v>0</v>
      </c>
      <c r="AG179" s="22">
        <f t="shared" si="114"/>
        <v>0</v>
      </c>
      <c r="AH179" s="22">
        <f t="shared" si="114"/>
        <v>0</v>
      </c>
      <c r="AI179" s="22">
        <f t="shared" si="114"/>
        <v>0</v>
      </c>
      <c r="AJ179" s="19">
        <f t="shared" si="95"/>
        <v>3</v>
      </c>
      <c r="AK179" s="16">
        <f t="shared" si="96"/>
        <v>1</v>
      </c>
      <c r="AL179" s="15">
        <f t="shared" si="97"/>
        <v>0</v>
      </c>
      <c r="AM179" s="90">
        <f t="shared" si="98"/>
        <v>0</v>
      </c>
      <c r="AN179" s="48">
        <v>12</v>
      </c>
      <c r="AO179" s="101" t="s">
        <v>35</v>
      </c>
      <c r="AP179" s="94">
        <f t="shared" ref="AP179:AV179" si="116">AP140+AP99+AP60+AP17</f>
        <v>0</v>
      </c>
      <c r="AQ179" s="18">
        <f t="shared" si="116"/>
        <v>0</v>
      </c>
      <c r="AR179" s="13">
        <f t="shared" si="116"/>
        <v>0</v>
      </c>
      <c r="AS179" s="13">
        <f t="shared" si="116"/>
        <v>0</v>
      </c>
      <c r="AT179" s="13">
        <f t="shared" si="116"/>
        <v>0</v>
      </c>
      <c r="AU179" s="13">
        <f t="shared" si="116"/>
        <v>0</v>
      </c>
      <c r="AV179" s="13">
        <f t="shared" si="116"/>
        <v>0</v>
      </c>
      <c r="AW179" s="19">
        <f t="shared" si="100"/>
        <v>0</v>
      </c>
      <c r="AX179" s="16" t="e">
        <f t="shared" si="101"/>
        <v>#DIV/0!</v>
      </c>
      <c r="AY179" s="15" t="e">
        <f t="shared" si="102"/>
        <v>#DIV/0!</v>
      </c>
      <c r="AZ179" s="90" t="e">
        <f t="shared" si="103"/>
        <v>#DIV/0!</v>
      </c>
    </row>
    <row r="180" spans="1:52" customFormat="1" ht="15.75" x14ac:dyDescent="0.25">
      <c r="A180" s="21">
        <v>13</v>
      </c>
      <c r="B180" s="46" t="s">
        <v>36</v>
      </c>
      <c r="C180" s="49">
        <f t="shared" si="112"/>
        <v>167</v>
      </c>
      <c r="D180" s="38">
        <f t="shared" si="112"/>
        <v>139</v>
      </c>
      <c r="E180" s="14">
        <f t="shared" si="112"/>
        <v>21</v>
      </c>
      <c r="F180" s="14">
        <f t="shared" si="112"/>
        <v>0</v>
      </c>
      <c r="G180" s="14">
        <f t="shared" si="112"/>
        <v>4</v>
      </c>
      <c r="H180" s="14">
        <f t="shared" si="112"/>
        <v>3</v>
      </c>
      <c r="I180" s="14">
        <f t="shared" si="112"/>
        <v>0</v>
      </c>
      <c r="J180" s="154">
        <f t="shared" si="87"/>
        <v>167</v>
      </c>
      <c r="K180" s="35">
        <f t="shared" si="88"/>
        <v>0.95808383233532934</v>
      </c>
      <c r="L180" s="36">
        <f t="shared" si="89"/>
        <v>0.83233532934131738</v>
      </c>
      <c r="M180" s="50">
        <f t="shared" si="90"/>
        <v>1.7964071856287425E-2</v>
      </c>
      <c r="N180" s="48">
        <v>13</v>
      </c>
      <c r="O180" s="46" t="s">
        <v>36</v>
      </c>
      <c r="P180" s="31">
        <f t="shared" si="113"/>
        <v>40</v>
      </c>
      <c r="Q180" s="32">
        <f t="shared" si="113"/>
        <v>0</v>
      </c>
      <c r="R180" s="32">
        <f t="shared" si="113"/>
        <v>39</v>
      </c>
      <c r="S180" s="32">
        <f t="shared" si="113"/>
        <v>0</v>
      </c>
      <c r="T180" s="32">
        <f t="shared" si="113"/>
        <v>0</v>
      </c>
      <c r="U180" s="32">
        <f t="shared" si="113"/>
        <v>0</v>
      </c>
      <c r="V180" s="32">
        <f t="shared" si="113"/>
        <v>1</v>
      </c>
      <c r="W180" s="14">
        <f t="shared" si="91"/>
        <v>40</v>
      </c>
      <c r="X180" s="35">
        <f t="shared" si="92"/>
        <v>1</v>
      </c>
      <c r="Y180" s="36">
        <f t="shared" si="93"/>
        <v>0</v>
      </c>
      <c r="Z180" s="50">
        <f t="shared" si="94"/>
        <v>0</v>
      </c>
      <c r="AA180" s="48">
        <v>13</v>
      </c>
      <c r="AB180" s="46" t="s">
        <v>36</v>
      </c>
      <c r="AC180" s="98">
        <f t="shared" si="114"/>
        <v>57</v>
      </c>
      <c r="AD180" s="17">
        <f t="shared" si="114"/>
        <v>0</v>
      </c>
      <c r="AE180" s="22">
        <f t="shared" si="114"/>
        <v>57</v>
      </c>
      <c r="AF180" s="22">
        <f t="shared" si="114"/>
        <v>0</v>
      </c>
      <c r="AG180" s="22">
        <f t="shared" si="114"/>
        <v>0</v>
      </c>
      <c r="AH180" s="22">
        <f t="shared" si="114"/>
        <v>0</v>
      </c>
      <c r="AI180" s="22">
        <f t="shared" si="114"/>
        <v>0</v>
      </c>
      <c r="AJ180" s="19">
        <f t="shared" si="95"/>
        <v>57</v>
      </c>
      <c r="AK180" s="16">
        <f t="shared" si="96"/>
        <v>1</v>
      </c>
      <c r="AL180" s="15">
        <f t="shared" si="97"/>
        <v>0</v>
      </c>
      <c r="AM180" s="90">
        <f t="shared" si="98"/>
        <v>0</v>
      </c>
      <c r="AN180" s="48">
        <v>13</v>
      </c>
      <c r="AO180" s="101" t="s">
        <v>36</v>
      </c>
      <c r="AP180" s="94">
        <f t="shared" ref="AP180:AV180" si="117">AP141+AP100+AP61+AP18</f>
        <v>0</v>
      </c>
      <c r="AQ180" s="18">
        <f t="shared" si="117"/>
        <v>0</v>
      </c>
      <c r="AR180" s="13">
        <f t="shared" si="117"/>
        <v>0</v>
      </c>
      <c r="AS180" s="13">
        <f t="shared" si="117"/>
        <v>0</v>
      </c>
      <c r="AT180" s="13">
        <f t="shared" si="117"/>
        <v>0</v>
      </c>
      <c r="AU180" s="13">
        <f t="shared" si="117"/>
        <v>0</v>
      </c>
      <c r="AV180" s="13">
        <f t="shared" si="117"/>
        <v>0</v>
      </c>
      <c r="AW180" s="19">
        <f t="shared" si="100"/>
        <v>0</v>
      </c>
      <c r="AX180" s="16" t="e">
        <f t="shared" si="101"/>
        <v>#DIV/0!</v>
      </c>
      <c r="AY180" s="15" t="e">
        <f t="shared" si="102"/>
        <v>#DIV/0!</v>
      </c>
      <c r="AZ180" s="90" t="e">
        <f t="shared" si="103"/>
        <v>#DIV/0!</v>
      </c>
    </row>
    <row r="181" spans="1:52" customFormat="1" ht="15.75" x14ac:dyDescent="0.25">
      <c r="A181" s="21">
        <v>14</v>
      </c>
      <c r="B181" s="46" t="s">
        <v>37</v>
      </c>
      <c r="C181" s="49">
        <f t="shared" si="112"/>
        <v>82</v>
      </c>
      <c r="D181" s="38">
        <f t="shared" si="112"/>
        <v>56</v>
      </c>
      <c r="E181" s="14">
        <f t="shared" si="112"/>
        <v>22</v>
      </c>
      <c r="F181" s="14">
        <f t="shared" si="112"/>
        <v>0</v>
      </c>
      <c r="G181" s="14">
        <f t="shared" si="112"/>
        <v>0</v>
      </c>
      <c r="H181" s="14">
        <f t="shared" si="112"/>
        <v>3</v>
      </c>
      <c r="I181" s="14">
        <f t="shared" si="112"/>
        <v>1</v>
      </c>
      <c r="J181" s="154">
        <f t="shared" si="87"/>
        <v>82</v>
      </c>
      <c r="K181" s="35">
        <f t="shared" si="88"/>
        <v>0.96296296296296291</v>
      </c>
      <c r="L181" s="36">
        <f t="shared" si="89"/>
        <v>0.69135802469135799</v>
      </c>
      <c r="M181" s="50">
        <f t="shared" si="90"/>
        <v>3.7037037037037035E-2</v>
      </c>
      <c r="N181" s="48">
        <v>14</v>
      </c>
      <c r="O181" s="46" t="s">
        <v>37</v>
      </c>
      <c r="P181" s="31">
        <f t="shared" si="113"/>
        <v>162</v>
      </c>
      <c r="Q181" s="32">
        <f t="shared" si="113"/>
        <v>0</v>
      </c>
      <c r="R181" s="32">
        <f t="shared" si="113"/>
        <v>153</v>
      </c>
      <c r="S181" s="32">
        <f t="shared" si="113"/>
        <v>1</v>
      </c>
      <c r="T181" s="32">
        <f t="shared" si="113"/>
        <v>1</v>
      </c>
      <c r="U181" s="32">
        <f t="shared" si="113"/>
        <v>7</v>
      </c>
      <c r="V181" s="32">
        <f t="shared" si="113"/>
        <v>0</v>
      </c>
      <c r="W181" s="14">
        <f t="shared" si="91"/>
        <v>162</v>
      </c>
      <c r="X181" s="35">
        <f t="shared" si="92"/>
        <v>0.94444444444444442</v>
      </c>
      <c r="Y181" s="36">
        <f t="shared" si="93"/>
        <v>0</v>
      </c>
      <c r="Z181" s="50">
        <f t="shared" si="94"/>
        <v>4.3209876543209874E-2</v>
      </c>
      <c r="AA181" s="48">
        <v>14</v>
      </c>
      <c r="AB181" s="46" t="s">
        <v>37</v>
      </c>
      <c r="AC181" s="98">
        <f t="shared" si="114"/>
        <v>76</v>
      </c>
      <c r="AD181" s="17">
        <f t="shared" si="114"/>
        <v>0</v>
      </c>
      <c r="AE181" s="22">
        <f t="shared" si="114"/>
        <v>76</v>
      </c>
      <c r="AF181" s="22">
        <f t="shared" si="114"/>
        <v>0</v>
      </c>
      <c r="AG181" s="22">
        <f t="shared" si="114"/>
        <v>0</v>
      </c>
      <c r="AH181" s="22">
        <f t="shared" si="114"/>
        <v>0</v>
      </c>
      <c r="AI181" s="22">
        <f t="shared" si="114"/>
        <v>0</v>
      </c>
      <c r="AJ181" s="19">
        <f t="shared" si="95"/>
        <v>76</v>
      </c>
      <c r="AK181" s="16">
        <f t="shared" si="96"/>
        <v>1</v>
      </c>
      <c r="AL181" s="15">
        <f t="shared" si="97"/>
        <v>0</v>
      </c>
      <c r="AM181" s="90">
        <f t="shared" si="98"/>
        <v>0</v>
      </c>
      <c r="AN181" s="48">
        <v>14</v>
      </c>
      <c r="AO181" s="46" t="s">
        <v>37</v>
      </c>
      <c r="AP181" s="94">
        <f t="shared" ref="AP181:AV181" si="118">AP142+AP101+AP62+AP19</f>
        <v>2</v>
      </c>
      <c r="AQ181" s="18">
        <f t="shared" si="118"/>
        <v>1</v>
      </c>
      <c r="AR181" s="13">
        <f t="shared" si="118"/>
        <v>1</v>
      </c>
      <c r="AS181" s="13">
        <f t="shared" si="118"/>
        <v>0</v>
      </c>
      <c r="AT181" s="13">
        <f t="shared" si="118"/>
        <v>0</v>
      </c>
      <c r="AU181" s="13">
        <f t="shared" si="118"/>
        <v>0</v>
      </c>
      <c r="AV181" s="13">
        <f t="shared" si="118"/>
        <v>0</v>
      </c>
      <c r="AW181" s="19">
        <f t="shared" si="100"/>
        <v>2</v>
      </c>
      <c r="AX181" s="16">
        <f t="shared" si="101"/>
        <v>1</v>
      </c>
      <c r="AY181" s="15">
        <f t="shared" si="102"/>
        <v>0.5</v>
      </c>
      <c r="AZ181" s="90">
        <f t="shared" si="103"/>
        <v>0</v>
      </c>
    </row>
    <row r="182" spans="1:52" customFormat="1" ht="15.75" x14ac:dyDescent="0.25">
      <c r="A182" s="21">
        <v>15</v>
      </c>
      <c r="B182" s="46" t="s">
        <v>38</v>
      </c>
      <c r="C182" s="49">
        <f t="shared" si="112"/>
        <v>81</v>
      </c>
      <c r="D182" s="38">
        <f t="shared" si="112"/>
        <v>58</v>
      </c>
      <c r="E182" s="14">
        <f t="shared" si="112"/>
        <v>10</v>
      </c>
      <c r="F182" s="14">
        <f t="shared" si="112"/>
        <v>0</v>
      </c>
      <c r="G182" s="14">
        <f t="shared" si="112"/>
        <v>2</v>
      </c>
      <c r="H182" s="14">
        <f t="shared" si="112"/>
        <v>11</v>
      </c>
      <c r="I182" s="14">
        <f t="shared" si="112"/>
        <v>0</v>
      </c>
      <c r="J182" s="154">
        <f t="shared" si="87"/>
        <v>81</v>
      </c>
      <c r="K182" s="35">
        <f t="shared" si="88"/>
        <v>0.83950617283950613</v>
      </c>
      <c r="L182" s="36">
        <f t="shared" si="89"/>
        <v>0.71604938271604934</v>
      </c>
      <c r="M182" s="50">
        <f t="shared" si="90"/>
        <v>0.13580246913580246</v>
      </c>
      <c r="N182" s="48">
        <v>15</v>
      </c>
      <c r="O182" s="46" t="s">
        <v>38</v>
      </c>
      <c r="P182" s="31">
        <f t="shared" si="113"/>
        <v>52</v>
      </c>
      <c r="Q182" s="32">
        <f t="shared" si="113"/>
        <v>0</v>
      </c>
      <c r="R182" s="32">
        <f t="shared" si="113"/>
        <v>39</v>
      </c>
      <c r="S182" s="32">
        <f t="shared" si="113"/>
        <v>1</v>
      </c>
      <c r="T182" s="32">
        <f t="shared" si="113"/>
        <v>0</v>
      </c>
      <c r="U182" s="32">
        <f t="shared" si="113"/>
        <v>12</v>
      </c>
      <c r="V182" s="32">
        <f t="shared" si="113"/>
        <v>0</v>
      </c>
      <c r="W182" s="14">
        <f t="shared" si="91"/>
        <v>52</v>
      </c>
      <c r="X182" s="35">
        <f t="shared" si="92"/>
        <v>0.75</v>
      </c>
      <c r="Y182" s="36">
        <f t="shared" si="93"/>
        <v>0</v>
      </c>
      <c r="Z182" s="50">
        <f t="shared" si="94"/>
        <v>0.23076923076923078</v>
      </c>
      <c r="AA182" s="48">
        <v>15</v>
      </c>
      <c r="AB182" s="46" t="s">
        <v>38</v>
      </c>
      <c r="AC182" s="98">
        <f t="shared" si="114"/>
        <v>46</v>
      </c>
      <c r="AD182" s="17">
        <f t="shared" si="114"/>
        <v>0</v>
      </c>
      <c r="AE182" s="22">
        <f t="shared" si="114"/>
        <v>42</v>
      </c>
      <c r="AF182" s="22">
        <f t="shared" si="114"/>
        <v>0</v>
      </c>
      <c r="AG182" s="22">
        <f t="shared" si="114"/>
        <v>0</v>
      </c>
      <c r="AH182" s="22">
        <f t="shared" si="114"/>
        <v>4</v>
      </c>
      <c r="AI182" s="22">
        <f t="shared" si="114"/>
        <v>0</v>
      </c>
      <c r="AJ182" s="19">
        <f t="shared" si="95"/>
        <v>46</v>
      </c>
      <c r="AK182" s="16">
        <f t="shared" si="96"/>
        <v>0.91304347826086951</v>
      </c>
      <c r="AL182" s="15">
        <f t="shared" si="97"/>
        <v>0</v>
      </c>
      <c r="AM182" s="90">
        <f t="shared" si="98"/>
        <v>8.6956521739130432E-2</v>
      </c>
      <c r="AN182" s="48">
        <v>15</v>
      </c>
      <c r="AO182" s="101" t="s">
        <v>38</v>
      </c>
      <c r="AP182" s="94">
        <f t="shared" ref="AP182:AV182" si="119">AP143+AP102+AP63+AP20</f>
        <v>3</v>
      </c>
      <c r="AQ182" s="18">
        <f t="shared" si="119"/>
        <v>2</v>
      </c>
      <c r="AR182" s="13">
        <f t="shared" si="119"/>
        <v>0</v>
      </c>
      <c r="AS182" s="13">
        <f t="shared" si="119"/>
        <v>0</v>
      </c>
      <c r="AT182" s="13">
        <f t="shared" si="119"/>
        <v>1</v>
      </c>
      <c r="AU182" s="13">
        <f t="shared" si="119"/>
        <v>0</v>
      </c>
      <c r="AV182" s="13">
        <f t="shared" si="119"/>
        <v>0</v>
      </c>
      <c r="AW182" s="19">
        <f t="shared" si="100"/>
        <v>3</v>
      </c>
      <c r="AX182" s="16">
        <f t="shared" si="101"/>
        <v>0.66666666666666663</v>
      </c>
      <c r="AY182" s="15">
        <f t="shared" si="102"/>
        <v>0.66666666666666663</v>
      </c>
      <c r="AZ182" s="90">
        <f t="shared" si="103"/>
        <v>0</v>
      </c>
    </row>
    <row r="183" spans="1:52" customFormat="1" ht="15.75" x14ac:dyDescent="0.25">
      <c r="A183" s="21">
        <v>16</v>
      </c>
      <c r="B183" s="46" t="s">
        <v>39</v>
      </c>
      <c r="C183" s="49">
        <f t="shared" si="112"/>
        <v>32</v>
      </c>
      <c r="D183" s="38">
        <f t="shared" si="112"/>
        <v>28</v>
      </c>
      <c r="E183" s="14">
        <f t="shared" si="112"/>
        <v>2</v>
      </c>
      <c r="F183" s="14">
        <f t="shared" si="112"/>
        <v>0</v>
      </c>
      <c r="G183" s="14">
        <f t="shared" si="112"/>
        <v>0</v>
      </c>
      <c r="H183" s="14">
        <f t="shared" si="112"/>
        <v>1</v>
      </c>
      <c r="I183" s="14">
        <f t="shared" si="112"/>
        <v>1</v>
      </c>
      <c r="J183" s="154">
        <f t="shared" si="87"/>
        <v>32</v>
      </c>
      <c r="K183" s="35">
        <f t="shared" si="88"/>
        <v>0.967741935483871</v>
      </c>
      <c r="L183" s="36">
        <f t="shared" si="89"/>
        <v>0.90322580645161288</v>
      </c>
      <c r="M183" s="50">
        <f t="shared" si="90"/>
        <v>3.2258064516129031E-2</v>
      </c>
      <c r="N183" s="48">
        <v>16</v>
      </c>
      <c r="O183" s="46" t="s">
        <v>39</v>
      </c>
      <c r="P183" s="31">
        <f t="shared" si="113"/>
        <v>15</v>
      </c>
      <c r="Q183" s="32">
        <f t="shared" si="113"/>
        <v>0</v>
      </c>
      <c r="R183" s="32">
        <f t="shared" si="113"/>
        <v>15</v>
      </c>
      <c r="S183" s="32">
        <f t="shared" si="113"/>
        <v>0</v>
      </c>
      <c r="T183" s="32">
        <f t="shared" si="113"/>
        <v>0</v>
      </c>
      <c r="U183" s="32">
        <f t="shared" si="113"/>
        <v>0</v>
      </c>
      <c r="V183" s="32">
        <f t="shared" si="113"/>
        <v>0</v>
      </c>
      <c r="W183" s="14">
        <f t="shared" si="91"/>
        <v>15</v>
      </c>
      <c r="X183" s="35">
        <f t="shared" si="92"/>
        <v>1</v>
      </c>
      <c r="Y183" s="36">
        <f t="shared" si="93"/>
        <v>0</v>
      </c>
      <c r="Z183" s="50">
        <f t="shared" si="94"/>
        <v>0</v>
      </c>
      <c r="AA183" s="48">
        <v>16</v>
      </c>
      <c r="AB183" s="46" t="s">
        <v>39</v>
      </c>
      <c r="AC183" s="98">
        <f t="shared" si="114"/>
        <v>12</v>
      </c>
      <c r="AD183" s="17">
        <f t="shared" si="114"/>
        <v>0</v>
      </c>
      <c r="AE183" s="22">
        <f t="shared" si="114"/>
        <v>12</v>
      </c>
      <c r="AF183" s="22">
        <f t="shared" si="114"/>
        <v>0</v>
      </c>
      <c r="AG183" s="22">
        <f t="shared" si="114"/>
        <v>0</v>
      </c>
      <c r="AH183" s="22">
        <f t="shared" si="114"/>
        <v>0</v>
      </c>
      <c r="AI183" s="22">
        <f t="shared" si="114"/>
        <v>0</v>
      </c>
      <c r="AJ183" s="19">
        <f t="shared" si="95"/>
        <v>12</v>
      </c>
      <c r="AK183" s="16">
        <f t="shared" si="96"/>
        <v>1</v>
      </c>
      <c r="AL183" s="15">
        <f t="shared" si="97"/>
        <v>0</v>
      </c>
      <c r="AM183" s="90">
        <f t="shared" si="98"/>
        <v>0</v>
      </c>
      <c r="AN183" s="48">
        <v>16</v>
      </c>
      <c r="AO183" s="101" t="s">
        <v>39</v>
      </c>
      <c r="AP183" s="94">
        <f t="shared" ref="AP183:AV183" si="120">AP144+AP103+AP64+AP21</f>
        <v>1</v>
      </c>
      <c r="AQ183" s="18">
        <f t="shared" si="120"/>
        <v>0</v>
      </c>
      <c r="AR183" s="13">
        <f t="shared" si="120"/>
        <v>1</v>
      </c>
      <c r="AS183" s="13">
        <f t="shared" si="120"/>
        <v>0</v>
      </c>
      <c r="AT183" s="13">
        <f t="shared" si="120"/>
        <v>0</v>
      </c>
      <c r="AU183" s="13">
        <f t="shared" si="120"/>
        <v>0</v>
      </c>
      <c r="AV183" s="13">
        <f t="shared" si="120"/>
        <v>0</v>
      </c>
      <c r="AW183" s="19">
        <f t="shared" si="100"/>
        <v>1</v>
      </c>
      <c r="AX183" s="16">
        <f t="shared" si="101"/>
        <v>1</v>
      </c>
      <c r="AY183" s="15">
        <f t="shared" si="102"/>
        <v>0</v>
      </c>
      <c r="AZ183" s="90">
        <f t="shared" si="103"/>
        <v>0</v>
      </c>
    </row>
    <row r="184" spans="1:52" customFormat="1" ht="15.75" x14ac:dyDescent="0.25">
      <c r="A184" s="21">
        <v>17</v>
      </c>
      <c r="B184" s="46" t="s">
        <v>40</v>
      </c>
      <c r="C184" s="49">
        <f t="shared" si="112"/>
        <v>198</v>
      </c>
      <c r="D184" s="38">
        <f t="shared" si="112"/>
        <v>131</v>
      </c>
      <c r="E184" s="14">
        <f t="shared" si="112"/>
        <v>31</v>
      </c>
      <c r="F184" s="14">
        <f t="shared" si="112"/>
        <v>2</v>
      </c>
      <c r="G184" s="14">
        <f t="shared" si="112"/>
        <v>3</v>
      </c>
      <c r="H184" s="14">
        <f t="shared" si="112"/>
        <v>27</v>
      </c>
      <c r="I184" s="14">
        <f t="shared" si="112"/>
        <v>4</v>
      </c>
      <c r="J184" s="154">
        <f t="shared" si="87"/>
        <v>198</v>
      </c>
      <c r="K184" s="35">
        <f t="shared" si="88"/>
        <v>0.83505154639175261</v>
      </c>
      <c r="L184" s="36">
        <f t="shared" si="89"/>
        <v>0.67525773195876293</v>
      </c>
      <c r="M184" s="50">
        <f t="shared" si="90"/>
        <v>0.13917525773195877</v>
      </c>
      <c r="N184" s="48">
        <v>17</v>
      </c>
      <c r="O184" s="46" t="s">
        <v>40</v>
      </c>
      <c r="P184" s="31">
        <f t="shared" si="113"/>
        <v>121</v>
      </c>
      <c r="Q184" s="32">
        <f t="shared" si="113"/>
        <v>0</v>
      </c>
      <c r="R184" s="32">
        <f t="shared" si="113"/>
        <v>111</v>
      </c>
      <c r="S184" s="32">
        <f t="shared" si="113"/>
        <v>0</v>
      </c>
      <c r="T184" s="32">
        <f t="shared" si="113"/>
        <v>1</v>
      </c>
      <c r="U184" s="32">
        <f t="shared" si="113"/>
        <v>7</v>
      </c>
      <c r="V184" s="32">
        <f t="shared" si="113"/>
        <v>2</v>
      </c>
      <c r="W184" s="14">
        <f t="shared" si="91"/>
        <v>121</v>
      </c>
      <c r="X184" s="35">
        <f t="shared" si="92"/>
        <v>0.9327731092436975</v>
      </c>
      <c r="Y184" s="36">
        <f t="shared" si="93"/>
        <v>0</v>
      </c>
      <c r="Z184" s="50">
        <f t="shared" si="94"/>
        <v>5.8823529411764705E-2</v>
      </c>
      <c r="AA184" s="48">
        <v>17</v>
      </c>
      <c r="AB184" s="46" t="s">
        <v>40</v>
      </c>
      <c r="AC184" s="98">
        <f t="shared" si="114"/>
        <v>27</v>
      </c>
      <c r="AD184" s="17">
        <f t="shared" si="114"/>
        <v>0</v>
      </c>
      <c r="AE184" s="22">
        <f t="shared" si="114"/>
        <v>25</v>
      </c>
      <c r="AF184" s="22">
        <f t="shared" si="114"/>
        <v>0</v>
      </c>
      <c r="AG184" s="22">
        <f t="shared" si="114"/>
        <v>0</v>
      </c>
      <c r="AH184" s="22">
        <f t="shared" si="114"/>
        <v>0</v>
      </c>
      <c r="AI184" s="22">
        <f t="shared" si="114"/>
        <v>2</v>
      </c>
      <c r="AJ184" s="19">
        <f t="shared" si="95"/>
        <v>27</v>
      </c>
      <c r="AK184" s="16">
        <f t="shared" si="96"/>
        <v>1</v>
      </c>
      <c r="AL184" s="15">
        <f t="shared" si="97"/>
        <v>0</v>
      </c>
      <c r="AM184" s="90">
        <f t="shared" si="98"/>
        <v>0</v>
      </c>
      <c r="AN184" s="48">
        <v>17</v>
      </c>
      <c r="AO184" s="101" t="s">
        <v>40</v>
      </c>
      <c r="AP184" s="94">
        <f t="shared" ref="AP184:AV184" si="121">AP145+AP104+AP65+AP22</f>
        <v>12</v>
      </c>
      <c r="AQ184" s="18">
        <f t="shared" si="121"/>
        <v>7</v>
      </c>
      <c r="AR184" s="13">
        <f t="shared" si="121"/>
        <v>5</v>
      </c>
      <c r="AS184" s="13">
        <f t="shared" si="121"/>
        <v>0</v>
      </c>
      <c r="AT184" s="13">
        <f t="shared" si="121"/>
        <v>0</v>
      </c>
      <c r="AU184" s="13">
        <f t="shared" si="121"/>
        <v>0</v>
      </c>
      <c r="AV184" s="13">
        <f t="shared" si="121"/>
        <v>0</v>
      </c>
      <c r="AW184" s="19">
        <f t="shared" si="100"/>
        <v>12</v>
      </c>
      <c r="AX184" s="16">
        <f t="shared" si="101"/>
        <v>1</v>
      </c>
      <c r="AY184" s="15">
        <f t="shared" si="102"/>
        <v>0.58333333333333337</v>
      </c>
      <c r="AZ184" s="90">
        <f t="shared" si="103"/>
        <v>0</v>
      </c>
    </row>
    <row r="185" spans="1:52" customFormat="1" ht="15.75" x14ac:dyDescent="0.25">
      <c r="A185" s="21">
        <v>18</v>
      </c>
      <c r="B185" s="46" t="s">
        <v>41</v>
      </c>
      <c r="C185" s="49">
        <f t="shared" si="112"/>
        <v>144</v>
      </c>
      <c r="D185" s="38">
        <f t="shared" si="112"/>
        <v>129</v>
      </c>
      <c r="E185" s="14">
        <f t="shared" si="112"/>
        <v>6</v>
      </c>
      <c r="F185" s="14">
        <f t="shared" si="112"/>
        <v>2</v>
      </c>
      <c r="G185" s="14">
        <f t="shared" si="112"/>
        <v>2</v>
      </c>
      <c r="H185" s="14">
        <f t="shared" si="112"/>
        <v>4</v>
      </c>
      <c r="I185" s="14">
        <f t="shared" si="112"/>
        <v>1</v>
      </c>
      <c r="J185" s="154">
        <f t="shared" si="87"/>
        <v>144</v>
      </c>
      <c r="K185" s="35">
        <f t="shared" si="88"/>
        <v>0.94405594405594406</v>
      </c>
      <c r="L185" s="36">
        <f t="shared" si="89"/>
        <v>0.90209790209790208</v>
      </c>
      <c r="M185" s="50">
        <f t="shared" si="90"/>
        <v>2.7972027972027972E-2</v>
      </c>
      <c r="N185" s="48">
        <v>18</v>
      </c>
      <c r="O185" s="46" t="s">
        <v>41</v>
      </c>
      <c r="P185" s="31">
        <f t="shared" si="113"/>
        <v>43</v>
      </c>
      <c r="Q185" s="32">
        <f t="shared" si="113"/>
        <v>0</v>
      </c>
      <c r="R185" s="32">
        <f t="shared" si="113"/>
        <v>42</v>
      </c>
      <c r="S185" s="32">
        <f t="shared" si="113"/>
        <v>0</v>
      </c>
      <c r="T185" s="32">
        <f t="shared" si="113"/>
        <v>0</v>
      </c>
      <c r="U185" s="32">
        <f t="shared" si="113"/>
        <v>1</v>
      </c>
      <c r="V185" s="32">
        <f t="shared" si="113"/>
        <v>0</v>
      </c>
      <c r="W185" s="14">
        <f t="shared" si="91"/>
        <v>43</v>
      </c>
      <c r="X185" s="35">
        <f t="shared" si="92"/>
        <v>0.97674418604651159</v>
      </c>
      <c r="Y185" s="36">
        <f t="shared" si="93"/>
        <v>0</v>
      </c>
      <c r="Z185" s="50">
        <f t="shared" si="94"/>
        <v>2.3255813953488372E-2</v>
      </c>
      <c r="AA185" s="48">
        <v>18</v>
      </c>
      <c r="AB185" s="46" t="s">
        <v>41</v>
      </c>
      <c r="AC185" s="98">
        <f t="shared" si="114"/>
        <v>61</v>
      </c>
      <c r="AD185" s="17">
        <f t="shared" si="114"/>
        <v>0</v>
      </c>
      <c r="AE185" s="22">
        <f t="shared" si="114"/>
        <v>58</v>
      </c>
      <c r="AF185" s="22">
        <f t="shared" si="114"/>
        <v>1</v>
      </c>
      <c r="AG185" s="22">
        <f t="shared" si="114"/>
        <v>1</v>
      </c>
      <c r="AH185" s="22">
        <f t="shared" si="114"/>
        <v>1</v>
      </c>
      <c r="AI185" s="22">
        <f t="shared" si="114"/>
        <v>0</v>
      </c>
      <c r="AJ185" s="19">
        <f t="shared" si="95"/>
        <v>61</v>
      </c>
      <c r="AK185" s="16">
        <f t="shared" si="96"/>
        <v>0.95081967213114749</v>
      </c>
      <c r="AL185" s="15">
        <f t="shared" si="97"/>
        <v>0</v>
      </c>
      <c r="AM185" s="90">
        <f t="shared" si="98"/>
        <v>1.6393442622950821E-2</v>
      </c>
      <c r="AN185" s="48">
        <v>18</v>
      </c>
      <c r="AO185" s="101" t="s">
        <v>41</v>
      </c>
      <c r="AP185" s="94">
        <f t="shared" ref="AP185:AV185" si="122">AP146+AP105+AP66+AP23</f>
        <v>5</v>
      </c>
      <c r="AQ185" s="18">
        <f t="shared" si="122"/>
        <v>0</v>
      </c>
      <c r="AR185" s="13">
        <f t="shared" si="122"/>
        <v>3</v>
      </c>
      <c r="AS185" s="13">
        <f t="shared" si="122"/>
        <v>0</v>
      </c>
      <c r="AT185" s="13">
        <f t="shared" si="122"/>
        <v>1</v>
      </c>
      <c r="AU185" s="13">
        <f t="shared" si="122"/>
        <v>1</v>
      </c>
      <c r="AV185" s="13">
        <f t="shared" si="122"/>
        <v>0</v>
      </c>
      <c r="AW185" s="19">
        <f t="shared" si="100"/>
        <v>5</v>
      </c>
      <c r="AX185" s="16">
        <f t="shared" si="101"/>
        <v>0.6</v>
      </c>
      <c r="AY185" s="15">
        <f t="shared" si="102"/>
        <v>0</v>
      </c>
      <c r="AZ185" s="90">
        <f t="shared" si="103"/>
        <v>0.2</v>
      </c>
    </row>
    <row r="186" spans="1:52" customFormat="1" ht="15.75" x14ac:dyDescent="0.25">
      <c r="A186" s="21">
        <v>19</v>
      </c>
      <c r="B186" s="46" t="s">
        <v>42</v>
      </c>
      <c r="C186" s="49">
        <f t="shared" si="112"/>
        <v>25</v>
      </c>
      <c r="D186" s="38">
        <f t="shared" si="112"/>
        <v>23</v>
      </c>
      <c r="E186" s="14">
        <f t="shared" si="112"/>
        <v>0</v>
      </c>
      <c r="F186" s="14">
        <f t="shared" si="112"/>
        <v>0</v>
      </c>
      <c r="G186" s="14">
        <f t="shared" si="112"/>
        <v>1</v>
      </c>
      <c r="H186" s="14">
        <f t="shared" si="112"/>
        <v>1</v>
      </c>
      <c r="I186" s="14">
        <f t="shared" si="112"/>
        <v>0</v>
      </c>
      <c r="J186" s="154">
        <f t="shared" si="87"/>
        <v>25</v>
      </c>
      <c r="K186" s="35">
        <f t="shared" si="88"/>
        <v>0.92</v>
      </c>
      <c r="L186" s="36">
        <f t="shared" si="89"/>
        <v>0.92</v>
      </c>
      <c r="M186" s="50">
        <f t="shared" si="90"/>
        <v>0.04</v>
      </c>
      <c r="N186" s="48">
        <v>19</v>
      </c>
      <c r="O186" s="46" t="s">
        <v>42</v>
      </c>
      <c r="P186" s="31">
        <f t="shared" si="113"/>
        <v>52</v>
      </c>
      <c r="Q186" s="32">
        <f t="shared" si="113"/>
        <v>0</v>
      </c>
      <c r="R186" s="32">
        <f t="shared" si="113"/>
        <v>48</v>
      </c>
      <c r="S186" s="32">
        <f t="shared" si="113"/>
        <v>0</v>
      </c>
      <c r="T186" s="32">
        <f t="shared" si="113"/>
        <v>2</v>
      </c>
      <c r="U186" s="32">
        <f t="shared" si="113"/>
        <v>2</v>
      </c>
      <c r="V186" s="32">
        <f t="shared" si="113"/>
        <v>0</v>
      </c>
      <c r="W186" s="14">
        <f t="shared" si="91"/>
        <v>52</v>
      </c>
      <c r="X186" s="35">
        <f t="shared" si="92"/>
        <v>0.92307692307692313</v>
      </c>
      <c r="Y186" s="36">
        <f t="shared" si="93"/>
        <v>0</v>
      </c>
      <c r="Z186" s="50">
        <f t="shared" si="94"/>
        <v>3.8461538461538464E-2</v>
      </c>
      <c r="AA186" s="48">
        <v>19</v>
      </c>
      <c r="AB186" s="46" t="s">
        <v>42</v>
      </c>
      <c r="AC186" s="98">
        <f t="shared" si="114"/>
        <v>0</v>
      </c>
      <c r="AD186" s="17">
        <f t="shared" si="114"/>
        <v>0</v>
      </c>
      <c r="AE186" s="22">
        <f t="shared" si="114"/>
        <v>0</v>
      </c>
      <c r="AF186" s="22">
        <f t="shared" si="114"/>
        <v>0</v>
      </c>
      <c r="AG186" s="22">
        <f t="shared" si="114"/>
        <v>0</v>
      </c>
      <c r="AH186" s="22">
        <f t="shared" si="114"/>
        <v>0</v>
      </c>
      <c r="AI186" s="22">
        <f t="shared" si="114"/>
        <v>0</v>
      </c>
      <c r="AJ186" s="19">
        <f t="shared" si="95"/>
        <v>0</v>
      </c>
      <c r="AK186" s="16" t="e">
        <f t="shared" si="96"/>
        <v>#DIV/0!</v>
      </c>
      <c r="AL186" s="15" t="e">
        <f t="shared" si="97"/>
        <v>#DIV/0!</v>
      </c>
      <c r="AM186" s="90" t="e">
        <f t="shared" si="98"/>
        <v>#DIV/0!</v>
      </c>
      <c r="AN186" s="48">
        <v>19</v>
      </c>
      <c r="AO186" s="101" t="s">
        <v>42</v>
      </c>
      <c r="AP186" s="94">
        <f t="shared" ref="AP186:AV186" si="123">AP147+AP106+AP67+AP24</f>
        <v>3</v>
      </c>
      <c r="AQ186" s="18">
        <f t="shared" si="123"/>
        <v>0</v>
      </c>
      <c r="AR186" s="13">
        <f t="shared" si="123"/>
        <v>3</v>
      </c>
      <c r="AS186" s="13">
        <f t="shared" si="123"/>
        <v>0</v>
      </c>
      <c r="AT186" s="13">
        <f t="shared" si="123"/>
        <v>0</v>
      </c>
      <c r="AU186" s="13">
        <f t="shared" si="123"/>
        <v>0</v>
      </c>
      <c r="AV186" s="13">
        <f t="shared" si="123"/>
        <v>0</v>
      </c>
      <c r="AW186" s="19">
        <f t="shared" si="100"/>
        <v>3</v>
      </c>
      <c r="AX186" s="16">
        <f t="shared" si="101"/>
        <v>1</v>
      </c>
      <c r="AY186" s="15">
        <f t="shared" si="102"/>
        <v>0</v>
      </c>
      <c r="AZ186" s="90">
        <f t="shared" si="103"/>
        <v>0</v>
      </c>
    </row>
    <row r="187" spans="1:52" customFormat="1" ht="15.75" x14ac:dyDescent="0.25">
      <c r="A187" s="21">
        <v>20</v>
      </c>
      <c r="B187" s="46" t="s">
        <v>43</v>
      </c>
      <c r="C187" s="49">
        <f t="shared" si="112"/>
        <v>12</v>
      </c>
      <c r="D187" s="38">
        <f t="shared" si="112"/>
        <v>4</v>
      </c>
      <c r="E187" s="14">
        <f t="shared" si="112"/>
        <v>8</v>
      </c>
      <c r="F187" s="14">
        <f t="shared" si="112"/>
        <v>0</v>
      </c>
      <c r="G187" s="14">
        <f t="shared" si="112"/>
        <v>0</v>
      </c>
      <c r="H187" s="14">
        <f t="shared" si="112"/>
        <v>0</v>
      </c>
      <c r="I187" s="14">
        <f t="shared" si="112"/>
        <v>0</v>
      </c>
      <c r="J187" s="154">
        <f t="shared" si="87"/>
        <v>12</v>
      </c>
      <c r="K187" s="35">
        <f t="shared" si="88"/>
        <v>1</v>
      </c>
      <c r="L187" s="36">
        <f t="shared" si="89"/>
        <v>0.33333333333333331</v>
      </c>
      <c r="M187" s="50">
        <f t="shared" si="90"/>
        <v>0</v>
      </c>
      <c r="N187" s="48">
        <v>20</v>
      </c>
      <c r="O187" s="46" t="s">
        <v>43</v>
      </c>
      <c r="P187" s="31">
        <f t="shared" si="113"/>
        <v>6</v>
      </c>
      <c r="Q187" s="32">
        <f t="shared" si="113"/>
        <v>0</v>
      </c>
      <c r="R187" s="32">
        <f t="shared" si="113"/>
        <v>6</v>
      </c>
      <c r="S187" s="32">
        <f t="shared" si="113"/>
        <v>0</v>
      </c>
      <c r="T187" s="32">
        <f t="shared" si="113"/>
        <v>0</v>
      </c>
      <c r="U187" s="32">
        <f t="shared" si="113"/>
        <v>0</v>
      </c>
      <c r="V187" s="32">
        <f t="shared" si="113"/>
        <v>0</v>
      </c>
      <c r="W187" s="14">
        <f t="shared" si="91"/>
        <v>6</v>
      </c>
      <c r="X187" s="35">
        <f t="shared" si="92"/>
        <v>1</v>
      </c>
      <c r="Y187" s="36">
        <f t="shared" si="93"/>
        <v>0</v>
      </c>
      <c r="Z187" s="50">
        <f t="shared" si="94"/>
        <v>0</v>
      </c>
      <c r="AA187" s="48">
        <v>20</v>
      </c>
      <c r="AB187" s="46" t="s">
        <v>43</v>
      </c>
      <c r="AC187" s="98">
        <f t="shared" si="114"/>
        <v>0</v>
      </c>
      <c r="AD187" s="17">
        <f t="shared" si="114"/>
        <v>0</v>
      </c>
      <c r="AE187" s="22">
        <f t="shared" si="114"/>
        <v>0</v>
      </c>
      <c r="AF187" s="22">
        <f t="shared" si="114"/>
        <v>0</v>
      </c>
      <c r="AG187" s="22">
        <f t="shared" si="114"/>
        <v>0</v>
      </c>
      <c r="AH187" s="22">
        <f t="shared" si="114"/>
        <v>0</v>
      </c>
      <c r="AI187" s="22">
        <f t="shared" si="114"/>
        <v>0</v>
      </c>
      <c r="AJ187" s="19">
        <f t="shared" si="95"/>
        <v>0</v>
      </c>
      <c r="AK187" s="16" t="e">
        <f t="shared" si="96"/>
        <v>#DIV/0!</v>
      </c>
      <c r="AL187" s="15" t="e">
        <f t="shared" si="97"/>
        <v>#DIV/0!</v>
      </c>
      <c r="AM187" s="90" t="e">
        <f t="shared" si="98"/>
        <v>#DIV/0!</v>
      </c>
      <c r="AN187" s="48">
        <v>20</v>
      </c>
      <c r="AO187" s="101" t="s">
        <v>43</v>
      </c>
      <c r="AP187" s="94">
        <f t="shared" ref="AP187:AV187" si="124">AP148+AP107+AP68+AP25</f>
        <v>0</v>
      </c>
      <c r="AQ187" s="18">
        <f t="shared" si="124"/>
        <v>0</v>
      </c>
      <c r="AR187" s="13">
        <f t="shared" si="124"/>
        <v>0</v>
      </c>
      <c r="AS187" s="13">
        <f t="shared" si="124"/>
        <v>0</v>
      </c>
      <c r="AT187" s="13">
        <f t="shared" si="124"/>
        <v>0</v>
      </c>
      <c r="AU187" s="13">
        <f t="shared" si="124"/>
        <v>0</v>
      </c>
      <c r="AV187" s="13">
        <f t="shared" si="124"/>
        <v>0</v>
      </c>
      <c r="AW187" s="19">
        <f t="shared" si="100"/>
        <v>0</v>
      </c>
      <c r="AX187" s="16" t="e">
        <f t="shared" si="101"/>
        <v>#DIV/0!</v>
      </c>
      <c r="AY187" s="15" t="e">
        <f t="shared" si="102"/>
        <v>#DIV/0!</v>
      </c>
      <c r="AZ187" s="90" t="e">
        <f t="shared" si="103"/>
        <v>#DIV/0!</v>
      </c>
    </row>
    <row r="188" spans="1:52" customFormat="1" ht="15.75" x14ac:dyDescent="0.25">
      <c r="A188" s="21">
        <v>21</v>
      </c>
      <c r="B188" s="46" t="s">
        <v>44</v>
      </c>
      <c r="C188" s="49">
        <f t="shared" ref="C188:I197" si="125">C149+C108+C69+C26</f>
        <v>107</v>
      </c>
      <c r="D188" s="38">
        <f t="shared" si="125"/>
        <v>83</v>
      </c>
      <c r="E188" s="14">
        <f t="shared" si="125"/>
        <v>3</v>
      </c>
      <c r="F188" s="14">
        <f t="shared" si="125"/>
        <v>4</v>
      </c>
      <c r="G188" s="14">
        <f t="shared" si="125"/>
        <v>7</v>
      </c>
      <c r="H188" s="14">
        <f t="shared" si="125"/>
        <v>9</v>
      </c>
      <c r="I188" s="14">
        <f t="shared" si="125"/>
        <v>1</v>
      </c>
      <c r="J188" s="154">
        <f t="shared" si="87"/>
        <v>107</v>
      </c>
      <c r="K188" s="35">
        <f t="shared" si="88"/>
        <v>0.81132075471698117</v>
      </c>
      <c r="L188" s="36">
        <f t="shared" si="89"/>
        <v>0.78301886792452835</v>
      </c>
      <c r="M188" s="50">
        <f t="shared" si="90"/>
        <v>8.4905660377358486E-2</v>
      </c>
      <c r="N188" s="48">
        <v>21</v>
      </c>
      <c r="O188" s="46" t="s">
        <v>44</v>
      </c>
      <c r="P188" s="31">
        <f t="shared" ref="P188:V197" si="126">P149+P108+P69+P26</f>
        <v>118</v>
      </c>
      <c r="Q188" s="32">
        <f t="shared" si="126"/>
        <v>0</v>
      </c>
      <c r="R188" s="32">
        <f t="shared" si="126"/>
        <v>100</v>
      </c>
      <c r="S188" s="32">
        <f t="shared" si="126"/>
        <v>0</v>
      </c>
      <c r="T188" s="32">
        <f t="shared" si="126"/>
        <v>8</v>
      </c>
      <c r="U188" s="32">
        <f t="shared" si="126"/>
        <v>9</v>
      </c>
      <c r="V188" s="32">
        <f t="shared" si="126"/>
        <v>1</v>
      </c>
      <c r="W188" s="14">
        <f t="shared" si="91"/>
        <v>118</v>
      </c>
      <c r="X188" s="35">
        <f t="shared" si="92"/>
        <v>0.85470085470085466</v>
      </c>
      <c r="Y188" s="36">
        <f t="shared" si="93"/>
        <v>0</v>
      </c>
      <c r="Z188" s="50">
        <f t="shared" si="94"/>
        <v>7.6923076923076927E-2</v>
      </c>
      <c r="AA188" s="48">
        <v>21</v>
      </c>
      <c r="AB188" s="46" t="s">
        <v>44</v>
      </c>
      <c r="AC188" s="98">
        <f t="shared" ref="AC188:AI197" si="127">AC149+AC108+AC69+AC26</f>
        <v>24</v>
      </c>
      <c r="AD188" s="17">
        <f t="shared" si="127"/>
        <v>0</v>
      </c>
      <c r="AE188" s="22">
        <f t="shared" si="127"/>
        <v>20</v>
      </c>
      <c r="AF188" s="22">
        <f t="shared" si="127"/>
        <v>0</v>
      </c>
      <c r="AG188" s="22">
        <f t="shared" si="127"/>
        <v>2</v>
      </c>
      <c r="AH188" s="22">
        <f t="shared" si="127"/>
        <v>2</v>
      </c>
      <c r="AI188" s="22">
        <f t="shared" si="127"/>
        <v>0</v>
      </c>
      <c r="AJ188" s="19">
        <f t="shared" si="95"/>
        <v>24</v>
      </c>
      <c r="AK188" s="16">
        <f t="shared" si="96"/>
        <v>0.83333333333333337</v>
      </c>
      <c r="AL188" s="15">
        <f t="shared" si="97"/>
        <v>0</v>
      </c>
      <c r="AM188" s="90">
        <f t="shared" si="98"/>
        <v>8.3333333333333329E-2</v>
      </c>
      <c r="AN188" s="48">
        <v>21</v>
      </c>
      <c r="AO188" s="101" t="s">
        <v>44</v>
      </c>
      <c r="AP188" s="94">
        <f t="shared" ref="AP188:AV188" si="128">AP149+AP108+AP69+AP26</f>
        <v>7</v>
      </c>
      <c r="AQ188" s="18">
        <f t="shared" si="128"/>
        <v>0</v>
      </c>
      <c r="AR188" s="13">
        <f t="shared" si="128"/>
        <v>3</v>
      </c>
      <c r="AS188" s="13">
        <f t="shared" si="128"/>
        <v>1</v>
      </c>
      <c r="AT188" s="13">
        <f t="shared" si="128"/>
        <v>0</v>
      </c>
      <c r="AU188" s="13">
        <f t="shared" si="128"/>
        <v>2</v>
      </c>
      <c r="AV188" s="13">
        <f t="shared" si="128"/>
        <v>1</v>
      </c>
      <c r="AW188" s="19">
        <f t="shared" si="100"/>
        <v>7</v>
      </c>
      <c r="AX188" s="16">
        <f t="shared" si="101"/>
        <v>0.5</v>
      </c>
      <c r="AY188" s="15">
        <f t="shared" si="102"/>
        <v>0</v>
      </c>
      <c r="AZ188" s="90">
        <f t="shared" si="103"/>
        <v>0.33333333333333331</v>
      </c>
    </row>
    <row r="189" spans="1:52" customFormat="1" ht="15.75" x14ac:dyDescent="0.25">
      <c r="A189" s="21">
        <v>22</v>
      </c>
      <c r="B189" s="46" t="s">
        <v>45</v>
      </c>
      <c r="C189" s="49">
        <f t="shared" si="125"/>
        <v>38</v>
      </c>
      <c r="D189" s="38">
        <f t="shared" si="125"/>
        <v>29</v>
      </c>
      <c r="E189" s="14">
        <f t="shared" si="125"/>
        <v>5</v>
      </c>
      <c r="F189" s="14">
        <f t="shared" si="125"/>
        <v>0</v>
      </c>
      <c r="G189" s="14">
        <f t="shared" si="125"/>
        <v>2</v>
      </c>
      <c r="H189" s="14">
        <f t="shared" si="125"/>
        <v>1</v>
      </c>
      <c r="I189" s="14">
        <f t="shared" si="125"/>
        <v>1</v>
      </c>
      <c r="J189" s="154">
        <f t="shared" si="87"/>
        <v>38</v>
      </c>
      <c r="K189" s="35">
        <f t="shared" si="88"/>
        <v>0.91891891891891897</v>
      </c>
      <c r="L189" s="36">
        <f t="shared" si="89"/>
        <v>0.78378378378378377</v>
      </c>
      <c r="M189" s="50">
        <f t="shared" si="90"/>
        <v>2.7027027027027029E-2</v>
      </c>
      <c r="N189" s="48">
        <v>22</v>
      </c>
      <c r="O189" s="46" t="s">
        <v>45</v>
      </c>
      <c r="P189" s="31">
        <f t="shared" si="126"/>
        <v>41</v>
      </c>
      <c r="Q189" s="32">
        <f t="shared" si="126"/>
        <v>0</v>
      </c>
      <c r="R189" s="32">
        <f t="shared" si="126"/>
        <v>33</v>
      </c>
      <c r="S189" s="32">
        <f t="shared" si="126"/>
        <v>0</v>
      </c>
      <c r="T189" s="32">
        <f t="shared" si="126"/>
        <v>0</v>
      </c>
      <c r="U189" s="32">
        <f t="shared" si="126"/>
        <v>7</v>
      </c>
      <c r="V189" s="32">
        <f t="shared" si="126"/>
        <v>1</v>
      </c>
      <c r="W189" s="14">
        <f t="shared" si="91"/>
        <v>41</v>
      </c>
      <c r="X189" s="35">
        <f t="shared" si="92"/>
        <v>0.82499999999999996</v>
      </c>
      <c r="Y189" s="36">
        <f t="shared" si="93"/>
        <v>0</v>
      </c>
      <c r="Z189" s="50">
        <f t="shared" si="94"/>
        <v>0.17499999999999999</v>
      </c>
      <c r="AA189" s="48">
        <v>22</v>
      </c>
      <c r="AB189" s="46" t="s">
        <v>45</v>
      </c>
      <c r="AC189" s="98">
        <f t="shared" si="127"/>
        <v>25</v>
      </c>
      <c r="AD189" s="17">
        <f t="shared" si="127"/>
        <v>0</v>
      </c>
      <c r="AE189" s="22">
        <f t="shared" si="127"/>
        <v>22</v>
      </c>
      <c r="AF189" s="22">
        <f t="shared" si="127"/>
        <v>0</v>
      </c>
      <c r="AG189" s="22">
        <f t="shared" si="127"/>
        <v>0</v>
      </c>
      <c r="AH189" s="22">
        <f t="shared" si="127"/>
        <v>3</v>
      </c>
      <c r="AI189" s="22">
        <f t="shared" si="127"/>
        <v>0</v>
      </c>
      <c r="AJ189" s="19">
        <f t="shared" si="95"/>
        <v>25</v>
      </c>
      <c r="AK189" s="16">
        <f t="shared" si="96"/>
        <v>0.88</v>
      </c>
      <c r="AL189" s="15">
        <f t="shared" si="97"/>
        <v>0</v>
      </c>
      <c r="AM189" s="90">
        <f t="shared" si="98"/>
        <v>0.12</v>
      </c>
      <c r="AN189" s="48">
        <v>22</v>
      </c>
      <c r="AO189" s="101" t="s">
        <v>45</v>
      </c>
      <c r="AP189" s="94">
        <f t="shared" ref="AP189:AV189" si="129">AP150+AP109+AP70+AP27</f>
        <v>2</v>
      </c>
      <c r="AQ189" s="18">
        <f t="shared" si="129"/>
        <v>2</v>
      </c>
      <c r="AR189" s="13">
        <f t="shared" si="129"/>
        <v>0</v>
      </c>
      <c r="AS189" s="13">
        <f t="shared" si="129"/>
        <v>0</v>
      </c>
      <c r="AT189" s="13">
        <f t="shared" si="129"/>
        <v>0</v>
      </c>
      <c r="AU189" s="13">
        <f t="shared" si="129"/>
        <v>0</v>
      </c>
      <c r="AV189" s="13">
        <f t="shared" si="129"/>
        <v>0</v>
      </c>
      <c r="AW189" s="19">
        <f t="shared" si="100"/>
        <v>2</v>
      </c>
      <c r="AX189" s="16">
        <f t="shared" si="101"/>
        <v>1</v>
      </c>
      <c r="AY189" s="15">
        <f t="shared" si="102"/>
        <v>1</v>
      </c>
      <c r="AZ189" s="90">
        <f t="shared" si="103"/>
        <v>0</v>
      </c>
    </row>
    <row r="190" spans="1:52" customFormat="1" ht="15.75" x14ac:dyDescent="0.25">
      <c r="A190" s="21">
        <v>23</v>
      </c>
      <c r="B190" s="46" t="s">
        <v>46</v>
      </c>
      <c r="C190" s="49">
        <f t="shared" si="125"/>
        <v>120</v>
      </c>
      <c r="D190" s="38">
        <f t="shared" si="125"/>
        <v>91</v>
      </c>
      <c r="E190" s="14">
        <f t="shared" si="125"/>
        <v>18</v>
      </c>
      <c r="F190" s="14">
        <f t="shared" si="125"/>
        <v>0</v>
      </c>
      <c r="G190" s="14">
        <f t="shared" si="125"/>
        <v>3</v>
      </c>
      <c r="H190" s="14">
        <f t="shared" si="125"/>
        <v>4</v>
      </c>
      <c r="I190" s="14">
        <f t="shared" si="125"/>
        <v>4</v>
      </c>
      <c r="J190" s="154">
        <f t="shared" si="87"/>
        <v>120</v>
      </c>
      <c r="K190" s="35">
        <f t="shared" si="88"/>
        <v>0.93965517241379315</v>
      </c>
      <c r="L190" s="36">
        <f t="shared" si="89"/>
        <v>0.78448275862068961</v>
      </c>
      <c r="M190" s="50">
        <f t="shared" si="90"/>
        <v>3.4482758620689655E-2</v>
      </c>
      <c r="N190" s="48">
        <v>23</v>
      </c>
      <c r="O190" s="46" t="s">
        <v>46</v>
      </c>
      <c r="P190" s="31">
        <f t="shared" si="126"/>
        <v>220</v>
      </c>
      <c r="Q190" s="32">
        <f t="shared" si="126"/>
        <v>0</v>
      </c>
      <c r="R190" s="32">
        <f t="shared" si="126"/>
        <v>208</v>
      </c>
      <c r="S190" s="32">
        <f t="shared" si="126"/>
        <v>3</v>
      </c>
      <c r="T190" s="32">
        <f t="shared" si="126"/>
        <v>3</v>
      </c>
      <c r="U190" s="32">
        <f t="shared" si="126"/>
        <v>5</v>
      </c>
      <c r="V190" s="32">
        <f t="shared" si="126"/>
        <v>1</v>
      </c>
      <c r="W190" s="14">
        <f t="shared" si="91"/>
        <v>220</v>
      </c>
      <c r="X190" s="35">
        <f t="shared" si="92"/>
        <v>0.94977168949771684</v>
      </c>
      <c r="Y190" s="36">
        <f t="shared" si="93"/>
        <v>0</v>
      </c>
      <c r="Z190" s="50">
        <f t="shared" si="94"/>
        <v>2.2831050228310501E-2</v>
      </c>
      <c r="AA190" s="48">
        <v>23</v>
      </c>
      <c r="AB190" s="46" t="s">
        <v>46</v>
      </c>
      <c r="AC190" s="98">
        <f t="shared" si="127"/>
        <v>125</v>
      </c>
      <c r="AD190" s="17">
        <f t="shared" si="127"/>
        <v>0</v>
      </c>
      <c r="AE190" s="22">
        <f t="shared" si="127"/>
        <v>119</v>
      </c>
      <c r="AF190" s="22">
        <f t="shared" si="127"/>
        <v>0</v>
      </c>
      <c r="AG190" s="22">
        <f t="shared" si="127"/>
        <v>1</v>
      </c>
      <c r="AH190" s="22">
        <f t="shared" si="127"/>
        <v>5</v>
      </c>
      <c r="AI190" s="22">
        <f t="shared" si="127"/>
        <v>0</v>
      </c>
      <c r="AJ190" s="19">
        <f t="shared" si="95"/>
        <v>125</v>
      </c>
      <c r="AK190" s="16">
        <f t="shared" si="96"/>
        <v>0.95199999999999996</v>
      </c>
      <c r="AL190" s="15">
        <f t="shared" si="97"/>
        <v>0</v>
      </c>
      <c r="AM190" s="90">
        <f t="shared" si="98"/>
        <v>0.04</v>
      </c>
      <c r="AN190" s="48">
        <v>23</v>
      </c>
      <c r="AO190" s="101" t="s">
        <v>46</v>
      </c>
      <c r="AP190" s="94">
        <f t="shared" ref="AP190:AV190" si="130">AP151+AP110+AP71+AP28</f>
        <v>0</v>
      </c>
      <c r="AQ190" s="18">
        <f t="shared" si="130"/>
        <v>0</v>
      </c>
      <c r="AR190" s="13">
        <f t="shared" si="130"/>
        <v>0</v>
      </c>
      <c r="AS190" s="13">
        <f t="shared" si="130"/>
        <v>0</v>
      </c>
      <c r="AT190" s="13">
        <f t="shared" si="130"/>
        <v>0</v>
      </c>
      <c r="AU190" s="13">
        <f t="shared" si="130"/>
        <v>0</v>
      </c>
      <c r="AV190" s="13">
        <f t="shared" si="130"/>
        <v>0</v>
      </c>
      <c r="AW190" s="19">
        <f t="shared" si="100"/>
        <v>0</v>
      </c>
      <c r="AX190" s="16" t="e">
        <f t="shared" si="101"/>
        <v>#DIV/0!</v>
      </c>
      <c r="AY190" s="15" t="e">
        <f t="shared" si="102"/>
        <v>#DIV/0!</v>
      </c>
      <c r="AZ190" s="90" t="e">
        <f t="shared" si="103"/>
        <v>#DIV/0!</v>
      </c>
    </row>
    <row r="191" spans="1:52" customFormat="1" ht="15.75" x14ac:dyDescent="0.25">
      <c r="A191" s="21">
        <v>24</v>
      </c>
      <c r="B191" s="46" t="s">
        <v>47</v>
      </c>
      <c r="C191" s="49">
        <f t="shared" si="125"/>
        <v>8</v>
      </c>
      <c r="D191" s="38">
        <f t="shared" si="125"/>
        <v>6</v>
      </c>
      <c r="E191" s="14">
        <f t="shared" si="125"/>
        <v>0</v>
      </c>
      <c r="F191" s="14">
        <f t="shared" si="125"/>
        <v>0</v>
      </c>
      <c r="G191" s="14">
        <f t="shared" si="125"/>
        <v>0</v>
      </c>
      <c r="H191" s="14">
        <f t="shared" si="125"/>
        <v>1</v>
      </c>
      <c r="I191" s="14">
        <f t="shared" si="125"/>
        <v>1</v>
      </c>
      <c r="J191" s="154">
        <f t="shared" si="87"/>
        <v>8</v>
      </c>
      <c r="K191" s="35">
        <f t="shared" si="88"/>
        <v>0.8571428571428571</v>
      </c>
      <c r="L191" s="36">
        <f t="shared" si="89"/>
        <v>0.8571428571428571</v>
      </c>
      <c r="M191" s="50">
        <f t="shared" si="90"/>
        <v>0.14285714285714285</v>
      </c>
      <c r="N191" s="48">
        <v>24</v>
      </c>
      <c r="O191" s="46" t="s">
        <v>47</v>
      </c>
      <c r="P191" s="31">
        <f t="shared" si="126"/>
        <v>4</v>
      </c>
      <c r="Q191" s="32">
        <f t="shared" si="126"/>
        <v>0</v>
      </c>
      <c r="R191" s="32">
        <f t="shared" si="126"/>
        <v>4</v>
      </c>
      <c r="S191" s="32">
        <f t="shared" si="126"/>
        <v>0</v>
      </c>
      <c r="T191" s="32">
        <f t="shared" si="126"/>
        <v>0</v>
      </c>
      <c r="U191" s="32">
        <f t="shared" si="126"/>
        <v>0</v>
      </c>
      <c r="V191" s="32">
        <f t="shared" si="126"/>
        <v>0</v>
      </c>
      <c r="W191" s="14">
        <f t="shared" si="91"/>
        <v>4</v>
      </c>
      <c r="X191" s="35">
        <f t="shared" si="92"/>
        <v>1</v>
      </c>
      <c r="Y191" s="36">
        <f t="shared" si="93"/>
        <v>0</v>
      </c>
      <c r="Z191" s="50">
        <f t="shared" si="94"/>
        <v>0</v>
      </c>
      <c r="AA191" s="48">
        <v>24</v>
      </c>
      <c r="AB191" s="46" t="s">
        <v>47</v>
      </c>
      <c r="AC191" s="98">
        <f t="shared" si="127"/>
        <v>1</v>
      </c>
      <c r="AD191" s="17">
        <f t="shared" si="127"/>
        <v>0</v>
      </c>
      <c r="AE191" s="22">
        <f t="shared" si="127"/>
        <v>1</v>
      </c>
      <c r="AF191" s="22">
        <f t="shared" si="127"/>
        <v>0</v>
      </c>
      <c r="AG191" s="22">
        <f t="shared" si="127"/>
        <v>0</v>
      </c>
      <c r="AH191" s="22">
        <f t="shared" si="127"/>
        <v>0</v>
      </c>
      <c r="AI191" s="22">
        <f t="shared" si="127"/>
        <v>0</v>
      </c>
      <c r="AJ191" s="19">
        <f t="shared" si="95"/>
        <v>1</v>
      </c>
      <c r="AK191" s="16">
        <f t="shared" si="96"/>
        <v>1</v>
      </c>
      <c r="AL191" s="15">
        <f t="shared" si="97"/>
        <v>0</v>
      </c>
      <c r="AM191" s="90">
        <f t="shared" si="98"/>
        <v>0</v>
      </c>
      <c r="AN191" s="48">
        <v>24</v>
      </c>
      <c r="AO191" s="101" t="s">
        <v>47</v>
      </c>
      <c r="AP191" s="94">
        <f t="shared" ref="AP191:AV191" si="131">AP152+AP111+AP72+AP29</f>
        <v>2</v>
      </c>
      <c r="AQ191" s="18">
        <f t="shared" si="131"/>
        <v>2</v>
      </c>
      <c r="AR191" s="13">
        <f t="shared" si="131"/>
        <v>0</v>
      </c>
      <c r="AS191" s="13">
        <f t="shared" si="131"/>
        <v>0</v>
      </c>
      <c r="AT191" s="13">
        <f t="shared" si="131"/>
        <v>0</v>
      </c>
      <c r="AU191" s="13">
        <f t="shared" si="131"/>
        <v>0</v>
      </c>
      <c r="AV191" s="13">
        <f t="shared" si="131"/>
        <v>0</v>
      </c>
      <c r="AW191" s="19">
        <f t="shared" si="100"/>
        <v>2</v>
      </c>
      <c r="AX191" s="16">
        <f t="shared" si="101"/>
        <v>1</v>
      </c>
      <c r="AY191" s="15">
        <f t="shared" si="102"/>
        <v>1</v>
      </c>
      <c r="AZ191" s="90">
        <f t="shared" si="103"/>
        <v>0</v>
      </c>
    </row>
    <row r="192" spans="1:52" customFormat="1" ht="15.75" x14ac:dyDescent="0.25">
      <c r="A192" s="21">
        <v>25</v>
      </c>
      <c r="B192" s="46" t="s">
        <v>48</v>
      </c>
      <c r="C192" s="49">
        <f t="shared" si="125"/>
        <v>787</v>
      </c>
      <c r="D192" s="38">
        <f t="shared" si="125"/>
        <v>363</v>
      </c>
      <c r="E192" s="14">
        <f t="shared" si="125"/>
        <v>239</v>
      </c>
      <c r="F192" s="14">
        <f t="shared" si="125"/>
        <v>8</v>
      </c>
      <c r="G192" s="14">
        <f t="shared" si="125"/>
        <v>13</v>
      </c>
      <c r="H192" s="14">
        <f t="shared" si="125"/>
        <v>139</v>
      </c>
      <c r="I192" s="14">
        <f t="shared" si="125"/>
        <v>25</v>
      </c>
      <c r="J192" s="154">
        <f t="shared" si="87"/>
        <v>787</v>
      </c>
      <c r="K192" s="35">
        <f t="shared" si="88"/>
        <v>0.79002624671916011</v>
      </c>
      <c r="L192" s="36">
        <f t="shared" si="89"/>
        <v>0.4763779527559055</v>
      </c>
      <c r="M192" s="50">
        <f t="shared" si="90"/>
        <v>0.18241469816272965</v>
      </c>
      <c r="N192" s="48">
        <v>25</v>
      </c>
      <c r="O192" s="46" t="s">
        <v>48</v>
      </c>
      <c r="P192" s="31">
        <f t="shared" si="126"/>
        <v>377</v>
      </c>
      <c r="Q192" s="32">
        <f t="shared" si="126"/>
        <v>0</v>
      </c>
      <c r="R192" s="32">
        <f t="shared" si="126"/>
        <v>247</v>
      </c>
      <c r="S192" s="32">
        <f t="shared" si="126"/>
        <v>7</v>
      </c>
      <c r="T192" s="32">
        <f t="shared" si="126"/>
        <v>0</v>
      </c>
      <c r="U192" s="32">
        <f t="shared" si="126"/>
        <v>109</v>
      </c>
      <c r="V192" s="32">
        <f t="shared" si="126"/>
        <v>14</v>
      </c>
      <c r="W192" s="14">
        <f t="shared" si="91"/>
        <v>377</v>
      </c>
      <c r="X192" s="35">
        <f t="shared" si="92"/>
        <v>0.68044077134986225</v>
      </c>
      <c r="Y192" s="36">
        <f t="shared" si="93"/>
        <v>0</v>
      </c>
      <c r="Z192" s="50">
        <f t="shared" si="94"/>
        <v>0.30027548209366389</v>
      </c>
      <c r="AA192" s="48">
        <v>25</v>
      </c>
      <c r="AB192" s="46" t="s">
        <v>48</v>
      </c>
      <c r="AC192" s="98">
        <f t="shared" si="127"/>
        <v>554</v>
      </c>
      <c r="AD192" s="17">
        <f t="shared" si="127"/>
        <v>0</v>
      </c>
      <c r="AE192" s="22">
        <f t="shared" si="127"/>
        <v>445</v>
      </c>
      <c r="AF192" s="22">
        <f t="shared" si="127"/>
        <v>0</v>
      </c>
      <c r="AG192" s="22">
        <f t="shared" si="127"/>
        <v>6</v>
      </c>
      <c r="AH192" s="22">
        <f t="shared" si="127"/>
        <v>92</v>
      </c>
      <c r="AI192" s="22">
        <f t="shared" si="127"/>
        <v>11</v>
      </c>
      <c r="AJ192" s="19">
        <f t="shared" si="95"/>
        <v>554</v>
      </c>
      <c r="AK192" s="16">
        <f t="shared" si="96"/>
        <v>0.81952117863720075</v>
      </c>
      <c r="AL192" s="15">
        <f t="shared" si="97"/>
        <v>0</v>
      </c>
      <c r="AM192" s="90">
        <f t="shared" si="98"/>
        <v>0.1694290976058932</v>
      </c>
      <c r="AN192" s="48">
        <v>25</v>
      </c>
      <c r="AO192" s="101" t="s">
        <v>48</v>
      </c>
      <c r="AP192" s="94">
        <f t="shared" ref="AP192:AV192" si="132">AP153+AP112+AP73+AP30</f>
        <v>60</v>
      </c>
      <c r="AQ192" s="18">
        <f t="shared" si="132"/>
        <v>14</v>
      </c>
      <c r="AR192" s="13">
        <f t="shared" si="132"/>
        <v>27</v>
      </c>
      <c r="AS192" s="13">
        <f t="shared" si="132"/>
        <v>2</v>
      </c>
      <c r="AT192" s="13">
        <f t="shared" si="132"/>
        <v>1</v>
      </c>
      <c r="AU192" s="13">
        <f t="shared" si="132"/>
        <v>11</v>
      </c>
      <c r="AV192" s="13">
        <f t="shared" si="132"/>
        <v>5</v>
      </c>
      <c r="AW192" s="19">
        <f t="shared" si="100"/>
        <v>60</v>
      </c>
      <c r="AX192" s="16">
        <f t="shared" si="101"/>
        <v>0.74545454545454548</v>
      </c>
      <c r="AY192" s="15">
        <f t="shared" si="102"/>
        <v>0.25454545454545452</v>
      </c>
      <c r="AZ192" s="90">
        <f t="shared" si="103"/>
        <v>0.2</v>
      </c>
    </row>
    <row r="193" spans="1:52" customFormat="1" ht="15.75" x14ac:dyDescent="0.25">
      <c r="A193" s="21">
        <v>26</v>
      </c>
      <c r="B193" s="46" t="s">
        <v>49</v>
      </c>
      <c r="C193" s="49">
        <f t="shared" si="125"/>
        <v>30</v>
      </c>
      <c r="D193" s="38">
        <f t="shared" si="125"/>
        <v>25</v>
      </c>
      <c r="E193" s="14">
        <f t="shared" si="125"/>
        <v>0</v>
      </c>
      <c r="F193" s="14">
        <f t="shared" si="125"/>
        <v>3</v>
      </c>
      <c r="G193" s="14">
        <f t="shared" si="125"/>
        <v>1</v>
      </c>
      <c r="H193" s="14">
        <f t="shared" si="125"/>
        <v>1</v>
      </c>
      <c r="I193" s="14">
        <f t="shared" si="125"/>
        <v>0</v>
      </c>
      <c r="J193" s="154">
        <f t="shared" si="87"/>
        <v>30</v>
      </c>
      <c r="K193" s="35">
        <f t="shared" si="88"/>
        <v>0.83333333333333337</v>
      </c>
      <c r="L193" s="36">
        <f t="shared" si="89"/>
        <v>0.83333333333333337</v>
      </c>
      <c r="M193" s="50">
        <f t="shared" si="90"/>
        <v>3.3333333333333333E-2</v>
      </c>
      <c r="N193" s="48">
        <v>26</v>
      </c>
      <c r="O193" s="46" t="s">
        <v>49</v>
      </c>
      <c r="P193" s="31">
        <f t="shared" si="126"/>
        <v>24</v>
      </c>
      <c r="Q193" s="32">
        <f t="shared" si="126"/>
        <v>0</v>
      </c>
      <c r="R193" s="32">
        <f t="shared" si="126"/>
        <v>24</v>
      </c>
      <c r="S193" s="32">
        <f t="shared" si="126"/>
        <v>0</v>
      </c>
      <c r="T193" s="32">
        <f t="shared" si="126"/>
        <v>0</v>
      </c>
      <c r="U193" s="32">
        <f t="shared" si="126"/>
        <v>0</v>
      </c>
      <c r="V193" s="32">
        <f t="shared" si="126"/>
        <v>0</v>
      </c>
      <c r="W193" s="14">
        <f t="shared" si="91"/>
        <v>24</v>
      </c>
      <c r="X193" s="35">
        <f t="shared" si="92"/>
        <v>1</v>
      </c>
      <c r="Y193" s="36">
        <f t="shared" si="93"/>
        <v>0</v>
      </c>
      <c r="Z193" s="50">
        <f t="shared" si="94"/>
        <v>0</v>
      </c>
      <c r="AA193" s="48">
        <v>26</v>
      </c>
      <c r="AB193" s="46" t="s">
        <v>49</v>
      </c>
      <c r="AC193" s="98">
        <f t="shared" si="127"/>
        <v>12</v>
      </c>
      <c r="AD193" s="17">
        <f t="shared" si="127"/>
        <v>0</v>
      </c>
      <c r="AE193" s="22">
        <f t="shared" si="127"/>
        <v>12</v>
      </c>
      <c r="AF193" s="22">
        <f t="shared" si="127"/>
        <v>0</v>
      </c>
      <c r="AG193" s="22">
        <f t="shared" si="127"/>
        <v>0</v>
      </c>
      <c r="AH193" s="22">
        <f t="shared" si="127"/>
        <v>0</v>
      </c>
      <c r="AI193" s="22">
        <f t="shared" si="127"/>
        <v>0</v>
      </c>
      <c r="AJ193" s="19">
        <f t="shared" si="95"/>
        <v>12</v>
      </c>
      <c r="AK193" s="16">
        <f t="shared" si="96"/>
        <v>1</v>
      </c>
      <c r="AL193" s="15">
        <f t="shared" si="97"/>
        <v>0</v>
      </c>
      <c r="AM193" s="90">
        <f t="shared" si="98"/>
        <v>0</v>
      </c>
      <c r="AN193" s="48">
        <v>26</v>
      </c>
      <c r="AO193" s="101" t="s">
        <v>49</v>
      </c>
      <c r="AP193" s="94">
        <f t="shared" ref="AP193:AV193" si="133">AP154+AP113+AP74+AP31</f>
        <v>0</v>
      </c>
      <c r="AQ193" s="18">
        <f t="shared" si="133"/>
        <v>0</v>
      </c>
      <c r="AR193" s="13">
        <f t="shared" si="133"/>
        <v>0</v>
      </c>
      <c r="AS193" s="13">
        <f t="shared" si="133"/>
        <v>0</v>
      </c>
      <c r="AT193" s="13">
        <f t="shared" si="133"/>
        <v>0</v>
      </c>
      <c r="AU193" s="13">
        <f t="shared" si="133"/>
        <v>0</v>
      </c>
      <c r="AV193" s="13">
        <f t="shared" si="133"/>
        <v>0</v>
      </c>
      <c r="AW193" s="19">
        <f t="shared" si="100"/>
        <v>0</v>
      </c>
      <c r="AX193" s="16" t="e">
        <f t="shared" si="101"/>
        <v>#DIV/0!</v>
      </c>
      <c r="AY193" s="15" t="e">
        <f t="shared" si="102"/>
        <v>#DIV/0!</v>
      </c>
      <c r="AZ193" s="90" t="e">
        <f t="shared" si="103"/>
        <v>#DIV/0!</v>
      </c>
    </row>
    <row r="194" spans="1:52" customFormat="1" ht="15.75" x14ac:dyDescent="0.25">
      <c r="A194" s="21">
        <v>27</v>
      </c>
      <c r="B194" s="46" t="s">
        <v>50</v>
      </c>
      <c r="C194" s="49">
        <f t="shared" si="125"/>
        <v>91</v>
      </c>
      <c r="D194" s="38">
        <f t="shared" si="125"/>
        <v>87</v>
      </c>
      <c r="E194" s="14">
        <f t="shared" si="125"/>
        <v>0</v>
      </c>
      <c r="F194" s="14">
        <f t="shared" si="125"/>
        <v>0</v>
      </c>
      <c r="G194" s="14">
        <f t="shared" si="125"/>
        <v>1</v>
      </c>
      <c r="H194" s="14">
        <f t="shared" si="125"/>
        <v>3</v>
      </c>
      <c r="I194" s="14">
        <f t="shared" si="125"/>
        <v>0</v>
      </c>
      <c r="J194" s="154">
        <f t="shared" si="87"/>
        <v>91</v>
      </c>
      <c r="K194" s="35">
        <f t="shared" si="88"/>
        <v>0.95604395604395609</v>
      </c>
      <c r="L194" s="36">
        <f t="shared" si="89"/>
        <v>0.95604395604395609</v>
      </c>
      <c r="M194" s="50">
        <f t="shared" si="90"/>
        <v>3.2967032967032968E-2</v>
      </c>
      <c r="N194" s="48">
        <v>27</v>
      </c>
      <c r="O194" s="46" t="s">
        <v>50</v>
      </c>
      <c r="P194" s="31">
        <f t="shared" si="126"/>
        <v>36</v>
      </c>
      <c r="Q194" s="32">
        <f t="shared" si="126"/>
        <v>0</v>
      </c>
      <c r="R194" s="32">
        <f t="shared" si="126"/>
        <v>36</v>
      </c>
      <c r="S194" s="32">
        <f t="shared" si="126"/>
        <v>0</v>
      </c>
      <c r="T194" s="32">
        <f t="shared" si="126"/>
        <v>0</v>
      </c>
      <c r="U194" s="32">
        <f t="shared" si="126"/>
        <v>0</v>
      </c>
      <c r="V194" s="32">
        <f t="shared" si="126"/>
        <v>0</v>
      </c>
      <c r="W194" s="14">
        <f t="shared" si="91"/>
        <v>36</v>
      </c>
      <c r="X194" s="35">
        <f t="shared" si="92"/>
        <v>1</v>
      </c>
      <c r="Y194" s="36">
        <f t="shared" si="93"/>
        <v>0</v>
      </c>
      <c r="Z194" s="50">
        <f t="shared" si="94"/>
        <v>0</v>
      </c>
      <c r="AA194" s="48">
        <v>27</v>
      </c>
      <c r="AB194" s="46" t="s">
        <v>50</v>
      </c>
      <c r="AC194" s="98">
        <f t="shared" si="127"/>
        <v>39</v>
      </c>
      <c r="AD194" s="17">
        <f t="shared" si="127"/>
        <v>0</v>
      </c>
      <c r="AE194" s="22">
        <f t="shared" si="127"/>
        <v>39</v>
      </c>
      <c r="AF194" s="22">
        <f t="shared" si="127"/>
        <v>0</v>
      </c>
      <c r="AG194" s="22">
        <f t="shared" si="127"/>
        <v>0</v>
      </c>
      <c r="AH194" s="22">
        <f t="shared" si="127"/>
        <v>0</v>
      </c>
      <c r="AI194" s="22">
        <f t="shared" si="127"/>
        <v>0</v>
      </c>
      <c r="AJ194" s="19">
        <f t="shared" si="95"/>
        <v>39</v>
      </c>
      <c r="AK194" s="16">
        <f t="shared" si="96"/>
        <v>1</v>
      </c>
      <c r="AL194" s="15">
        <f t="shared" si="97"/>
        <v>0</v>
      </c>
      <c r="AM194" s="90">
        <f t="shared" si="98"/>
        <v>0</v>
      </c>
      <c r="AN194" s="48">
        <v>27</v>
      </c>
      <c r="AO194" s="101" t="s">
        <v>50</v>
      </c>
      <c r="AP194" s="94">
        <f t="shared" ref="AP194:AV194" si="134">AP155+AP114+AP75+AP32</f>
        <v>2</v>
      </c>
      <c r="AQ194" s="18">
        <f t="shared" si="134"/>
        <v>1</v>
      </c>
      <c r="AR194" s="13">
        <f t="shared" si="134"/>
        <v>0</v>
      </c>
      <c r="AS194" s="13">
        <f t="shared" si="134"/>
        <v>0</v>
      </c>
      <c r="AT194" s="13">
        <f t="shared" si="134"/>
        <v>0</v>
      </c>
      <c r="AU194" s="13">
        <f t="shared" si="134"/>
        <v>1</v>
      </c>
      <c r="AV194" s="13">
        <f t="shared" si="134"/>
        <v>0</v>
      </c>
      <c r="AW194" s="19">
        <f t="shared" si="100"/>
        <v>2</v>
      </c>
      <c r="AX194" s="16">
        <f t="shared" si="101"/>
        <v>0.5</v>
      </c>
      <c r="AY194" s="15">
        <f t="shared" si="102"/>
        <v>0.5</v>
      </c>
      <c r="AZ194" s="90">
        <f t="shared" si="103"/>
        <v>0.5</v>
      </c>
    </row>
    <row r="195" spans="1:52" customFormat="1" ht="15.75" x14ac:dyDescent="0.25">
      <c r="A195" s="21">
        <v>28</v>
      </c>
      <c r="B195" s="46" t="s">
        <v>51</v>
      </c>
      <c r="C195" s="49">
        <f t="shared" si="125"/>
        <v>25</v>
      </c>
      <c r="D195" s="38">
        <f t="shared" si="125"/>
        <v>25</v>
      </c>
      <c r="E195" s="14">
        <f t="shared" si="125"/>
        <v>0</v>
      </c>
      <c r="F195" s="14">
        <f t="shared" si="125"/>
        <v>0</v>
      </c>
      <c r="G195" s="14">
        <f t="shared" si="125"/>
        <v>0</v>
      </c>
      <c r="H195" s="14">
        <f t="shared" si="125"/>
        <v>0</v>
      </c>
      <c r="I195" s="14">
        <f t="shared" si="125"/>
        <v>0</v>
      </c>
      <c r="J195" s="154">
        <f t="shared" si="87"/>
        <v>25</v>
      </c>
      <c r="K195" s="35">
        <f t="shared" si="88"/>
        <v>1</v>
      </c>
      <c r="L195" s="36">
        <f t="shared" si="89"/>
        <v>1</v>
      </c>
      <c r="M195" s="50">
        <f t="shared" si="90"/>
        <v>0</v>
      </c>
      <c r="N195" s="48">
        <v>28</v>
      </c>
      <c r="O195" s="46" t="s">
        <v>51</v>
      </c>
      <c r="P195" s="31">
        <f t="shared" si="126"/>
        <v>1</v>
      </c>
      <c r="Q195" s="32">
        <f t="shared" si="126"/>
        <v>0</v>
      </c>
      <c r="R195" s="32">
        <f t="shared" si="126"/>
        <v>1</v>
      </c>
      <c r="S195" s="32">
        <f t="shared" si="126"/>
        <v>0</v>
      </c>
      <c r="T195" s="32">
        <f t="shared" si="126"/>
        <v>0</v>
      </c>
      <c r="U195" s="32">
        <f t="shared" si="126"/>
        <v>0</v>
      </c>
      <c r="V195" s="32">
        <f t="shared" si="126"/>
        <v>0</v>
      </c>
      <c r="W195" s="14">
        <f t="shared" si="91"/>
        <v>1</v>
      </c>
      <c r="X195" s="35">
        <f t="shared" si="92"/>
        <v>1</v>
      </c>
      <c r="Y195" s="36">
        <f t="shared" si="93"/>
        <v>0</v>
      </c>
      <c r="Z195" s="50">
        <f t="shared" si="94"/>
        <v>0</v>
      </c>
      <c r="AA195" s="48">
        <v>28</v>
      </c>
      <c r="AB195" s="46" t="s">
        <v>51</v>
      </c>
      <c r="AC195" s="98">
        <f t="shared" si="127"/>
        <v>6</v>
      </c>
      <c r="AD195" s="17">
        <f t="shared" si="127"/>
        <v>0</v>
      </c>
      <c r="AE195" s="22">
        <f t="shared" si="127"/>
        <v>6</v>
      </c>
      <c r="AF195" s="22">
        <f t="shared" si="127"/>
        <v>0</v>
      </c>
      <c r="AG195" s="22">
        <f t="shared" si="127"/>
        <v>0</v>
      </c>
      <c r="AH195" s="22">
        <f t="shared" si="127"/>
        <v>0</v>
      </c>
      <c r="AI195" s="22">
        <f t="shared" si="127"/>
        <v>0</v>
      </c>
      <c r="AJ195" s="19">
        <f t="shared" si="95"/>
        <v>6</v>
      </c>
      <c r="AK195" s="16">
        <f t="shared" si="96"/>
        <v>1</v>
      </c>
      <c r="AL195" s="15">
        <f t="shared" si="97"/>
        <v>0</v>
      </c>
      <c r="AM195" s="90">
        <f t="shared" si="98"/>
        <v>0</v>
      </c>
      <c r="AN195" s="48">
        <v>28</v>
      </c>
      <c r="AO195" s="101" t="s">
        <v>51</v>
      </c>
      <c r="AP195" s="94">
        <f t="shared" ref="AP195:AV195" si="135">AP156+AP115+AP76+AP33</f>
        <v>0</v>
      </c>
      <c r="AQ195" s="18">
        <f t="shared" si="135"/>
        <v>0</v>
      </c>
      <c r="AR195" s="13">
        <f t="shared" si="135"/>
        <v>0</v>
      </c>
      <c r="AS195" s="13">
        <f t="shared" si="135"/>
        <v>0</v>
      </c>
      <c r="AT195" s="13">
        <f t="shared" si="135"/>
        <v>0</v>
      </c>
      <c r="AU195" s="13">
        <f t="shared" si="135"/>
        <v>0</v>
      </c>
      <c r="AV195" s="13">
        <f t="shared" si="135"/>
        <v>0</v>
      </c>
      <c r="AW195" s="19">
        <f t="shared" si="100"/>
        <v>0</v>
      </c>
      <c r="AX195" s="16" t="e">
        <f t="shared" si="101"/>
        <v>#DIV/0!</v>
      </c>
      <c r="AY195" s="15" t="e">
        <f t="shared" si="102"/>
        <v>#DIV/0!</v>
      </c>
      <c r="AZ195" s="90" t="e">
        <f t="shared" si="103"/>
        <v>#DIV/0!</v>
      </c>
    </row>
    <row r="196" spans="1:52" customFormat="1" ht="15.75" x14ac:dyDescent="0.25">
      <c r="A196" s="21">
        <v>29</v>
      </c>
      <c r="B196" s="46" t="s">
        <v>52</v>
      </c>
      <c r="C196" s="49">
        <f t="shared" si="125"/>
        <v>189</v>
      </c>
      <c r="D196" s="38">
        <f t="shared" si="125"/>
        <v>174</v>
      </c>
      <c r="E196" s="14">
        <f t="shared" si="125"/>
        <v>0</v>
      </c>
      <c r="F196" s="14">
        <f t="shared" si="125"/>
        <v>4</v>
      </c>
      <c r="G196" s="14">
        <f t="shared" si="125"/>
        <v>6</v>
      </c>
      <c r="H196" s="14">
        <f t="shared" si="125"/>
        <v>5</v>
      </c>
      <c r="I196" s="14">
        <f t="shared" si="125"/>
        <v>0</v>
      </c>
      <c r="J196" s="154">
        <f t="shared" si="87"/>
        <v>189</v>
      </c>
      <c r="K196" s="35">
        <f t="shared" si="88"/>
        <v>0.92063492063492058</v>
      </c>
      <c r="L196" s="36">
        <f t="shared" si="89"/>
        <v>0.92063492063492058</v>
      </c>
      <c r="M196" s="50">
        <f t="shared" si="90"/>
        <v>2.6455026455026454E-2</v>
      </c>
      <c r="N196" s="48">
        <v>29</v>
      </c>
      <c r="O196" s="46" t="s">
        <v>52</v>
      </c>
      <c r="P196" s="31">
        <f t="shared" si="126"/>
        <v>227</v>
      </c>
      <c r="Q196" s="32">
        <f t="shared" si="126"/>
        <v>0</v>
      </c>
      <c r="R196" s="32">
        <f t="shared" si="126"/>
        <v>225</v>
      </c>
      <c r="S196" s="32">
        <f t="shared" si="126"/>
        <v>2</v>
      </c>
      <c r="T196" s="32">
        <f t="shared" si="126"/>
        <v>0</v>
      </c>
      <c r="U196" s="32">
        <f t="shared" si="126"/>
        <v>0</v>
      </c>
      <c r="V196" s="32">
        <f t="shared" si="126"/>
        <v>0</v>
      </c>
      <c r="W196" s="14">
        <f t="shared" si="91"/>
        <v>227</v>
      </c>
      <c r="X196" s="35">
        <f t="shared" si="92"/>
        <v>0.99118942731277537</v>
      </c>
      <c r="Y196" s="36">
        <f t="shared" si="93"/>
        <v>0</v>
      </c>
      <c r="Z196" s="50">
        <f t="shared" si="94"/>
        <v>0</v>
      </c>
      <c r="AA196" s="48">
        <v>29</v>
      </c>
      <c r="AB196" s="46" t="s">
        <v>52</v>
      </c>
      <c r="AC196" s="98">
        <f t="shared" si="127"/>
        <v>129</v>
      </c>
      <c r="AD196" s="17">
        <f t="shared" si="127"/>
        <v>0</v>
      </c>
      <c r="AE196" s="22">
        <f t="shared" si="127"/>
        <v>128</v>
      </c>
      <c r="AF196" s="22">
        <f t="shared" si="127"/>
        <v>0</v>
      </c>
      <c r="AG196" s="22">
        <f t="shared" si="127"/>
        <v>1</v>
      </c>
      <c r="AH196" s="22">
        <f t="shared" si="127"/>
        <v>0</v>
      </c>
      <c r="AI196" s="22">
        <f t="shared" si="127"/>
        <v>0</v>
      </c>
      <c r="AJ196" s="19">
        <f t="shared" si="95"/>
        <v>129</v>
      </c>
      <c r="AK196" s="16">
        <f t="shared" si="96"/>
        <v>0.99224806201550386</v>
      </c>
      <c r="AL196" s="15">
        <f t="shared" si="97"/>
        <v>0</v>
      </c>
      <c r="AM196" s="90">
        <f t="shared" si="98"/>
        <v>0</v>
      </c>
      <c r="AN196" s="48">
        <v>29</v>
      </c>
      <c r="AO196" s="101" t="s">
        <v>52</v>
      </c>
      <c r="AP196" s="94">
        <f t="shared" ref="AP196:AV196" si="136">AP157+AP116+AP77+AP34</f>
        <v>8</v>
      </c>
      <c r="AQ196" s="18">
        <f t="shared" si="136"/>
        <v>6</v>
      </c>
      <c r="AR196" s="13">
        <f t="shared" si="136"/>
        <v>0</v>
      </c>
      <c r="AS196" s="13">
        <f t="shared" si="136"/>
        <v>1</v>
      </c>
      <c r="AT196" s="13">
        <f t="shared" si="136"/>
        <v>0</v>
      </c>
      <c r="AU196" s="13">
        <f t="shared" si="136"/>
        <v>1</v>
      </c>
      <c r="AV196" s="13">
        <f t="shared" si="136"/>
        <v>0</v>
      </c>
      <c r="AW196" s="19">
        <f t="shared" si="100"/>
        <v>8</v>
      </c>
      <c r="AX196" s="16">
        <f t="shared" si="101"/>
        <v>0.75</v>
      </c>
      <c r="AY196" s="15">
        <f t="shared" si="102"/>
        <v>0.75</v>
      </c>
      <c r="AZ196" s="90">
        <f t="shared" si="103"/>
        <v>0.125</v>
      </c>
    </row>
    <row r="197" spans="1:52" customFormat="1" ht="16.5" thickBot="1" x14ac:dyDescent="0.3">
      <c r="A197" s="54">
        <v>30</v>
      </c>
      <c r="B197" s="55" t="s">
        <v>53</v>
      </c>
      <c r="C197" s="56">
        <f t="shared" si="125"/>
        <v>6</v>
      </c>
      <c r="D197" s="80">
        <f t="shared" si="125"/>
        <v>1</v>
      </c>
      <c r="E197" s="64">
        <f t="shared" si="125"/>
        <v>5</v>
      </c>
      <c r="F197" s="64">
        <f t="shared" si="125"/>
        <v>0</v>
      </c>
      <c r="G197" s="64">
        <f t="shared" si="125"/>
        <v>0</v>
      </c>
      <c r="H197" s="64">
        <f t="shared" si="125"/>
        <v>0</v>
      </c>
      <c r="I197" s="64">
        <f t="shared" si="125"/>
        <v>0</v>
      </c>
      <c r="J197" s="155">
        <f t="shared" si="87"/>
        <v>6</v>
      </c>
      <c r="K197" s="59">
        <f t="shared" si="88"/>
        <v>1</v>
      </c>
      <c r="L197" s="60">
        <f t="shared" si="89"/>
        <v>0.16666666666666666</v>
      </c>
      <c r="M197" s="61">
        <f t="shared" si="90"/>
        <v>0</v>
      </c>
      <c r="N197" s="62">
        <v>30</v>
      </c>
      <c r="O197" s="55" t="s">
        <v>53</v>
      </c>
      <c r="P197" s="33">
        <f t="shared" si="126"/>
        <v>9</v>
      </c>
      <c r="Q197" s="34">
        <f t="shared" si="126"/>
        <v>0</v>
      </c>
      <c r="R197" s="34">
        <f t="shared" si="126"/>
        <v>8</v>
      </c>
      <c r="S197" s="34">
        <f t="shared" si="126"/>
        <v>0</v>
      </c>
      <c r="T197" s="34">
        <f t="shared" si="126"/>
        <v>0</v>
      </c>
      <c r="U197" s="34">
        <f t="shared" si="126"/>
        <v>0</v>
      </c>
      <c r="V197" s="34">
        <f t="shared" si="126"/>
        <v>1</v>
      </c>
      <c r="W197" s="64">
        <f t="shared" si="91"/>
        <v>9</v>
      </c>
      <c r="X197" s="59">
        <f t="shared" si="92"/>
        <v>1</v>
      </c>
      <c r="Y197" s="60">
        <f t="shared" si="93"/>
        <v>0</v>
      </c>
      <c r="Z197" s="61">
        <f t="shared" si="94"/>
        <v>0</v>
      </c>
      <c r="AA197" s="62">
        <v>30</v>
      </c>
      <c r="AB197" s="55" t="s">
        <v>53</v>
      </c>
      <c r="AC197" s="99">
        <f t="shared" si="127"/>
        <v>4</v>
      </c>
      <c r="AD197" s="96">
        <f t="shared" si="127"/>
        <v>0</v>
      </c>
      <c r="AE197" s="97">
        <f t="shared" si="127"/>
        <v>4</v>
      </c>
      <c r="AF197" s="97">
        <f t="shared" si="127"/>
        <v>0</v>
      </c>
      <c r="AG197" s="97">
        <f t="shared" si="127"/>
        <v>0</v>
      </c>
      <c r="AH197" s="97">
        <f t="shared" si="127"/>
        <v>0</v>
      </c>
      <c r="AI197" s="97">
        <f t="shared" si="127"/>
        <v>0</v>
      </c>
      <c r="AJ197" s="20">
        <f t="shared" si="95"/>
        <v>4</v>
      </c>
      <c r="AK197" s="91">
        <f t="shared" si="96"/>
        <v>1</v>
      </c>
      <c r="AL197" s="92">
        <f t="shared" si="97"/>
        <v>0</v>
      </c>
      <c r="AM197" s="93">
        <f t="shared" si="98"/>
        <v>0</v>
      </c>
      <c r="AN197" s="62">
        <v>30</v>
      </c>
      <c r="AO197" s="102" t="s">
        <v>53</v>
      </c>
      <c r="AP197" s="95">
        <f t="shared" ref="AP197:AV197" si="137">AP158+AP117+AP78+AP35</f>
        <v>0</v>
      </c>
      <c r="AQ197" s="78">
        <f t="shared" si="137"/>
        <v>0</v>
      </c>
      <c r="AR197" s="79">
        <f t="shared" si="137"/>
        <v>0</v>
      </c>
      <c r="AS197" s="79">
        <f t="shared" si="137"/>
        <v>0</v>
      </c>
      <c r="AT197" s="79">
        <f t="shared" si="137"/>
        <v>0</v>
      </c>
      <c r="AU197" s="79">
        <f t="shared" si="137"/>
        <v>0</v>
      </c>
      <c r="AV197" s="79">
        <f t="shared" si="137"/>
        <v>0</v>
      </c>
      <c r="AW197" s="20">
        <f t="shared" si="100"/>
        <v>0</v>
      </c>
      <c r="AX197" s="91" t="e">
        <f t="shared" si="101"/>
        <v>#DIV/0!</v>
      </c>
      <c r="AY197" s="92" t="e">
        <f t="shared" si="102"/>
        <v>#DIV/0!</v>
      </c>
      <c r="AZ197" s="93" t="e">
        <f t="shared" si="103"/>
        <v>#DIV/0!</v>
      </c>
    </row>
    <row r="198" spans="1:52" customFormat="1" ht="15.75" thickBot="1" x14ac:dyDescent="0.3">
      <c r="A198" s="213" t="s">
        <v>54</v>
      </c>
      <c r="B198" s="214"/>
      <c r="C198" s="67">
        <f t="shared" ref="C198:I198" si="138">SUM(C168:C197)</f>
        <v>2562</v>
      </c>
      <c r="D198" s="77">
        <f t="shared" si="138"/>
        <v>1810</v>
      </c>
      <c r="E198" s="73">
        <f t="shared" si="138"/>
        <v>404</v>
      </c>
      <c r="F198" s="73">
        <f t="shared" si="138"/>
        <v>26</v>
      </c>
      <c r="G198" s="73">
        <f t="shared" si="138"/>
        <v>52</v>
      </c>
      <c r="H198" s="73">
        <f t="shared" si="138"/>
        <v>221</v>
      </c>
      <c r="I198" s="73">
        <f t="shared" si="138"/>
        <v>49</v>
      </c>
      <c r="J198" s="157">
        <f t="shared" si="87"/>
        <v>2562</v>
      </c>
      <c r="K198" s="68">
        <f t="shared" si="88"/>
        <v>0.88101870274572225</v>
      </c>
      <c r="L198" s="69">
        <f t="shared" si="89"/>
        <v>0.72025467568643053</v>
      </c>
      <c r="M198" s="70">
        <f t="shared" si="90"/>
        <v>8.7942697970553124E-2</v>
      </c>
      <c r="N198" s="215" t="s">
        <v>54</v>
      </c>
      <c r="O198" s="214"/>
      <c r="P198" s="88">
        <f>SUM(P168:P197)</f>
        <v>1799</v>
      </c>
      <c r="Q198" s="72">
        <f t="shared" ref="Q198:V198" si="139">SUM(Q167:Q197)</f>
        <v>0</v>
      </c>
      <c r="R198" s="72">
        <f t="shared" si="139"/>
        <v>1576</v>
      </c>
      <c r="S198" s="72">
        <f t="shared" si="139"/>
        <v>14</v>
      </c>
      <c r="T198" s="72">
        <f t="shared" si="139"/>
        <v>16</v>
      </c>
      <c r="U198" s="72">
        <f t="shared" si="139"/>
        <v>172</v>
      </c>
      <c r="V198" s="72">
        <f t="shared" si="139"/>
        <v>21</v>
      </c>
      <c r="W198" s="73">
        <f t="shared" si="91"/>
        <v>1799</v>
      </c>
      <c r="X198" s="68">
        <f t="shared" si="92"/>
        <v>0.88638920134983123</v>
      </c>
      <c r="Y198" s="69">
        <f t="shared" si="93"/>
        <v>0</v>
      </c>
      <c r="Z198" s="70">
        <f t="shared" si="94"/>
        <v>9.6737907761529809E-2</v>
      </c>
      <c r="AA198" s="215" t="s">
        <v>54</v>
      </c>
      <c r="AB198" s="216"/>
      <c r="AC198" s="81">
        <f t="shared" ref="AC198:AI198" si="140">SUM(AC168:AC197)</f>
        <v>1326</v>
      </c>
      <c r="AD198" s="81">
        <f t="shared" si="140"/>
        <v>0</v>
      </c>
      <c r="AE198" s="81">
        <f t="shared" si="140"/>
        <v>1193</v>
      </c>
      <c r="AF198" s="81">
        <f t="shared" si="140"/>
        <v>1</v>
      </c>
      <c r="AG198" s="81">
        <f t="shared" si="140"/>
        <v>12</v>
      </c>
      <c r="AH198" s="81">
        <f t="shared" si="140"/>
        <v>107</v>
      </c>
      <c r="AI198" s="81">
        <f t="shared" si="140"/>
        <v>13</v>
      </c>
      <c r="AJ198" s="73">
        <f t="shared" si="95"/>
        <v>1326</v>
      </c>
      <c r="AK198" s="74">
        <f t="shared" si="96"/>
        <v>0.90860624523990863</v>
      </c>
      <c r="AL198" s="75">
        <f t="shared" si="97"/>
        <v>0</v>
      </c>
      <c r="AM198" s="75">
        <f t="shared" si="98"/>
        <v>8.149276466108149E-2</v>
      </c>
      <c r="AN198" s="262" t="s">
        <v>54</v>
      </c>
      <c r="AO198" s="262"/>
      <c r="AP198" s="73">
        <f t="shared" ref="AP198:AV198" si="141">SUM(AP168:AP197)</f>
        <v>119</v>
      </c>
      <c r="AQ198" s="73">
        <f t="shared" si="141"/>
        <v>46</v>
      </c>
      <c r="AR198" s="73">
        <f t="shared" si="141"/>
        <v>43</v>
      </c>
      <c r="AS198" s="73">
        <f t="shared" si="141"/>
        <v>4</v>
      </c>
      <c r="AT198" s="73">
        <f t="shared" si="141"/>
        <v>4</v>
      </c>
      <c r="AU198" s="73">
        <f t="shared" si="141"/>
        <v>16</v>
      </c>
      <c r="AV198" s="73">
        <f t="shared" si="141"/>
        <v>6</v>
      </c>
      <c r="AW198" s="73">
        <f t="shared" si="100"/>
        <v>119</v>
      </c>
      <c r="AX198" s="74">
        <f t="shared" si="101"/>
        <v>0.78761061946902655</v>
      </c>
      <c r="AY198" s="75">
        <f t="shared" si="102"/>
        <v>0.40707964601769914</v>
      </c>
      <c r="AZ198" s="76">
        <f t="shared" si="103"/>
        <v>0.1415929203539823</v>
      </c>
    </row>
  </sheetData>
  <mergeCells count="186">
    <mergeCell ref="AN165:AO165"/>
    <mergeCell ref="AN166:AO166"/>
    <mergeCell ref="AN198:AO198"/>
    <mergeCell ref="AN46:AO46"/>
    <mergeCell ref="AN47:AO47"/>
    <mergeCell ref="AN79:AO79"/>
    <mergeCell ref="AN85:AO85"/>
    <mergeCell ref="AN86:AO86"/>
    <mergeCell ref="AN118:AO118"/>
    <mergeCell ref="AN126:AO126"/>
    <mergeCell ref="AN127:AO127"/>
    <mergeCell ref="AN159:AO159"/>
    <mergeCell ref="A3:B3"/>
    <mergeCell ref="C3:M3"/>
    <mergeCell ref="C4:C5"/>
    <mergeCell ref="AA3:AB3"/>
    <mergeCell ref="AC3:AM3"/>
    <mergeCell ref="AD4:AJ4"/>
    <mergeCell ref="AC4:AC5"/>
    <mergeCell ref="BD3:BE3"/>
    <mergeCell ref="BD4:BE4"/>
    <mergeCell ref="D4:J4"/>
    <mergeCell ref="K4:K5"/>
    <mergeCell ref="L4:L5"/>
    <mergeCell ref="M4:M5"/>
    <mergeCell ref="AN3:AO3"/>
    <mergeCell ref="AN4:AO4"/>
    <mergeCell ref="BD36:BE36"/>
    <mergeCell ref="AA36:AB36"/>
    <mergeCell ref="N3:O3"/>
    <mergeCell ref="P3:Z3"/>
    <mergeCell ref="BF4:BH4"/>
    <mergeCell ref="BA4:BC4"/>
    <mergeCell ref="Q4:W4"/>
    <mergeCell ref="N4:O4"/>
    <mergeCell ref="AA4:AB4"/>
    <mergeCell ref="N36:O36"/>
    <mergeCell ref="AL4:AL5"/>
    <mergeCell ref="AM4:AM5"/>
    <mergeCell ref="AP4:AP5"/>
    <mergeCell ref="AQ4:AW4"/>
    <mergeCell ref="AX4:AX5"/>
    <mergeCell ref="AY4:AY5"/>
    <mergeCell ref="AZ4:AZ5"/>
    <mergeCell ref="AP3:AZ3"/>
    <mergeCell ref="AN36:AO36"/>
    <mergeCell ref="Z47:Z48"/>
    <mergeCell ref="AC47:AC48"/>
    <mergeCell ref="AK47:AK48"/>
    <mergeCell ref="AL47:AL48"/>
    <mergeCell ref="AM47:AM48"/>
    <mergeCell ref="X4:X5"/>
    <mergeCell ref="Y4:Y5"/>
    <mergeCell ref="Z4:Z5"/>
    <mergeCell ref="P4:P5"/>
    <mergeCell ref="AC46:AM46"/>
    <mergeCell ref="Q47:W47"/>
    <mergeCell ref="AA47:AB47"/>
    <mergeCell ref="AD47:AJ47"/>
    <mergeCell ref="P46:Z46"/>
    <mergeCell ref="AA46:AB46"/>
    <mergeCell ref="A79:B79"/>
    <mergeCell ref="N79:O79"/>
    <mergeCell ref="AA79:AB79"/>
    <mergeCell ref="A85:B85"/>
    <mergeCell ref="C85:M85"/>
    <mergeCell ref="N85:O85"/>
    <mergeCell ref="P85:Z85"/>
    <mergeCell ref="AA85:AB85"/>
    <mergeCell ref="AK4:AK5"/>
    <mergeCell ref="A47:B47"/>
    <mergeCell ref="C47:C48"/>
    <mergeCell ref="D47:J47"/>
    <mergeCell ref="K47:K48"/>
    <mergeCell ref="L47:L48"/>
    <mergeCell ref="M47:M48"/>
    <mergeCell ref="N47:O47"/>
    <mergeCell ref="A46:B46"/>
    <mergeCell ref="C46:M46"/>
    <mergeCell ref="N46:O46"/>
    <mergeCell ref="A36:B36"/>
    <mergeCell ref="A4:B4"/>
    <mergeCell ref="P47:P48"/>
    <mergeCell ref="X47:X48"/>
    <mergeCell ref="Y47:Y48"/>
    <mergeCell ref="AK86:AK87"/>
    <mergeCell ref="AL86:AL87"/>
    <mergeCell ref="AM86:AM87"/>
    <mergeCell ref="A118:B118"/>
    <mergeCell ref="N118:O118"/>
    <mergeCell ref="AA118:AB118"/>
    <mergeCell ref="AC85:AM85"/>
    <mergeCell ref="A86:B86"/>
    <mergeCell ref="C86:C87"/>
    <mergeCell ref="D86:J86"/>
    <mergeCell ref="K86:K87"/>
    <mergeCell ref="L86:L87"/>
    <mergeCell ref="M86:M87"/>
    <mergeCell ref="N86:O86"/>
    <mergeCell ref="P86:P87"/>
    <mergeCell ref="Q86:W86"/>
    <mergeCell ref="X86:X87"/>
    <mergeCell ref="Y86:Y87"/>
    <mergeCell ref="Z86:Z87"/>
    <mergeCell ref="AA86:AB86"/>
    <mergeCell ref="AC86:AC87"/>
    <mergeCell ref="AD86:AJ86"/>
    <mergeCell ref="AC126:AM126"/>
    <mergeCell ref="A127:B127"/>
    <mergeCell ref="C127:C128"/>
    <mergeCell ref="D127:J127"/>
    <mergeCell ref="K127:K128"/>
    <mergeCell ref="L127:L128"/>
    <mergeCell ref="M127:M128"/>
    <mergeCell ref="N127:O127"/>
    <mergeCell ref="P127:P128"/>
    <mergeCell ref="Q127:W127"/>
    <mergeCell ref="X127:X128"/>
    <mergeCell ref="Y127:Y128"/>
    <mergeCell ref="Z127:Z128"/>
    <mergeCell ref="AA127:AB127"/>
    <mergeCell ref="AC127:AC128"/>
    <mergeCell ref="AD127:AJ127"/>
    <mergeCell ref="A126:B126"/>
    <mergeCell ref="C126:M126"/>
    <mergeCell ref="N126:O126"/>
    <mergeCell ref="P126:Z126"/>
    <mergeCell ref="AA126:AB126"/>
    <mergeCell ref="N165:O165"/>
    <mergeCell ref="P165:Z165"/>
    <mergeCell ref="AA165:AB165"/>
    <mergeCell ref="AK127:AK128"/>
    <mergeCell ref="AL127:AL128"/>
    <mergeCell ref="AM127:AM128"/>
    <mergeCell ref="A159:B159"/>
    <mergeCell ref="N159:O159"/>
    <mergeCell ref="AA159:AB159"/>
    <mergeCell ref="A162:D163"/>
    <mergeCell ref="AK166:AK167"/>
    <mergeCell ref="AL166:AL167"/>
    <mergeCell ref="AM166:AM167"/>
    <mergeCell ref="A198:B198"/>
    <mergeCell ref="N198:O198"/>
    <mergeCell ref="AA198:AB198"/>
    <mergeCell ref="AC165:AM165"/>
    <mergeCell ref="A166:B166"/>
    <mergeCell ref="C166:C167"/>
    <mergeCell ref="D166:J166"/>
    <mergeCell ref="K166:K167"/>
    <mergeCell ref="L166:L167"/>
    <mergeCell ref="M166:M167"/>
    <mergeCell ref="N166:O166"/>
    <mergeCell ref="P166:P167"/>
    <mergeCell ref="Q166:W166"/>
    <mergeCell ref="X166:X167"/>
    <mergeCell ref="Y166:Y167"/>
    <mergeCell ref="Z166:Z167"/>
    <mergeCell ref="AA166:AB166"/>
    <mergeCell ref="AC166:AC167"/>
    <mergeCell ref="AD166:AJ166"/>
    <mergeCell ref="A165:B165"/>
    <mergeCell ref="C165:M165"/>
    <mergeCell ref="AP46:AZ46"/>
    <mergeCell ref="AP47:AP48"/>
    <mergeCell ref="AQ47:AW47"/>
    <mergeCell ref="AX47:AX48"/>
    <mergeCell ref="AY47:AY48"/>
    <mergeCell ref="AZ47:AZ48"/>
    <mergeCell ref="AP85:AZ85"/>
    <mergeCell ref="AP86:AP87"/>
    <mergeCell ref="AQ86:AW86"/>
    <mergeCell ref="AX86:AX87"/>
    <mergeCell ref="AY86:AY87"/>
    <mergeCell ref="AZ86:AZ87"/>
    <mergeCell ref="AP126:AZ126"/>
    <mergeCell ref="AP127:AP128"/>
    <mergeCell ref="AQ127:AW127"/>
    <mergeCell ref="AX127:AX128"/>
    <mergeCell ref="AY127:AY128"/>
    <mergeCell ref="AZ127:AZ128"/>
    <mergeCell ref="AP165:AZ165"/>
    <mergeCell ref="AP166:AP167"/>
    <mergeCell ref="AQ166:AW166"/>
    <mergeCell ref="AX166:AX167"/>
    <mergeCell ref="AY166:AY167"/>
    <mergeCell ref="AZ166:AZ167"/>
  </mergeCells>
  <conditionalFormatting sqref="AJ168:AJ198 W168:W198 J129:J159 W129:W159 J88:J118 W88:W118 J49:J79 J6:J36 W6:W36 AJ129:AJ159 AJ88:AJ118 AJ49:AJ79 AJ6:AJ36 W49:W79">
    <cfRule type="cellIs" dxfId="5" priority="16" stopIfTrue="1" operator="notEqual">
      <formula>$C$6</formula>
    </cfRule>
  </conditionalFormatting>
  <conditionalFormatting sqref="AW6:AW36">
    <cfRule type="cellIs" dxfId="4" priority="5" stopIfTrue="1" operator="notEqual">
      <formula>$C$6</formula>
    </cfRule>
  </conditionalFormatting>
  <conditionalFormatting sqref="AW49:AW79">
    <cfRule type="cellIs" dxfId="3" priority="4" stopIfTrue="1" operator="notEqual">
      <formula>$C$6</formula>
    </cfRule>
  </conditionalFormatting>
  <conditionalFormatting sqref="AW88:AW118">
    <cfRule type="cellIs" dxfId="2" priority="3" stopIfTrue="1" operator="notEqual">
      <formula>$C$6</formula>
    </cfRule>
  </conditionalFormatting>
  <conditionalFormatting sqref="AW129:AW159">
    <cfRule type="cellIs" dxfId="1" priority="2" stopIfTrue="1" operator="notEqual">
      <formula>$C$6</formula>
    </cfRule>
  </conditionalFormatting>
  <conditionalFormatting sqref="AW168:AW198">
    <cfRule type="cellIs" dxfId="0" priority="1" stopIfTrue="1" operator="notEqual">
      <formula>$C$6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TB-09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Zia Samad</cp:lastModifiedBy>
  <dcterms:created xsi:type="dcterms:W3CDTF">2014-01-15T04:54:34Z</dcterms:created>
  <dcterms:modified xsi:type="dcterms:W3CDTF">2015-11-26T09:55:56Z</dcterms:modified>
</cp:coreProperties>
</file>