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<sst xmlns="http://schemas.openxmlformats.org/spreadsheetml/2006/main" count="268" uniqueCount="83">
  <si>
    <t xml:space="preserve">Name</t>
  </si>
  <si>
    <t xml:space="preserve">Attendance</t>
  </si>
  <si>
    <t xml:space="preserve">Projects</t>
  </si>
  <si>
    <t xml:space="preserve">2076/10/05</t>
  </si>
  <si>
    <t xml:space="preserve">2076/10/06</t>
  </si>
  <si>
    <t xml:space="preserve">2076/10/07</t>
  </si>
  <si>
    <t xml:space="preserve">2076/10/08</t>
  </si>
  <si>
    <t xml:space="preserve">2076/10/09</t>
  </si>
  <si>
    <t xml:space="preserve">2076/10/10</t>
  </si>
  <si>
    <t xml:space="preserve">2076/10/11</t>
  </si>
  <si>
    <t xml:space="preserve">2076/10/12</t>
  </si>
  <si>
    <t xml:space="preserve">2076/10/13</t>
  </si>
  <si>
    <t xml:space="preserve">2076/10/14</t>
  </si>
  <si>
    <t xml:space="preserve">2076/10/15</t>
  </si>
  <si>
    <t xml:space="preserve">2076/10/16</t>
  </si>
  <si>
    <t xml:space="preserve">2076/10/17</t>
  </si>
  <si>
    <t xml:space="preserve">2076/10/18</t>
  </si>
  <si>
    <t xml:space="preserve">2076/10/19</t>
  </si>
  <si>
    <t xml:space="preserve">2076/10/20</t>
  </si>
  <si>
    <t xml:space="preserve">2076/10/21</t>
  </si>
  <si>
    <t xml:space="preserve">2076/10/22</t>
  </si>
  <si>
    <t xml:space="preserve">2076/10/23</t>
  </si>
  <si>
    <t xml:space="preserve">2076/10/24</t>
  </si>
  <si>
    <t xml:space="preserve">2076/10/25</t>
  </si>
  <si>
    <t xml:space="preserve">2076/10/26</t>
  </si>
  <si>
    <t xml:space="preserve">2076/10/27</t>
  </si>
  <si>
    <t xml:space="preserve">2076/10/28</t>
  </si>
  <si>
    <t xml:space="preserve">2076/10/29</t>
  </si>
  <si>
    <t xml:space="preserve">2076/11/01</t>
  </si>
  <si>
    <t xml:space="preserve">2076/11/02</t>
  </si>
  <si>
    <t xml:space="preserve">2076/11/03</t>
  </si>
  <si>
    <t xml:space="preserve">2076/11/04</t>
  </si>
  <si>
    <t xml:space="preserve">2076/11/05</t>
  </si>
  <si>
    <t xml:space="preserve">2076/11/06</t>
  </si>
  <si>
    <t xml:space="preserve">2076/11/07</t>
  </si>
  <si>
    <t xml:space="preserve">2076/11/08</t>
  </si>
  <si>
    <t xml:space="preserve">2076/11/09</t>
  </si>
  <si>
    <t xml:space="preserve">2076/11/10</t>
  </si>
  <si>
    <t xml:space="preserve">Aman Ansari</t>
  </si>
  <si>
    <t xml:space="preserve">G1 – TicTacToe - Pass</t>
  </si>
  <si>
    <t xml:space="preserve">Intro</t>
  </si>
  <si>
    <t xml:space="preserve">P</t>
  </si>
  <si>
    <t xml:space="preserve">Saturday</t>
  </si>
  <si>
    <t xml:space="preserve">Saraswati Puja</t>
  </si>
  <si>
    <t xml:space="preserve">Locus 2020</t>
  </si>
  <si>
    <t xml:space="preserve">Sports Week</t>
  </si>
  <si>
    <t xml:space="preserve">Shivaratri</t>
  </si>
  <si>
    <t xml:space="preserve">Darshan Gautam</t>
  </si>
  <si>
    <t xml:space="preserve">Gopal KC</t>
  </si>
  <si>
    <t xml:space="preserve">Karan Sunar</t>
  </si>
  <si>
    <t xml:space="preserve">A</t>
  </si>
  <si>
    <t xml:space="preserve">Hasina Dhungel</t>
  </si>
  <si>
    <t xml:space="preserve">Amit safi</t>
  </si>
  <si>
    <t xml:space="preserve">Nabin Basnet</t>
  </si>
  <si>
    <t xml:space="preserve">Rikesh Pun</t>
  </si>
  <si>
    <t xml:space="preserve">Laxman LC</t>
  </si>
  <si>
    <t xml:space="preserve">Manish Magar</t>
  </si>
  <si>
    <t xml:space="preserve">Pragyee Shrestha</t>
  </si>
  <si>
    <t xml:space="preserve">Subin Kr. Shrestha</t>
  </si>
  <si>
    <t xml:space="preserve">Saail Pokhrel</t>
  </si>
  <si>
    <t xml:space="preserve">Sujash Ghimire</t>
  </si>
  <si>
    <t xml:space="preserve">Present Count</t>
  </si>
  <si>
    <t xml:space="preserve">Course Content</t>
  </si>
  <si>
    <t xml:space="preserve">Casual Introduction</t>
  </si>
  <si>
    <t xml:space="preserve">Introduce Python, Environment Setup</t>
  </si>
  <si>
    <t xml:space="preserve">Hello World, Strings and String Formatting, Variables, Data Types</t>
  </si>
  <si>
    <t xml:space="preserve">Builtins and Keywords, Taking Input, Lists</t>
  </si>
  <si>
    <t xml:space="preserve">Loops, break, continue</t>
  </si>
  <si>
    <t xml:space="preserve">Tuples, Sets</t>
  </si>
  <si>
    <t xml:space="preserve">Conditionals</t>
  </si>
  <si>
    <t xml:space="preserve">Dictionaries</t>
  </si>
  <si>
    <t xml:space="preserve">Dictionaries(contd.), Functions</t>
  </si>
  <si>
    <t xml:space="preserve">Functions(contd.), Recursion</t>
  </si>
  <si>
    <t xml:space="preserve">Recursion(contd.)</t>
  </si>
  <si>
    <t xml:space="preserve">Lambdas, Generators, Comprehensions, Module System</t>
  </si>
  <si>
    <t xml:space="preserve">Stdlibs</t>
  </si>
  <si>
    <t xml:space="preserve">File handling</t>
  </si>
  <si>
    <t xml:space="preserve">File handling(contd.), Error Handling, Functional Programming, Decorators, Logging</t>
  </si>
  <si>
    <t xml:space="preserve">OOP</t>
  </si>
  <si>
    <t xml:space="preserve">OOP(contd.), databases, testing, etc.</t>
  </si>
  <si>
    <t xml:space="preserve">Hours</t>
  </si>
  <si>
    <t xml:space="preserve">Total Hrs. Completed</t>
  </si>
  <si>
    <t xml:space="preserve">Total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</si>
</sst>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7" activeCellId="0" sqref="C17"/>
    </sheetView>
  </sheetViews>
  <sheetFormatPr defaultColWidth="19.88671875" defaultRowHeight="12.8" zeroHeight="false" outlineLevelRow="0" outlineLevelCol="0"/>
  <cols>
    <col collapsed="false" customWidth="false" hidden="false" outlineLevel="0" max="1024" min="1" style="1" width="19.8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customFormat="false" ht="12.8" hidden="false" customHeight="false" outlineLevel="0" collapsed="false">
      <c r="A2" s="1" t="s">
        <v>38</v>
      </c>
      <c r="B2" s="1" t="n">
        <f aca="false">ROUND(COUNTIF(E2:AI2,"P")/($B$21-1),4)*100</f>
        <v>100</v>
      </c>
      <c r="C2" s="1" t="s">
        <v>39</v>
      </c>
      <c r="D2" s="5" t="s">
        <v>40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5" t="s">
        <v>42</v>
      </c>
      <c r="K2" s="1" t="s">
        <v>41</v>
      </c>
      <c r="L2" s="1" t="s">
        <v>41</v>
      </c>
      <c r="M2" s="1" t="s">
        <v>41</v>
      </c>
      <c r="N2" s="1" t="s">
        <v>41</v>
      </c>
      <c r="O2" s="5" t="s">
        <v>43</v>
      </c>
      <c r="P2" s="5" t="s">
        <v>44</v>
      </c>
      <c r="Q2" s="5" t="s">
        <v>42</v>
      </c>
      <c r="R2" s="5" t="s">
        <v>41</v>
      </c>
      <c r="S2" s="5" t="s">
        <v>41</v>
      </c>
      <c r="T2" s="5" t="s">
        <v>41</v>
      </c>
      <c r="U2" s="5" t="s">
        <v>45</v>
      </c>
      <c r="V2" s="5"/>
      <c r="W2" s="5"/>
      <c r="X2" s="5" t="s">
        <v>42</v>
      </c>
      <c r="Y2" s="5" t="s">
        <v>45</v>
      </c>
      <c r="Z2" s="5"/>
      <c r="AA2" s="5"/>
      <c r="AB2" s="5"/>
      <c r="AC2" s="5"/>
      <c r="AD2" s="5"/>
      <c r="AE2" s="5" t="s">
        <v>42</v>
      </c>
      <c r="AF2" s="1" t="s">
        <v>41</v>
      </c>
      <c r="AG2" s="1" t="s">
        <v>41</v>
      </c>
      <c r="AH2" s="1" t="s">
        <v>41</v>
      </c>
      <c r="AI2" s="1" t="s">
        <v>41</v>
      </c>
      <c r="AJ2" s="5"/>
      <c r="AK2" s="5" t="s">
        <v>46</v>
      </c>
      <c r="AL2" s="5" t="s">
        <v>42</v>
      </c>
      <c r="AS2" s="5"/>
      <c r="AZ2" s="5"/>
    </row>
    <row r="3" customFormat="false" ht="12.8" hidden="false" customHeight="false" outlineLevel="0" collapsed="false">
      <c r="A3" s="1" t="s">
        <v>47</v>
      </c>
      <c r="B3" s="1" t="n">
        <f aca="false">ROUND(COUNTIF(E3:AI3,"P")/($B$21-1),4)*100</f>
        <v>100</v>
      </c>
      <c r="C3" s="1" t="s">
        <v>39</v>
      </c>
      <c r="D3" s="5"/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5"/>
      <c r="K3" s="1" t="s">
        <v>41</v>
      </c>
      <c r="L3" s="1" t="s">
        <v>41</v>
      </c>
      <c r="M3" s="1" t="s">
        <v>41</v>
      </c>
      <c r="N3" s="1" t="s">
        <v>41</v>
      </c>
      <c r="O3" s="5"/>
      <c r="P3" s="5"/>
      <c r="Q3" s="5"/>
      <c r="R3" s="5" t="s">
        <v>41</v>
      </c>
      <c r="S3" s="5" t="s">
        <v>41</v>
      </c>
      <c r="T3" s="5" t="s">
        <v>41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1" t="s">
        <v>41</v>
      </c>
      <c r="AG3" s="1" t="s">
        <v>41</v>
      </c>
      <c r="AH3" s="1" t="s">
        <v>41</v>
      </c>
      <c r="AI3" s="1" t="s">
        <v>41</v>
      </c>
      <c r="AJ3" s="5"/>
      <c r="AK3" s="5"/>
      <c r="AL3" s="5"/>
      <c r="AS3" s="5"/>
      <c r="AZ3" s="5"/>
    </row>
    <row r="4" customFormat="false" ht="12.8" hidden="false" customHeight="false" outlineLevel="0" collapsed="false">
      <c r="A4" s="1" t="s">
        <v>48</v>
      </c>
      <c r="B4" s="1" t="n">
        <f aca="false">ROUND(COUNTIF(E4:AI4,"P")/($B$21-1),4)*100</f>
        <v>100</v>
      </c>
      <c r="C4" s="1" t="s">
        <v>39</v>
      </c>
      <c r="D4" s="5"/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5"/>
      <c r="K4" s="1" t="s">
        <v>41</v>
      </c>
      <c r="L4" s="1" t="s">
        <v>41</v>
      </c>
      <c r="M4" s="1" t="s">
        <v>41</v>
      </c>
      <c r="N4" s="1" t="s">
        <v>41</v>
      </c>
      <c r="O4" s="5"/>
      <c r="P4" s="5"/>
      <c r="Q4" s="5"/>
      <c r="R4" s="5" t="s">
        <v>41</v>
      </c>
      <c r="S4" s="5" t="s">
        <v>41</v>
      </c>
      <c r="T4" s="5" t="s">
        <v>41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" t="s">
        <v>41</v>
      </c>
      <c r="AG4" s="1" t="s">
        <v>41</v>
      </c>
      <c r="AH4" s="1" t="s">
        <v>41</v>
      </c>
      <c r="AI4" s="1" t="s">
        <v>41</v>
      </c>
      <c r="AJ4" s="5"/>
      <c r="AK4" s="5"/>
      <c r="AL4" s="5"/>
      <c r="AS4" s="5"/>
      <c r="AZ4" s="5"/>
    </row>
    <row r="5" customFormat="false" ht="12.8" hidden="false" customHeight="false" outlineLevel="0" collapsed="false">
      <c r="A5" s="6" t="s">
        <v>49</v>
      </c>
      <c r="B5" s="6" t="n">
        <f aca="false">ROUND(COUNTIF(E5:AI5,"P")/($B$21-1),4)*100</f>
        <v>25</v>
      </c>
      <c r="C5" s="6"/>
      <c r="D5" s="5"/>
      <c r="E5" s="6" t="s">
        <v>41</v>
      </c>
      <c r="F5" s="6" t="s">
        <v>41</v>
      </c>
      <c r="G5" s="6" t="s">
        <v>41</v>
      </c>
      <c r="H5" s="6" t="s">
        <v>50</v>
      </c>
      <c r="I5" s="6" t="s">
        <v>50</v>
      </c>
      <c r="J5" s="5"/>
      <c r="K5" s="6" t="s">
        <v>50</v>
      </c>
      <c r="L5" s="6" t="s">
        <v>41</v>
      </c>
      <c r="M5" s="6" t="s">
        <v>50</v>
      </c>
      <c r="N5" s="6" t="s">
        <v>50</v>
      </c>
      <c r="O5" s="5"/>
      <c r="P5" s="5"/>
      <c r="Q5" s="5"/>
      <c r="R5" s="7" t="s">
        <v>50</v>
      </c>
      <c r="S5" s="7" t="s">
        <v>50</v>
      </c>
      <c r="T5" s="7" t="s">
        <v>50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6"/>
      <c r="AG5" s="6"/>
      <c r="AH5" s="6"/>
      <c r="AI5" s="6"/>
      <c r="AJ5" s="5"/>
      <c r="AK5" s="5"/>
      <c r="AL5" s="5"/>
      <c r="AS5" s="5"/>
      <c r="AZ5" s="5"/>
    </row>
    <row r="6" customFormat="false" ht="12.8" hidden="false" customHeight="false" outlineLevel="0" collapsed="false">
      <c r="A6" s="6" t="s">
        <v>51</v>
      </c>
      <c r="B6" s="6" t="n">
        <f aca="false">ROUND(COUNTIF(E6:AI6,"P")/($B$21-1),4)*100</f>
        <v>43.75</v>
      </c>
      <c r="C6" s="6"/>
      <c r="D6" s="5"/>
      <c r="E6" s="6" t="s">
        <v>41</v>
      </c>
      <c r="F6" s="6" t="s">
        <v>41</v>
      </c>
      <c r="G6" s="6" t="s">
        <v>41</v>
      </c>
      <c r="H6" s="6" t="s">
        <v>41</v>
      </c>
      <c r="I6" s="6" t="s">
        <v>41</v>
      </c>
      <c r="J6" s="5"/>
      <c r="K6" s="6" t="s">
        <v>41</v>
      </c>
      <c r="L6" s="6" t="s">
        <v>41</v>
      </c>
      <c r="M6" s="6" t="s">
        <v>50</v>
      </c>
      <c r="N6" s="6" t="s">
        <v>50</v>
      </c>
      <c r="O6" s="5"/>
      <c r="P6" s="5"/>
      <c r="Q6" s="5"/>
      <c r="R6" s="7" t="s">
        <v>50</v>
      </c>
      <c r="S6" s="7" t="s">
        <v>50</v>
      </c>
      <c r="T6" s="7" t="s">
        <v>50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6"/>
      <c r="AH6" s="6"/>
      <c r="AI6" s="6"/>
      <c r="AJ6" s="5"/>
      <c r="AK6" s="5"/>
      <c r="AL6" s="5"/>
      <c r="AS6" s="5"/>
      <c r="AZ6" s="5"/>
    </row>
    <row r="7" customFormat="false" ht="12.8" hidden="false" customHeight="false" outlineLevel="0" collapsed="false">
      <c r="A7" s="6" t="s">
        <v>52</v>
      </c>
      <c r="B7" s="6" t="n">
        <f aca="false">ROUND(COUNTIF(E7:AI7,"P")/($B$21-1),4)*100</f>
        <v>37.5</v>
      </c>
      <c r="C7" s="6"/>
      <c r="D7" s="5"/>
      <c r="E7" s="6" t="s">
        <v>41</v>
      </c>
      <c r="F7" s="6" t="s">
        <v>41</v>
      </c>
      <c r="G7" s="6" t="s">
        <v>41</v>
      </c>
      <c r="H7" s="6" t="s">
        <v>50</v>
      </c>
      <c r="I7" s="6" t="s">
        <v>41</v>
      </c>
      <c r="J7" s="5"/>
      <c r="K7" s="6" t="s">
        <v>41</v>
      </c>
      <c r="L7" s="6" t="s">
        <v>41</v>
      </c>
      <c r="M7" s="6" t="s">
        <v>50</v>
      </c>
      <c r="N7" s="6" t="s">
        <v>50</v>
      </c>
      <c r="O7" s="5"/>
      <c r="P7" s="5"/>
      <c r="Q7" s="5"/>
      <c r="R7" s="7" t="s">
        <v>50</v>
      </c>
      <c r="S7" s="7" t="s">
        <v>50</v>
      </c>
      <c r="T7" s="7" t="s">
        <v>50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  <c r="AG7" s="6"/>
      <c r="AH7" s="6"/>
      <c r="AI7" s="6"/>
      <c r="AJ7" s="5"/>
      <c r="AK7" s="5"/>
      <c r="AL7" s="5"/>
      <c r="AS7" s="5"/>
      <c r="AZ7" s="5"/>
    </row>
    <row r="8" customFormat="false" ht="12.8" hidden="false" customHeight="false" outlineLevel="0" collapsed="false">
      <c r="A8" s="6" t="s">
        <v>53</v>
      </c>
      <c r="B8" s="6" t="n">
        <f aca="false">ROUND(COUNTIF(E8:AI8,"P")/($B$21-1),4)*100</f>
        <v>18.75</v>
      </c>
      <c r="C8" s="6"/>
      <c r="D8" s="5"/>
      <c r="E8" s="6" t="s">
        <v>41</v>
      </c>
      <c r="F8" s="6" t="s">
        <v>41</v>
      </c>
      <c r="G8" s="6" t="s">
        <v>41</v>
      </c>
      <c r="H8" s="6" t="s">
        <v>50</v>
      </c>
      <c r="I8" s="6" t="s">
        <v>50</v>
      </c>
      <c r="J8" s="5"/>
      <c r="K8" s="6" t="s">
        <v>50</v>
      </c>
      <c r="L8" s="6" t="s">
        <v>50</v>
      </c>
      <c r="M8" s="6" t="s">
        <v>50</v>
      </c>
      <c r="N8" s="6" t="s">
        <v>50</v>
      </c>
      <c r="O8" s="5"/>
      <c r="P8" s="5"/>
      <c r="Q8" s="5"/>
      <c r="R8" s="7" t="s">
        <v>50</v>
      </c>
      <c r="S8" s="7" t="s">
        <v>50</v>
      </c>
      <c r="T8" s="7" t="s">
        <v>50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  <c r="AG8" s="6"/>
      <c r="AH8" s="6"/>
      <c r="AI8" s="6"/>
      <c r="AJ8" s="5"/>
      <c r="AK8" s="5"/>
      <c r="AL8" s="5"/>
      <c r="AS8" s="5"/>
      <c r="AZ8" s="5"/>
    </row>
    <row r="9" customFormat="false" ht="12.8" hidden="false" customHeight="false" outlineLevel="0" collapsed="false">
      <c r="A9" s="6" t="s">
        <v>54</v>
      </c>
      <c r="B9" s="6" t="n">
        <f aca="false">ROUND(COUNTIF(E9:AI9,"P")/($B$21-1),4)*100</f>
        <v>12.5</v>
      </c>
      <c r="C9" s="6"/>
      <c r="D9" s="5"/>
      <c r="E9" s="6" t="s">
        <v>41</v>
      </c>
      <c r="F9" s="6" t="s">
        <v>50</v>
      </c>
      <c r="G9" s="6" t="s">
        <v>41</v>
      </c>
      <c r="H9" s="6" t="s">
        <v>50</v>
      </c>
      <c r="I9" s="6" t="s">
        <v>50</v>
      </c>
      <c r="J9" s="5"/>
      <c r="K9" s="6" t="s">
        <v>50</v>
      </c>
      <c r="L9" s="6" t="s">
        <v>50</v>
      </c>
      <c r="M9" s="6" t="s">
        <v>50</v>
      </c>
      <c r="N9" s="6" t="s">
        <v>50</v>
      </c>
      <c r="O9" s="5"/>
      <c r="P9" s="5"/>
      <c r="Q9" s="5"/>
      <c r="R9" s="7" t="s">
        <v>50</v>
      </c>
      <c r="S9" s="7" t="s">
        <v>50</v>
      </c>
      <c r="T9" s="7" t="s">
        <v>50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5"/>
      <c r="AK9" s="5"/>
      <c r="AL9" s="5"/>
      <c r="AS9" s="5"/>
      <c r="AZ9" s="5"/>
    </row>
    <row r="10" customFormat="false" ht="12.8" hidden="false" customHeight="false" outlineLevel="0" collapsed="false">
      <c r="A10" s="6" t="s">
        <v>55</v>
      </c>
      <c r="B10" s="6" t="n">
        <f aca="false">ROUND(COUNTIF(E10:AI10,"P")/($B$21-1),4)*100</f>
        <v>18.75</v>
      </c>
      <c r="C10" s="6"/>
      <c r="D10" s="5"/>
      <c r="E10" s="6" t="s">
        <v>41</v>
      </c>
      <c r="F10" s="6" t="s">
        <v>41</v>
      </c>
      <c r="G10" s="6" t="s">
        <v>41</v>
      </c>
      <c r="H10" s="6" t="s">
        <v>50</v>
      </c>
      <c r="I10" s="6" t="s">
        <v>50</v>
      </c>
      <c r="J10" s="5"/>
      <c r="K10" s="6" t="s">
        <v>50</v>
      </c>
      <c r="L10" s="6" t="s">
        <v>50</v>
      </c>
      <c r="M10" s="6" t="s">
        <v>50</v>
      </c>
      <c r="N10" s="6" t="s">
        <v>50</v>
      </c>
      <c r="O10" s="5"/>
      <c r="P10" s="5"/>
      <c r="Q10" s="5"/>
      <c r="R10" s="7" t="s">
        <v>50</v>
      </c>
      <c r="S10" s="7" t="s">
        <v>50</v>
      </c>
      <c r="T10" s="7" t="s">
        <v>50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5"/>
      <c r="AK10" s="5"/>
      <c r="AL10" s="5"/>
      <c r="AS10" s="5"/>
      <c r="AZ10" s="5"/>
    </row>
    <row r="11" customFormat="false" ht="12.8" hidden="false" customHeight="false" outlineLevel="0" collapsed="false">
      <c r="A11" s="6" t="s">
        <v>56</v>
      </c>
      <c r="B11" s="6" t="n">
        <f aca="false">ROUND(COUNTIF(E11:AI11,"P")/($B$21-1),4)*100</f>
        <v>18.75</v>
      </c>
      <c r="C11" s="6"/>
      <c r="D11" s="5"/>
      <c r="E11" s="6" t="s">
        <v>41</v>
      </c>
      <c r="F11" s="6" t="s">
        <v>41</v>
      </c>
      <c r="G11" s="6" t="s">
        <v>41</v>
      </c>
      <c r="H11" s="6" t="s">
        <v>50</v>
      </c>
      <c r="I11" s="6" t="s">
        <v>50</v>
      </c>
      <c r="J11" s="5"/>
      <c r="K11" s="6" t="s">
        <v>50</v>
      </c>
      <c r="L11" s="6" t="s">
        <v>50</v>
      </c>
      <c r="M11" s="6" t="s">
        <v>50</v>
      </c>
      <c r="N11" s="6" t="s">
        <v>50</v>
      </c>
      <c r="O11" s="5"/>
      <c r="P11" s="5"/>
      <c r="Q11" s="5"/>
      <c r="R11" s="7" t="s">
        <v>50</v>
      </c>
      <c r="S11" s="7" t="s">
        <v>50</v>
      </c>
      <c r="T11" s="7" t="s">
        <v>50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  <c r="AG11" s="6"/>
      <c r="AH11" s="6"/>
      <c r="AI11" s="6"/>
      <c r="AJ11" s="5"/>
      <c r="AK11" s="5"/>
      <c r="AL11" s="5"/>
      <c r="AS11" s="5"/>
      <c r="AZ11" s="5"/>
    </row>
    <row r="12" customFormat="false" ht="12.8" hidden="false" customHeight="false" outlineLevel="0" collapsed="false">
      <c r="A12" s="6" t="s">
        <v>57</v>
      </c>
      <c r="B12" s="6" t="n">
        <f aca="false">ROUND(COUNTIF(E12:AI12,"P")/($B$21-1),4)*100</f>
        <v>12.5</v>
      </c>
      <c r="C12" s="6"/>
      <c r="D12" s="5"/>
      <c r="E12" s="6" t="s">
        <v>41</v>
      </c>
      <c r="F12" s="6" t="s">
        <v>41</v>
      </c>
      <c r="G12" s="6" t="s">
        <v>50</v>
      </c>
      <c r="H12" s="6" t="s">
        <v>50</v>
      </c>
      <c r="I12" s="6" t="s">
        <v>50</v>
      </c>
      <c r="J12" s="5"/>
      <c r="K12" s="6" t="s">
        <v>50</v>
      </c>
      <c r="L12" s="6" t="s">
        <v>50</v>
      </c>
      <c r="M12" s="6" t="s">
        <v>50</v>
      </c>
      <c r="N12" s="6" t="s">
        <v>50</v>
      </c>
      <c r="O12" s="5"/>
      <c r="P12" s="5"/>
      <c r="Q12" s="5"/>
      <c r="R12" s="7" t="s">
        <v>50</v>
      </c>
      <c r="S12" s="7" t="s">
        <v>50</v>
      </c>
      <c r="T12" s="7" t="s">
        <v>50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  <c r="AG12" s="6"/>
      <c r="AH12" s="6"/>
      <c r="AI12" s="6"/>
      <c r="AJ12" s="5"/>
      <c r="AK12" s="5"/>
      <c r="AL12" s="5"/>
      <c r="AS12" s="5"/>
      <c r="AZ12" s="5"/>
    </row>
    <row r="13" customFormat="false" ht="12.8" hidden="false" customHeight="false" outlineLevel="0" collapsed="false">
      <c r="A13" s="6" t="s">
        <v>58</v>
      </c>
      <c r="B13" s="6" t="n">
        <f aca="false">ROUND(COUNTIF(E13:AI13,"P")/($B$21-1),4)*100</f>
        <v>6.25</v>
      </c>
      <c r="C13" s="6"/>
      <c r="D13" s="5"/>
      <c r="E13" s="6" t="s">
        <v>41</v>
      </c>
      <c r="F13" s="6" t="s">
        <v>50</v>
      </c>
      <c r="G13" s="6" t="s">
        <v>50</v>
      </c>
      <c r="H13" s="6" t="s">
        <v>50</v>
      </c>
      <c r="I13" s="6" t="s">
        <v>50</v>
      </c>
      <c r="J13" s="5"/>
      <c r="K13" s="6" t="s">
        <v>50</v>
      </c>
      <c r="L13" s="6" t="s">
        <v>50</v>
      </c>
      <c r="M13" s="6" t="s">
        <v>50</v>
      </c>
      <c r="N13" s="6" t="s">
        <v>50</v>
      </c>
      <c r="O13" s="5"/>
      <c r="P13" s="5"/>
      <c r="Q13" s="5"/>
      <c r="R13" s="7" t="s">
        <v>50</v>
      </c>
      <c r="S13" s="7" t="s">
        <v>50</v>
      </c>
      <c r="T13" s="7" t="s">
        <v>50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  <c r="AG13" s="6"/>
      <c r="AH13" s="6"/>
      <c r="AI13" s="6"/>
      <c r="AJ13" s="5"/>
      <c r="AK13" s="5"/>
      <c r="AL13" s="5"/>
      <c r="AS13" s="5"/>
      <c r="AZ13" s="5"/>
    </row>
    <row r="14" customFormat="false" ht="12.8" hidden="false" customHeight="false" outlineLevel="0" collapsed="false">
      <c r="A14" s="6" t="s">
        <v>59</v>
      </c>
      <c r="B14" s="6" t="n">
        <f aca="false">ROUND(COUNTIF(E14:AI14,"P")/($B$21-1),4)*100</f>
        <v>6.25</v>
      </c>
      <c r="C14" s="6"/>
      <c r="D14" s="5"/>
      <c r="E14" s="6" t="s">
        <v>41</v>
      </c>
      <c r="F14" s="6" t="s">
        <v>50</v>
      </c>
      <c r="G14" s="6" t="s">
        <v>50</v>
      </c>
      <c r="H14" s="6" t="s">
        <v>50</v>
      </c>
      <c r="I14" s="6" t="s">
        <v>50</v>
      </c>
      <c r="J14" s="5"/>
      <c r="K14" s="6" t="s">
        <v>50</v>
      </c>
      <c r="L14" s="6" t="s">
        <v>50</v>
      </c>
      <c r="M14" s="6" t="s">
        <v>50</v>
      </c>
      <c r="N14" s="6" t="s">
        <v>50</v>
      </c>
      <c r="O14" s="5"/>
      <c r="P14" s="5"/>
      <c r="Q14" s="5"/>
      <c r="R14" s="7" t="s">
        <v>50</v>
      </c>
      <c r="S14" s="7" t="s">
        <v>50</v>
      </c>
      <c r="T14" s="7" t="s">
        <v>50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  <c r="AG14" s="6"/>
      <c r="AH14" s="6"/>
      <c r="AI14" s="6"/>
      <c r="AJ14" s="5"/>
      <c r="AK14" s="5"/>
      <c r="AL14" s="5"/>
      <c r="AS14" s="5"/>
      <c r="AZ14" s="5"/>
    </row>
    <row r="15" customFormat="false" ht="12.8" hidden="false" customHeight="false" outlineLevel="0" collapsed="false">
      <c r="A15" s="6" t="s">
        <v>60</v>
      </c>
      <c r="B15" s="6" t="n">
        <f aca="false">ROUND(COUNTIF(E15:AI15,"P")/($B$21-1),4)*100</f>
        <v>6.25</v>
      </c>
      <c r="C15" s="6"/>
      <c r="D15" s="5"/>
      <c r="E15" s="6" t="s">
        <v>41</v>
      </c>
      <c r="F15" s="6" t="s">
        <v>50</v>
      </c>
      <c r="G15" s="6" t="s">
        <v>50</v>
      </c>
      <c r="H15" s="6" t="s">
        <v>50</v>
      </c>
      <c r="I15" s="6" t="s">
        <v>50</v>
      </c>
      <c r="J15" s="5"/>
      <c r="K15" s="6" t="s">
        <v>50</v>
      </c>
      <c r="L15" s="6" t="s">
        <v>50</v>
      </c>
      <c r="M15" s="6" t="s">
        <v>50</v>
      </c>
      <c r="N15" s="6" t="s">
        <v>50</v>
      </c>
      <c r="O15" s="5"/>
      <c r="P15" s="5"/>
      <c r="Q15" s="5"/>
      <c r="R15" s="7" t="s">
        <v>50</v>
      </c>
      <c r="S15" s="7" t="s">
        <v>50</v>
      </c>
      <c r="T15" s="7" t="s">
        <v>50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G15" s="6"/>
      <c r="AH15" s="6"/>
      <c r="AI15" s="6"/>
      <c r="AJ15" s="5"/>
      <c r="AK15" s="5"/>
      <c r="AL15" s="5"/>
      <c r="AS15" s="5"/>
      <c r="AZ15" s="5"/>
    </row>
    <row r="16" customFormat="false" ht="12.8" hidden="false" customHeight="false" outlineLevel="0" collapsed="false">
      <c r="A16" s="8" t="s">
        <v>61</v>
      </c>
      <c r="B16" s="8"/>
      <c r="C16" s="8"/>
      <c r="D16" s="1" t="n">
        <v>14</v>
      </c>
      <c r="E16" s="1" t="n">
        <f aca="false">COUNTIF(E2:E15,"P")</f>
        <v>14</v>
      </c>
      <c r="F16" s="1" t="n">
        <f aca="false">COUNTIF(F2:F15,"P")</f>
        <v>10</v>
      </c>
      <c r="G16" s="1" t="n">
        <f aca="false">COUNTIF(G2:G15,"P")</f>
        <v>10</v>
      </c>
      <c r="H16" s="1" t="n">
        <f aca="false">COUNTIF(H2:H15,"P")</f>
        <v>4</v>
      </c>
      <c r="I16" s="1" t="n">
        <f aca="false">COUNTIF(I2:I15,"P")</f>
        <v>5</v>
      </c>
      <c r="K16" s="1" t="n">
        <f aca="false">COUNTIF(K2:K15,"P")</f>
        <v>5</v>
      </c>
      <c r="L16" s="1" t="n">
        <f aca="false">COUNTIF(L2:L15,"P")</f>
        <v>6</v>
      </c>
      <c r="M16" s="1" t="n">
        <f aca="false">COUNTIF(M2:M15,"P")</f>
        <v>3</v>
      </c>
      <c r="N16" s="1" t="n">
        <f aca="false">COUNTIF(N2:N15,"P")</f>
        <v>3</v>
      </c>
      <c r="R16" s="1" t="n">
        <f aca="false">COUNTIF(R2:R15,"P")</f>
        <v>3</v>
      </c>
      <c r="S16" s="1" t="n">
        <f aca="false">COUNTIF(S2:S15,"P")</f>
        <v>3</v>
      </c>
      <c r="T16" s="1" t="n">
        <f aca="false">COUNTIF(T2:T15,"P")</f>
        <v>3</v>
      </c>
      <c r="AF16" s="1" t="n">
        <f aca="false">COUNTIF(AF2:AF15,"P")</f>
        <v>3</v>
      </c>
      <c r="AG16" s="1" t="n">
        <f aca="false">COUNTIF(AG2:AG15,"P")</f>
        <v>3</v>
      </c>
      <c r="AH16" s="1" t="n">
        <f aca="false">COUNTIF(AH2:AH15,"P")</f>
        <v>3</v>
      </c>
      <c r="AI16" s="1" t="n">
        <f aca="false">COUNTIF(AI2:AI15,"P")</f>
        <v>3</v>
      </c>
    </row>
    <row r="17" s="10" customFormat="true" ht="63.4" hidden="false" customHeight="true" outlineLevel="0" collapsed="false">
      <c r="A17" s="9" t="s">
        <v>62</v>
      </c>
      <c r="B17" s="9"/>
      <c r="C17" s="9"/>
      <c r="D17" s="10" t="s">
        <v>63</v>
      </c>
      <c r="E17" s="10" t="s">
        <v>64</v>
      </c>
      <c r="F17" s="10" t="s">
        <v>65</v>
      </c>
      <c r="G17" s="10" t="s">
        <v>66</v>
      </c>
      <c r="H17" s="10" t="s">
        <v>67</v>
      </c>
      <c r="I17" s="10" t="s">
        <v>68</v>
      </c>
      <c r="J17" s="0"/>
      <c r="K17" s="10" t="s">
        <v>69</v>
      </c>
      <c r="L17" s="10" t="s">
        <v>70</v>
      </c>
      <c r="M17" s="10" t="s">
        <v>71</v>
      </c>
      <c r="N17" s="10" t="s">
        <v>72</v>
      </c>
      <c r="R17" s="10" t="s">
        <v>73</v>
      </c>
      <c r="S17" s="10" t="s">
        <v>74</v>
      </c>
      <c r="T17" s="10" t="s">
        <v>75</v>
      </c>
      <c r="AF17" s="10" t="s">
        <v>76</v>
      </c>
      <c r="AG17" s="10" t="s">
        <v>77</v>
      </c>
      <c r="AH17" s="10" t="s">
        <v>78</v>
      </c>
      <c r="AI17" s="10" t="s">
        <v>79</v>
      </c>
    </row>
    <row r="18" customFormat="false" ht="12.8" hidden="false" customHeight="false" outlineLevel="0" collapsed="false">
      <c r="A18" s="8" t="s">
        <v>80</v>
      </c>
      <c r="B18" s="8"/>
      <c r="C18" s="8"/>
      <c r="D18" s="1" t="n">
        <v>1</v>
      </c>
      <c r="E18" s="1" t="n">
        <v>2</v>
      </c>
      <c r="F18" s="1" t="n">
        <v>2</v>
      </c>
      <c r="G18" s="1" t="n">
        <v>2</v>
      </c>
      <c r="H18" s="1" t="n">
        <v>2</v>
      </c>
      <c r="I18" s="1" t="n">
        <v>2</v>
      </c>
      <c r="K18" s="1" t="n">
        <v>2</v>
      </c>
      <c r="L18" s="1" t="n">
        <v>2</v>
      </c>
      <c r="M18" s="1" t="n">
        <v>2</v>
      </c>
      <c r="N18" s="1" t="n">
        <v>2</v>
      </c>
      <c r="R18" s="1" t="n">
        <v>2</v>
      </c>
      <c r="S18" s="1" t="n">
        <v>2</v>
      </c>
      <c r="T18" s="1" t="n">
        <v>3</v>
      </c>
      <c r="AF18" s="1" t="n">
        <v>2</v>
      </c>
      <c r="AG18" s="1" t="n">
        <v>5</v>
      </c>
      <c r="AH18" s="1" t="n">
        <v>6</v>
      </c>
      <c r="AI18" s="1" t="n">
        <v>6</v>
      </c>
    </row>
    <row r="19" customFormat="false" ht="12.8" hidden="false" customHeight="false" outlineLevel="0" collapsed="false">
      <c r="A19" s="8"/>
      <c r="B19" s="8"/>
      <c r="C19" s="8"/>
    </row>
    <row r="20" customFormat="false" ht="12.8" hidden="false" customHeight="false" outlineLevel="0" collapsed="false">
      <c r="A20" s="8" t="s">
        <v>81</v>
      </c>
      <c r="B20" s="1" t="n">
        <f aca="false">SUM(D18:BF18)</f>
        <v>45</v>
      </c>
      <c r="D20" s="0"/>
    </row>
    <row r="21" customFormat="false" ht="12.8" hidden="false" customHeight="false" outlineLevel="0" collapsed="false">
      <c r="A21" s="1" t="s">
        <v>82</v>
      </c>
      <c r="B21" s="1" t="n">
        <v>17</v>
      </c>
      <c r="D21" s="0"/>
    </row>
  </sheetData>
  <mergeCells count="11">
    <mergeCell ref="D2:D15"/>
    <mergeCell ref="J2:J15"/>
    <mergeCell ref="O2:O15"/>
    <mergeCell ref="P2:P15"/>
    <mergeCell ref="Q2:Q15"/>
    <mergeCell ref="U2:W15"/>
    <mergeCell ref="X2:X15"/>
    <mergeCell ref="Y2:AD15"/>
    <mergeCell ref="AE2:AE15"/>
    <mergeCell ref="AK2:AK15"/>
    <mergeCell ref="AL2:AL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2020-03-01T19:32:00Z</dcterms:modified>
  <cp:revision>27</cp:revision>
  <dc:subject/>
  <dc:title/>
</cp:coreProperties>
</file>