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8" yWindow="888" windowWidth="10488"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B2" i="45"/>
  <c r="C3" i="44"/>
  <c r="O3" i="44" s="1"/>
  <c r="AA3" i="44" s="1"/>
  <c r="AM3" i="44" s="1"/>
  <c r="AY3" i="44" s="1"/>
  <c r="BK3" i="44" s="1"/>
  <c r="B2" i="44"/>
  <c r="C3" i="43"/>
  <c r="O3" i="43" s="1"/>
  <c r="AA3" i="43" s="1"/>
  <c r="AM3" i="43" s="1"/>
  <c r="AY3" i="43" s="1"/>
  <c r="BK3" i="43" s="1"/>
  <c r="B2" i="43"/>
  <c r="B2" i="19"/>
  <c r="B2" i="37"/>
  <c r="B2" i="31"/>
  <c r="B2" i="17"/>
  <c r="B2" i="24"/>
  <c r="B2" i="25"/>
  <c r="B2" i="18"/>
  <c r="B2" i="20"/>
  <c r="B2" i="26"/>
  <c r="B2" i="15"/>
  <c r="B2" i="30"/>
  <c r="B2" i="35"/>
  <c r="B2" i="13"/>
  <c r="B2" i="42"/>
  <c r="B2" i="40"/>
  <c r="B2" i="38"/>
  <c r="B2" i="14"/>
  <c r="B2" i="39"/>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<sst xmlns="http://schemas.openxmlformats.org/spreadsheetml/2006/main" count="3664" uniqueCount="1298">
  <si>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</si>
  <si>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</si>
  <si>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</si>
  <si>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</si>
  <si>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</si>
  <si>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</si>
  <si>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</si>
  <si>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</si>
  <si>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</si>
  <si>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</si>
  <si>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</si>
  <si>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</si>
  <si>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</si>
  <si>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</si>
  <si>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</si>
  <si>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</si>
  <si>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</si>
  <si>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</si>
  <si>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</si>
  <si>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</si>
  <si>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</si>
  <si>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</si>
  <si>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</si>
  <si>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</si>
  <si>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</si>
  <si>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</si>
  <si>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</si>
  <si>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</si>
  <si>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</si>
  <si>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</si>
  <si>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</si>
  <si>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</si>
  <si>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</si>
  <si>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</si>
  <si>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</si>
  <si>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</si>
  <si>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</si>
  <si>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</si>
  <si>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</si>
  <si>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</si>
  <si>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</si>
  <si>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</si>
  <si>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</si>
  <si>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</si>
  <si>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</si>
  <si>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</si>
  <si>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</si>
  <si>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</si>
  <si>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</si>
  <si>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</si>
  <si>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</si>
  <si>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</si>
  <si>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</si>
  <si>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</si>
  <si>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</si>
  <si>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</si>
  <si>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</si>
  <si>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</si>
  <si>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</si>
  <si>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</si>
  <si>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</si>
  <si>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</si>
  <si>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</si>
  <si>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</si>
  <si>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</si>
  <si>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</si>
  <si>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</si>
  <si>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</si>
  <si>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</si>
  <si>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</si>
  <si>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</si>
  <si>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</si>
  <si>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</si>
  <si>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</si>
  <si>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</si>
  <si>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</si>
  <si>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</si>
  <si>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</si>
  <si>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</si>
  <si>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</si>
  <si>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</si>
  <si>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</si>
  <si>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</si>
  <si>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</si>
  <si>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</si>
  <si>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</si>
  <si>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</si>
  <si>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</si>
  <si>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</si>
  <si>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</si>
  <si>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</si>
  <si>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</si>
  <si>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</si>
  <si>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</si>
  <si>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</si>
  <si>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</si>
  <si>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</si>
  <si>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</si>
  <si>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</si>
  <si>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</si>
  <si>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</si>
  <si>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</si>
  <si>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</si>
  <si>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</si>
  <si>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</si>
  <si>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</si>
  <si>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</si>
  <si>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</si>
  <si>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</si>
  <si>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</si>
  <si>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</si>
  <si>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</si>
  <si>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</si>
  <si>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</si>
  <si>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</si>
  <si>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</si>
  <si>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</si>
  <si>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</si>
  <si>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</si>
  <si>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</si>
  <si>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</si>
  <si>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</si>
  <si>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</si>
  <si>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</si>
  <si>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</si>
  <si>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</si>
  <si>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</si>
  <si>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</si>
  <si>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</si>
  <si>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</si>
  <si>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</si>
  <si>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</si>
  <si>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</si>
  <si>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</si>
  <si>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</si>
  <si>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</si>
  <si>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</si>
  <si>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</si>
  <si>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</si>
  <si>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</si>
  <si>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</si>
  <si>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</si>
  <si>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</si>
  <si>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</si>
  <si>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</si>
  <si>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</si>
  <si>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</si>
  <si>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</si>
  <si>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</si>
  <si>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</si>
  <si>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</si>
  <si>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</si>
  <si>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</si>
  <si>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</si>
  <si>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</si>
  <si>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</si>
  <si>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</si>
  <si>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</si>
  <si>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</si>
  <si>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</si>
  <si>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</si>
  <si>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</si>
  <si>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</si>
  <si>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</si>
  <si>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</si>
  <si>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</si>
  <si>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</si>
  <si>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</si>
  <si>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</si>
  <si>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</si>
  <si>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</si>
  <si>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</si>
  <si>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</si>
  <si>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</si>
  <si>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</si>
  <si>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</si>
  <si>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</si>
  <si>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</si>
  <si>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</si>
  <si>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</si>
  <si>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</si>
  <si>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</si>
  <si>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</si>
  <si>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</si>
  <si>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</si>
  <si>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</si>
  <si>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</si>
  <si>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</si>
  <si>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</si>
  <si>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</si>
  <si>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</si>
  <si>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</si>
  <si>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</si>
  <si>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</si>
  <si>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</si>
  <si>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</si>
  <si>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</si>
  <si>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</si>
  <si>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</si>
  <si>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</si>
  <si>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</si>
  <si>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</si>
  <si>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</si>
  <si>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</si>
  <si>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</si>
  <si>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</si>
  <si>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</si>
  <si>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</si>
  <si>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</si>
  <si>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</si>
  <si>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</si>
  <si>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</si>
  <si>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</si>
  <si>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</si>
  <si>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</si>
  <si>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</si>
  <si>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</si>
  <si>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</si>
  <si>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</si>
  <si>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</si>
  <si>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</si>
  <si>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</si>
  <si>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</si>
  <si>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</si>
  <si>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</si>
  <si>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</si>
  <si>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</si>
  <si>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</si>
  <si>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</si>
  <si>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</si>
  <si>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</si>
  <si>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</si>
  <si>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</si>
  <si>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</si>
  <si>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</si>
  <si>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</si>
  <si>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</si>
  <si>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</si>
  <si>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</si>
  <si>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</si>
  <si>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</si>
  <si>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</si>
  <si>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</si>
  <si>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</si>
  <si>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</si>
  <si>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</si>
  <si>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</si>
  <si>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</si>
  <si>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</si>
  <si>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</si>
  <si>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</si>
  <si>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</si>
  <si>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</si>
  <si>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</si>
  <si>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</si>
  <si>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</si>
  <si>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</si>
  <si>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</si>
  <si>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</si>
  <si>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</si>
  <si>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</si>
  <si>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</si>
  <si>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</si>
  <si>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</si>
  <si>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</si>
  <si>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</si>
  <si>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</si>
  <si>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</si>
  <si>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</si>
  <si>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</si>
  <si>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</si>
  <si>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</si>
  <si>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</si>
  <si>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</si>
  <si>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</si>
  <si>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</si>
  <si>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</si>
  <si>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</si>
  <si>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</si>
  <si>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</si>
  <si>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</si>
  <si>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</si>
  <si>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</si>
  <si>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</si>
  <si>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</si>
  <si>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</si>
  <si>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</si>
  <si>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</si>
  <si>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</si>
  <si>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</si>
  <si>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</si>
  <si>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</si>
  <si>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</si>
  <si>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</si>
  <si>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</si>
  <si>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</si>
  <si>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</si>
  <si>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</si>
  <si>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</si>
  <si>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</si>
  <si>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</si>
  <si>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</si>
  <si>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</si>
  <si>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</si>
  <si>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</si>
  <si>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</si>
  <si>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</si>
  <si>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</si>
  <si>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</si>
  <si>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</si>
  <si>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</si>
  <si>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</si>
  <si>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</si>
  <si>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</si>
  <si>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</si>
  <si>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</si>
  <si>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</si>
  <si>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</si>
  <si>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</si>
  <si>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</si>
  <si>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</si>
  <si>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</si>
  <si>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</si>
  <si>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</si>
  <si>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</si>
  <si>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</si>
  <si>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</si>
  <si>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</si>
  <si>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</si>
  <si>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</si>
  <si>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</si>
  <si>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</si>
  <si>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</si>
  <si>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</si>
  <si>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</si>
  <si>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</si>
  <si>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</si>
  <si>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</si>
  <si>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</si>
  <si>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</si>
  <si>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</si>
  <si>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</si>
  <si>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</si>
  <si>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</si>
  <si>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</si>
  <si>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</si>
  <si>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</si>
  <si>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</si>
  <si>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</si>
  <si>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</si>
  <si>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</si>
  <si>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</si>
  <si>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</si>
  <si>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</si>
  <si>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</si>
  <si>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</si>
  <si>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</si>
  <si>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</si>
  <si>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</si>
  <si>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</si>
  <si>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</si>
  <si>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</si>
  <si>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</si>
  <si>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</si>
  <si>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</si>
  <si>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</si>
  <si>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</si>
  <si>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</si>
  <si>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</si>
  <si>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</si>
  <si>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</si>
  <si>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</si>
  <si>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</si>
  <si>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</si>
  <si>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</si>
  <si>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</si>
  <si>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</si>
  <si>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</si>
  <si>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</si>
  <si>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</si>
  <si>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</si>
  <si>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</si>
  <si>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</si>
  <si>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</si>
  <si>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</si>
  <si>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</si>
  <si>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</si>
  <si>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</si>
  <si>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</si>
  <si>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</si>
  <si>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</si>
  <si>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</si>
  <si>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</si>
  <si>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</si>
  <si>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</si>
  <si>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</si>
  <si>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</si>
  <si>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</si>
  <si>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</si>
  <si>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</si>
  <si>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</si>
  <si>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</si>
  <si>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</si>
  <si>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</si>
  <si>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</si>
  <si>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</si>
  <si>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</si>
  <si>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</si>
  <si>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</si>
  <si>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</si>
  <si>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</si>
  <si>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</si>
  <si>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</si>
  <si>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</si>
  <si>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</si>
  <si>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</si>
  <si>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</si>
  <si>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</si>
  <si>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</si>
  <si>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</si>
  <si>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</si>
  <si>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</si>
  <si>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</si>
  <si>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</si>
  <si>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</si>
  <si>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</si>
  <si>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</si>
  <si>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</si>
  <si>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</si>
  <si>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</si>
  <si>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</si>
  <si>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</si>
  <si>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</si>
  <si>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</si>
  <si>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</si>
  <si>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</si>
  <si>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</si>
  <si>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</si>
  <si>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</si>
  <si>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</si>
  <si>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</si>
  <si>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</si>
  <si>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</si>
  <si>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</si>
  <si>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</si>
  <si>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</si>
  <si>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</si>
  <si>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</si>
  <si>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</si>
  <si>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</si>
  <si>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</si>
  <si>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</si>
  <si>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</si>
  <si>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</si>
  <si>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</si>
  <si>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</si>
  <si>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</si>
  <si>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</si>
  <si>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</si>
  <si>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</si>
  <si>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</si>
  <si>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</si>
  <si>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</si>
  <si>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</si>
  <si>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</si>
  <si>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</si>
  <si>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</si>
  <si>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</si>
  <si>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</si>
  <si>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</si>
  <si>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</si>
  <si>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</si>
  <si>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</si>
  <si>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</si>
  <si>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</si>
  <si>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</si>
  <si>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</si>
  <si>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</si>
  <si>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</si>
  <si>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</si>
  <si>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</si>
  <si>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</si>
  <si>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</si>
  <si>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</si>
  <si>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</si>
  <si>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</si>
  <si>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</si>
  <si>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</si>
  <si>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</si>
  <si>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</si>
  <si>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</si>
  <si>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</si>
  <si>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</si>
  <si>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</si>
  <si>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</si>
  <si>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</si>
  <si>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</si>
  <si>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</si>
  <si>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</si>
  <si>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</si>
  <si>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</si>
  <si>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</si>
  <si>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</si>
  <si>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</si>
  <si>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</si>
  <si>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</si>
  <si>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</si>
  <si>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</si>
  <si>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</si>
  <si>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</si>
  <si>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</si>
  <si>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</si>
  <si>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</si>
  <si>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</si>
  <si>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</si>
  <si>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</si>
  <si>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</si>
  <si>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</si>
  <si>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</si>
  <si>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</si>
  <si>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</si>
  <si>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</si>
  <si>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</si>
  <si>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</si>
  <si>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</si>
  <si>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</si>
  <si>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</si>
  <si>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</si>
  <si>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</si>
  <si>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</si>
  <si>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</si>
  <si>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</si>
  <si>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</si>
  <si>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</si>
  <si>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</si>
  <si>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</si>
  <si>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</si>
  <si>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</si>
  <si>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</si>
  <si>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</si>
  <si>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</si>
  <si>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</si>
  <si>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</si>
  <si>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</si>
  <si>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</si>
  <si>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</si>
  <si>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</si>
  <si>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</si>
  <si>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</si>
  <si>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</si>
  <si>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</si>
  <si>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</si>
  <si>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</si>
  <si>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</si>
  <si>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</si>
  <si>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</si>
  <si>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</si>
  <si>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</si>
  <si>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</si>
  <si>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</si>
  <si>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</si>
  <si>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</si>
  <si>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</si>
  <si>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</si>
  <si>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</si>
  <si>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</si>
  <si>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</si>
  <si>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</si>
  <si>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</si>
  <si>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</si>
  <si>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</si>
  <si>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</si>
  <si>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</si>
  <si>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</si>
  <si>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</si>
  <si>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</si>
  <si>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</si>
  <si>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</si>
  <si>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</si>
  <si>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</si>
  <si>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</si>
  <si>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</si>
  <si>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</si>
  <si>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</si>
  <si>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</si>
  <si>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</si>
  <si>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</si>
  <si>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</si>
  <si>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</si>
  <si>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</si>
  <si>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</si>
  <si>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</si>
  <si>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</si>
  <si>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</si>
  <si>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</si>
  <si>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</si>
  <si>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</si>
  <si>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</si>
  <si>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</si>
  <si>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</si>
  <si>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</si>
  <si>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</si>
  <si>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</si>
  <si>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</si>
  <si>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</si>
  <si>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</si>
  <si>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</si>
  <si>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</si>
  <si>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</si>
  <si>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</si>
  <si>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</si>
  <si>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</si>
  <si>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</si>
  <si>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</si>
  <si>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</si>
  <si>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</si>
  <si>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</si>
  <si>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</si>
  <si>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</si>
  <si>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</si>
  <si>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</si>
  <si>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</si>
  <si>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</si>
  <si>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</si>
  <si>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</si>
  <si>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</si>
  <si>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</si>
  <si>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</si>
  <si>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</si>
  <si>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</si>
  <si>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</si>
  <si>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</si>
  <si>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</si>
  <si>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</si>
  <si>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</si>
  <si>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</si>
  <si>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</si>
  <si>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</si>
  <si>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</si>
  <si>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</si>
  <si>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</si>
  <si>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</si>
  <si>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</si>
  <si>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</si>
  <si>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</si>
  <si>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</si>
  <si>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</si>
  <si>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</si>
  <si>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</si>
  <si>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</si>
  <si>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</si>
  <si>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</si>
  <si>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</si>
  <si>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</si>
  <si>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</si>
  <si>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</si>
  <si>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</si>
  <si>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</si>
  <si>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</si>
  <si>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</si>
  <si>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</si>
  <si>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</si>
  <si>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</si>
  <si>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</si>
  <si>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</si>
  <si>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</si>
  <si>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</si>
  <si>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</si>
  <si>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</si>
  <si>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</si>
  <si>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</si>
  <si>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</si>
  <si>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</si>
  <si>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</si>
  <si>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</si>
  <si>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</si>
  <si>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</si>
  <si>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</si>
  <si>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</si>
  <si>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</si>
  <si>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</si>
  <si>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</si>
  <si>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</si>
  <si>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</si>
  <si>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</si>
  <si>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</si>
  <si>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</si>
  <si>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</si>
  <si>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</si>
  <si>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</si>
  <si>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</si>
  <si>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</si>
  <si>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</si>
  <si>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</si>
  <si>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</si>
  <si>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</si>
  <si>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</si>
  <si>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</si>
  <si>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</si>
  <si>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</si>
  <si>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</si>
  <si>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</si>
  <si>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</si>
  <si>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</si>
  <si>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</si>
  <si>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</si>
  <si>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</si>
  <si>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</si>
  <si>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</si>
  <si>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</si>
  <si>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</si>
  <si>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</si>
  <si>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</si>
  <si>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</si>
  <si>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</si>
  <si>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</si>
  <si>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</si>
  <si>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</si>
  <si>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</si>
  <si>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</si>
  <si>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</si>
  <si>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</si>
  <si>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</si>
  <si>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</si>
  <si>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</si>
  <si>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</si>
  <si>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</si>
  <si>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</si>
  <si>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</si>
  <si>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</si>
  <si>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</si>
  <si>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</si>
  <si>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</si>
  <si>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</si>
  <si>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</si>
  <si>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</si>
  <si>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</si>
  <si>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</si>
  <si>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</si>
  <si>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</si>
  <si>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</si>
  <si>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</si>
  <si>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</si>
  <si>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</si>
  <si>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</si>
  <si>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</si>
  <si>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</si>
  <si>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</si>
  <si>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</si>
  <si>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</si>
  <si>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</si>
  <si>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</si>
  <si>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</si>
  <si>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</si>
  <si>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</si>
  <si>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</si>
  <si>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</si>
  <si>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</si>
  <si>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</si>
  <si>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</si>
  <si>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</si>
  <si>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</si>
  <si>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</si>
  <si>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</si>
  <si>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</si>
  <si>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</si>
  <si>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</si>
  <si>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</si>
  <si>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</si>
  <si>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</si>
  <si>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</si>
  <si>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</si>
  <si>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</si>
  <si>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</si>
  <si>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</si>
  <si>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</si>
  <si>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</si>
  <si>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</si>
  <si>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</si>
  <si>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</si>
  <si>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</si>
  <si>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</si>
  <si>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</si>
  <si>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</si>
  <si>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</si>
  <si>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</si>
  <si>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</si>
  <si>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</si>
  <si>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</si>
  <si>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</si>
  <si>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</si>
  <si>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</si>
  <si>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</si>
  <si>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</si>
  <si>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</si>
  <si>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</si>
  <si>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</si>
  <si>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</si>
  <si>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</si>
  <si>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</si>
  <si>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</si>
  <si>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</si>
  <si>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</si>
  <si>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</si>
  <si>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</si>
  <si>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</si>
  <si>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</si>
  <si>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</si>
  <si>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</si>
  <si>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</si>
  <si>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</si>
  <si>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</si>
  <si>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</si>
  <si>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</si>
  <si>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</si>
  <si>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</si>
  <si>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</si>
  <si>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</si>
  <si>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</si>
  <si>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</si>
  <si>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</si>
  <si>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</si>
  <si>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</si>
  <si>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</si>
  <si>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</si>
  <si>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</si>
  <si>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</si>
  <si>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</si>
  <si>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</si>
  <si>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</si>
  <si>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</si>
  <si>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</si>
  <si>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</si>
  <si>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</si>
  <si>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</si>
  <si>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</si>
  <si>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</si>
  <si>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</si>
  <si>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</si>
  <si>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</si>
  <si>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</si>
  <si>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</si>
  <si>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</si>
  <si>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</si>
  <si>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</si>
  <si>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</si>
  <si>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</si>
  <si>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</si>
  <si>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</si>
  <si>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</si>
  <si>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</si>
  <si>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</si>
  <si>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</si>
  <si>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</si>
  <si>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</si>
  <si>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</si>
  <si>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</si>
  <si>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</si>
  <si>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</si>
  <si>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</si>
  <si>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</si>
  <si>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</si>
  <si>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</si>
  <si>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</si>
  <si>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</si>
  <si>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</si>
  <si>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</si>
  <si>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</si>
  <si>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</si>
  <si>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</si>
  <si>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</si>
  <si>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</si>
  <si>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</si>
  <si>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</si>
  <si>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</si>
  <si>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</si>
  <si>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</si>
  <si>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</si>
  <si>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</si>
  <si>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</si>
  <si>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</si>
  <si>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</si>
  <si>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</si>
  <si>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</si>
  <si>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</si>
  <si>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</si>
  <si>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</si>
  <si>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</si>
  <si>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</si>
  <si>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</si>
  <si>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</si>
  <si>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</si>
  <si>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</si>
  <si>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</si>
  <si>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</si>
  <si>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</si>
  <si>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</si>
  <si>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</si>
  <si>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</si>
  <si>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</si>
  <si>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</si>
  <si>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</si>
  <si>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</si>
  <si>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</si>
  <si>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</si>
  <si>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</si>
  <si>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</si>
  <si>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</si>
  <si>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</si>
  <si>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</si>
  <si>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</si>
  <si>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</si>
  <si>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</si>
  <si>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</si>
  <si>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</si>
  <si>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</si>
  <si>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</si>
  <si>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</si>
  <si>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</si>
  <si>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</si>
  <si>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</si>
  <si>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</si>
  <si>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</si>
  <si>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</si>
  <si>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</si>
  <si>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</si>
  <si>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</si>
  <si>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</si>
  <si>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</si>
  <si>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</si>
  <si>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</si>
  <si>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</si>
  <si>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</si>
  <si>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</si>
  <si>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</si>
  <si>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</si>
  <si>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</si>
  <si>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</si>
  <si>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</si>
  <si>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</si>
  <si>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</si>
  <si>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</si>
  <si>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</si>
  <si>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</si>
  <si>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</si>
  <si>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</si>
  <si>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</si>
  <si>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</si>
  <si>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</si>
  <si>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</si>
  <si>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</si>
  <si>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</si>
  <si>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</si>
  <si>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</si>
  <si>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</si>
  <si>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</si>
  <si>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</si>
  <si>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</si>
  <si>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</si>
  <si>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</si>
  <si>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</si>
  <si>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</si>
  <si>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</si>
  <si>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</si>
  <si>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</si>
  <si>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</si>
  <si>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</si>
  <si>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</si>
  <si>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</si>
  <si>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</si>
  <si>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</si>
  <si>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</si>
  <si>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</si>
  <si>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</si>
  <si>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</si>
  <si>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</si>
  <si>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</si>
  <si>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</si>
  <si>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</si>
  <si>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</si>
  <si>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</si>
  <si>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</si>
  <si>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</si>
  <si>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</si>
  <si>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</si>
  <si>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</si>
  <si>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</si>
  <si>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</si>
  <si>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</si>
  <si>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</si>
  <si>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</si>
  <si>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</si>
  <si>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</si>
  <si>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</si>
  <si>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</si>
  <si>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</si>
  <si>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</si>
  <si>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</si>
  <si>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</si>
  <si>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</si>
  <si>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</si>
  <si>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</si>
  <si>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</si>
  <si>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</si>
  <si>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</si>
  <si>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</si>
  <si>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</si>
  <si>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</si>
  <si>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</si>
  <si>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</si>
  <si>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</si>
  <si>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</si>
  <si>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</si>
  <si>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</si>
  <si>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</si>
  <si>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</si>
  <si>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</si>
  <si>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</si>
  <si>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</si>
  <si>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</si>
  <si>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</si>
  <si>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</si>
  <si>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</si>
  <si>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</si>
  <si>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</si>
  <si>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</si>
  <si>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</si>
  <si>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</si>
  <si>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</si>
  <si>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</si>
  <si>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</si>
  <si>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</si>
  <si>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</si>
  <si>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</si>
  <si>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</si>
  <si>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</si>
  <si>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</si>
  <si>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</si>
  <si>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</si>
  <si>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</si>
  <si>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</si>
  <si>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</si>
  <si>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</si>
  <si>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</si>
  <si>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</si>
  <si>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</si>
  <si>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</si>
  <si>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</si>
  <si>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</si>
  <si>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</si>
  <si>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</si>
  <si>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</si>
  <si>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</si>
  <si>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</si>
  <si>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</si>
  <si>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</si>
  <si>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</si>
  <si>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</si>
  <si>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</si>
  <si>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</si>
  <si>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</si>
  <si>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</si>
  <si>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</si>
  <si>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</si>
  <si>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</si>
  <si>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</si>
  <si>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</si>
  <si>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</si>
  <si>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</si>
  <si>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</si>
  <si>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</si>
  <si>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</si>
  <si>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</si>
  <si>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</si>
  <si>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</si>
  <si>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</si>
  <si>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</si>
  <si>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</si>
  <si>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</si>
  <si>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</si>
  <si>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</si>
  <si>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</si>
  <si>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</si>
  <si>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</si>
  <si>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</si>
  <si>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</si>
  <si>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</si>
  <si>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</si>
  <si>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</si>
  <si>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</si>
  <si>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</si>
  <si>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</si>
  <si>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</si>
  <si>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</si>
  <si>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</si>
  <si>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</si>
  <si>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</si>
  <si>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</si>
  <si>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</si>
  <si>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</si>
  <si>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</si>
  <si>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</si>
  <si>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</si>
  <si>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</si>
  <si>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</si>
  <si>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</si>
  <si>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</si>
  <si>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</si>
  <si>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</si>
  <si>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</si>
  <si>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</si>
  <si>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</si>
  <si>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</si>
  <si>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</si>
  <si>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</si>
  <si>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</si>
  <si>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</si>
  <si>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</si>
  <si>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</si>
  <si>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</si>
  <si>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</si>
  <si>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</si>
  <si>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</si>
  <si>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</si>
  <si>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</si>
  <si>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</si>
  <si>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</si>
  <si>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</si>
  <si>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</si>
  <si>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</si>
  <si>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</si>
  <si>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</si>
  <si>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</si>
  <si>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</si>
  <si>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</si>
  <si>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</si>
  <si>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</si>
  <si>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</si>
  <si>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</si>
  <si>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</si>
  <si>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</si>
  <si>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</si>
  <si>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</si>
  <si>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</si>
  <si>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</si>
  <si>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</si>
  <si>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</si>
  <si>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</si>
  <si>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</si>
  <si>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</si>
  <si>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</si>
  <si>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</si>
  <si>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</si>
  <si>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</si>
  <si>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</si>
  <si>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</si>
  <si>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</si>
  <si>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</si>
  <si>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</si>
  <si>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</si>
  <si>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</si>
  <si>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</si>
  <si>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</si>
  <si>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</si>
  <si>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</si>
  <si>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</si>
  <si>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</si>
  <si>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</si>
  <si>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</si>
  <si>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</si>
  <si>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</si>
  <si>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</si>
  <si>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</si>
  <si>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</si>
  <si>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</si>
  <si>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</si>
  <si>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</si>
  <si>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</si>
  <si>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</si>
  <si>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</si>
  <si>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</si>
  <si>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</si>
  <si>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</si>
  <si>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</si>
  <si>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</si>
  <si>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</si>
  <si>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</si>
  <si>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</si>
  <si>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</si>
  <si>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</si>
  <si>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</si>
  <si>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</si>
  <si>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</si>
  <si>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</si>
  <si>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</si>
  <si>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</si>
  <si>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</si>
  <si>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</si>
  <si>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</si>
  <si>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</si>
  <si>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</si>
  <si>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</si>
  <si>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</si>
  <si>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</si>
  <si>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</si>
  <si>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</si>
  <si>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</si>
  <si>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</si>
  <si>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</si>
  <si>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</si>
  <si>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</si>
  <si>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</si>
  <si>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</si>
  <si>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</si>
  <si>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</si>
  <si>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</si>
  <si>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</si>
  <si>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</si>
  <si>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</si>
  <si>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</si>
  <si>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</si>
  <si>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</si>
  <si>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</si>
  <si>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</si>
  <si>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</si>
  <si>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</si>
  <si>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</si>
  <si>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</si>
  <si>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</si>
  <si>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</si>
  <si>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</si>
  <si>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</si>
  <si>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</si>
  <si>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</si>
  <si>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</si>
  <si>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</si>
  <si>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</si>
  <si>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</si>
  <si>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</si>
  <si>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</si>
  <si>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</si>
  <si>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</si>
  <si>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</si>
  <si>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</si>
  <si>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</si>
  <si>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</si>
  <si>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</si>
  <si>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</si>
  <si>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</si>
  <si>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</si>
  <si>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</si>
  <si>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</si>
  <si>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</si>
  <si>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</si>
  <si>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</si>
  <si>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</si>
  <si>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</si>
  <si>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</si>
  <si>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</si>
  <si>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</si>
  <si>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</si>
  <si>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</si>
  <si>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</si>
  <si>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</si>
  <si>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</si>
  <si>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</si>
  <si>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</si>
  <si>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</si>
  <si>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</si>
  <si>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</si>
  <si>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</si>
  <si>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</si>
  <si>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</si>
  <si>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</si>
  <si>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</si>
  <si>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</si>
  <si>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</si>
  <si>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</si>
  <si>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</si>
  <si>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</si>
  <si>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</si>
  <si>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</si>
  <si>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</si>
  <si>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</si>
  <si>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</si>
  <si>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</si>
  <si>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</si>
  <si>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</si>
  <si>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</si>
  <si>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</si>
  <si>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</si>
  <si>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</si>
  <si>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</si>
  <si>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</si>
  <si>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</si>
  <si>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January 2015</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</si>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</sst>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2">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A18" sqref="A18"/>
    </sheetView>
  </sheetViews>
  <sheetFormatPr defaultRowHeight="13.2" x14ac:dyDescent="0.25"/>
  <cols>
    <col min="1" max="1" width="6.44140625" customWidth="1"/>
    <col min="2" max="2" width="14" customWidth="1"/>
  </cols>
  <sheetData>
    <row r="1" spans="1:74" x14ac:dyDescent="0.25">
      <c r="A1" s="270" t="s">
        <v>248</v>
      </c>
      <c r="B1" s="271"/>
      <c r="C1" s="271"/>
      <c r="D1" s="631" t="s">
        <v>1295</v>
      </c>
      <c r="E1" s="271"/>
      <c r="F1" s="271"/>
      <c r="G1" s="271"/>
      <c r="H1" s="271"/>
      <c r="I1" s="271"/>
      <c r="J1" s="271"/>
      <c r="K1" s="271"/>
      <c r="L1" s="271"/>
      <c r="M1" s="271"/>
      <c r="N1" s="271"/>
      <c r="O1" s="271"/>
      <c r="P1" s="271"/>
    </row>
    <row r="2" spans="1:74" x14ac:dyDescent="0.25">
      <c r="AA2">
        <v>0</v>
      </c>
    </row>
    <row r="3" spans="1:74" x14ac:dyDescent="0.25">
      <c r="A3" t="s">
        <v>115</v>
      </c>
      <c r="D3" s="268">
        <v>2011</v>
      </c>
    </row>
    <row r="4" spans="1:74" x14ac:dyDescent="0.25">
      <c r="D4" s="268"/>
    </row>
    <row r="5" spans="1:74" x14ac:dyDescent="0.25">
      <c r="A5" t="s">
        <v>116</v>
      </c>
      <c r="D5" s="268">
        <f>+D3*100+1</f>
        <v>201101</v>
      </c>
    </row>
    <row r="10" spans="1:74" s="299" customFormat="1" x14ac:dyDescent="0.25">
      <c r="A10" s="299" t="s">
        <v>249</v>
      </c>
    </row>
    <row r="11" spans="1:74" s="12" customFormat="1" ht="10.199999999999999" x14ac:dyDescent="0.2">
      <c r="A11" s="43"/>
      <c r="B11" s="44" t="s">
        <v>1003</v>
      </c>
      <c r="C11" s="300">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0.199999999999999" x14ac:dyDescent="0.2">
      <c r="A12" s="43"/>
      <c r="B12" s="47" t="s">
        <v>257</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9"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T5" activePane="bottomRight" state="frozen"/>
      <selection activeCell="BC15" sqref="BC15"/>
      <selection pane="topRight" activeCell="BC15" sqref="BC15"/>
      <selection pane="bottomLeft" activeCell="BC15" sqref="BC15"/>
      <selection pane="bottomRight" activeCell="AW65" sqref="AW65"/>
    </sheetView>
  </sheetViews>
  <sheetFormatPr defaultColWidth="9.5546875" defaultRowHeight="10.199999999999999" x14ac:dyDescent="0.2"/>
  <cols>
    <col min="1" max="1" width="12" style="154" customWidth="1"/>
    <col min="2" max="2" width="32.44140625" style="154" customWidth="1"/>
    <col min="3" max="3" width="7.5546875" style="154" customWidth="1"/>
    <col min="4" max="50" width="6.5546875" style="154" customWidth="1"/>
    <col min="51" max="62" width="6.5546875" style="408" customWidth="1"/>
    <col min="63" max="74" width="6.5546875" style="154" customWidth="1"/>
    <col min="75" max="16384" width="9.5546875" style="154"/>
  </cols>
  <sheetData>
    <row r="1" spans="1:74" ht="13.35" customHeight="1" x14ac:dyDescent="0.25">
      <c r="A1" s="660" t="s">
        <v>1054</v>
      </c>
      <c r="B1" s="692" t="s">
        <v>1066</v>
      </c>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c r="AM1" s="309"/>
    </row>
    <row r="2" spans="1:74"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41"/>
      <c r="B5" s="155" t="s">
        <v>1236</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7"/>
      <c r="AZ5" s="407"/>
      <c r="BA5" s="407"/>
      <c r="BB5" s="407"/>
      <c r="BC5" s="407"/>
      <c r="BD5" s="407"/>
      <c r="BE5" s="407"/>
      <c r="BF5" s="407"/>
      <c r="BG5" s="407"/>
      <c r="BH5" s="407"/>
      <c r="BI5" s="407"/>
      <c r="BJ5" s="407"/>
      <c r="BK5" s="407"/>
      <c r="BL5" s="407"/>
      <c r="BM5" s="407"/>
      <c r="BN5" s="407"/>
      <c r="BO5" s="407"/>
      <c r="BP5" s="407"/>
      <c r="BQ5" s="407"/>
      <c r="BR5" s="407"/>
      <c r="BS5" s="407"/>
      <c r="BT5" s="407"/>
      <c r="BU5" s="407"/>
      <c r="BV5" s="407"/>
    </row>
    <row r="6" spans="1:74" x14ac:dyDescent="0.2">
      <c r="A6" s="642"/>
      <c r="B6" s="155" t="s">
        <v>1237</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7"/>
      <c r="AZ6" s="407"/>
      <c r="BA6" s="407"/>
      <c r="BB6" s="407"/>
      <c r="BC6" s="407"/>
      <c r="BD6" s="407"/>
      <c r="BE6" s="407"/>
      <c r="BF6" s="407"/>
      <c r="BG6" s="407"/>
      <c r="BH6" s="407"/>
      <c r="BI6" s="407"/>
      <c r="BJ6" s="407"/>
      <c r="BK6" s="407"/>
      <c r="BL6" s="407"/>
      <c r="BM6" s="407"/>
      <c r="BN6" s="407"/>
      <c r="BO6" s="407"/>
      <c r="BP6" s="407"/>
      <c r="BQ6" s="407"/>
      <c r="BR6" s="407"/>
      <c r="BS6" s="407"/>
      <c r="BT6" s="407"/>
      <c r="BU6" s="407"/>
      <c r="BV6" s="407"/>
    </row>
    <row r="7" spans="1:74" x14ac:dyDescent="0.2">
      <c r="A7" s="642" t="s">
        <v>1238</v>
      </c>
      <c r="B7" s="643" t="s">
        <v>1239</v>
      </c>
      <c r="C7" s="216">
        <v>0.92232199999999998</v>
      </c>
      <c r="D7" s="216">
        <v>0.862178</v>
      </c>
      <c r="E7" s="216">
        <v>0.93864499999999995</v>
      </c>
      <c r="F7" s="216">
        <v>0.91796599999999995</v>
      </c>
      <c r="G7" s="216">
        <v>0.93899999999999995</v>
      </c>
      <c r="H7" s="216">
        <v>0.89793299999999998</v>
      </c>
      <c r="I7" s="216">
        <v>0.89890300000000001</v>
      </c>
      <c r="J7" s="216">
        <v>0.89438700000000004</v>
      </c>
      <c r="K7" s="216">
        <v>0.861066</v>
      </c>
      <c r="L7" s="216">
        <v>0.95764499999999997</v>
      </c>
      <c r="M7" s="216">
        <v>1.0014000000000001</v>
      </c>
      <c r="N7" s="216">
        <v>1.012967</v>
      </c>
      <c r="O7" s="216">
        <v>1.0306770000000001</v>
      </c>
      <c r="P7" s="216">
        <v>1.035482</v>
      </c>
      <c r="Q7" s="216">
        <v>1.021161</v>
      </c>
      <c r="R7" s="216">
        <v>0.99263299999999999</v>
      </c>
      <c r="S7" s="216">
        <v>0.97425799999999996</v>
      </c>
      <c r="T7" s="216">
        <v>0.91313299999999997</v>
      </c>
      <c r="U7" s="216">
        <v>0.89158000000000004</v>
      </c>
      <c r="V7" s="216">
        <v>0.93396699999999999</v>
      </c>
      <c r="W7" s="216">
        <v>0.98416599999999999</v>
      </c>
      <c r="X7" s="216">
        <v>0.99790299999999998</v>
      </c>
      <c r="Y7" s="216">
        <v>1.0041659999999999</v>
      </c>
      <c r="Z7" s="216">
        <v>0.91625800000000002</v>
      </c>
      <c r="AA7" s="216">
        <v>0.90748300000000004</v>
      </c>
      <c r="AB7" s="216">
        <v>0.96260699999999999</v>
      </c>
      <c r="AC7" s="216">
        <v>0.95470900000000003</v>
      </c>
      <c r="AD7" s="216">
        <v>0.93079999999999996</v>
      </c>
      <c r="AE7" s="216">
        <v>0.93177399999999999</v>
      </c>
      <c r="AF7" s="216">
        <v>0.889733</v>
      </c>
      <c r="AG7" s="216">
        <v>0.93296699999999999</v>
      </c>
      <c r="AH7" s="216">
        <v>0.99280599999999997</v>
      </c>
      <c r="AI7" s="216">
        <v>1.0321659999999999</v>
      </c>
      <c r="AJ7" s="216">
        <v>1.044516</v>
      </c>
      <c r="AK7" s="216">
        <v>1.0367</v>
      </c>
      <c r="AL7" s="216">
        <v>1.02458</v>
      </c>
      <c r="AM7" s="216">
        <v>0.99925799999999998</v>
      </c>
      <c r="AN7" s="216">
        <v>1.018821</v>
      </c>
      <c r="AO7" s="216">
        <v>1.059064</v>
      </c>
      <c r="AP7" s="216">
        <v>1.1044</v>
      </c>
      <c r="AQ7" s="216">
        <v>1.051193</v>
      </c>
      <c r="AR7" s="216">
        <v>1.1151</v>
      </c>
      <c r="AS7" s="216">
        <v>1.09958</v>
      </c>
      <c r="AT7" s="216">
        <v>1.079645</v>
      </c>
      <c r="AU7" s="216">
        <v>1.0898000000000001</v>
      </c>
      <c r="AV7" s="216">
        <v>1.093161</v>
      </c>
      <c r="AW7" s="216">
        <v>1.1528616732999999</v>
      </c>
      <c r="AX7" s="216">
        <v>1.1799344048</v>
      </c>
      <c r="AY7" s="357">
        <v>1.151219</v>
      </c>
      <c r="AZ7" s="357">
        <v>1.1400969999999999</v>
      </c>
      <c r="BA7" s="357">
        <v>1.1209739999999999</v>
      </c>
      <c r="BB7" s="357">
        <v>1.1265959999999999</v>
      </c>
      <c r="BC7" s="357">
        <v>1.1386069999999999</v>
      </c>
      <c r="BD7" s="357">
        <v>1.153305</v>
      </c>
      <c r="BE7" s="357">
        <v>1.1700630000000001</v>
      </c>
      <c r="BF7" s="357">
        <v>1.224496</v>
      </c>
      <c r="BG7" s="357">
        <v>1.2291780000000001</v>
      </c>
      <c r="BH7" s="357">
        <v>1.2188410000000001</v>
      </c>
      <c r="BI7" s="357">
        <v>1.263992</v>
      </c>
      <c r="BJ7" s="357">
        <v>1.246524</v>
      </c>
      <c r="BK7" s="357">
        <v>1.2437020000000001</v>
      </c>
      <c r="BL7" s="357">
        <v>1.2319519999999999</v>
      </c>
      <c r="BM7" s="357">
        <v>1.2076180000000001</v>
      </c>
      <c r="BN7" s="357">
        <v>1.240996</v>
      </c>
      <c r="BO7" s="357">
        <v>1.235986</v>
      </c>
      <c r="BP7" s="357">
        <v>1.2615609999999999</v>
      </c>
      <c r="BQ7" s="357">
        <v>1.297091</v>
      </c>
      <c r="BR7" s="357">
        <v>1.3521399999999999</v>
      </c>
      <c r="BS7" s="357">
        <v>1.354913</v>
      </c>
      <c r="BT7" s="357">
        <v>1.3719190000000001</v>
      </c>
      <c r="BU7" s="357">
        <v>1.438361</v>
      </c>
      <c r="BV7" s="357">
        <v>1.441152</v>
      </c>
    </row>
    <row r="8" spans="1:74" x14ac:dyDescent="0.2">
      <c r="A8" s="642" t="s">
        <v>1240</v>
      </c>
      <c r="B8" s="643" t="s">
        <v>1241</v>
      </c>
      <c r="C8" s="216">
        <v>0.60348299999999999</v>
      </c>
      <c r="D8" s="216">
        <v>0.57217799999999996</v>
      </c>
      <c r="E8" s="216">
        <v>0.621838</v>
      </c>
      <c r="F8" s="216">
        <v>0.61639999999999995</v>
      </c>
      <c r="G8" s="216">
        <v>0.62967700000000004</v>
      </c>
      <c r="H8" s="216">
        <v>0.619533</v>
      </c>
      <c r="I8" s="216">
        <v>0.62948300000000001</v>
      </c>
      <c r="J8" s="216">
        <v>0.63761199999999996</v>
      </c>
      <c r="K8" s="216">
        <v>0.62390000000000001</v>
      </c>
      <c r="L8" s="216">
        <v>0.66067699999999996</v>
      </c>
      <c r="M8" s="216">
        <v>0.67500000000000004</v>
      </c>
      <c r="N8" s="216">
        <v>0.67403199999999996</v>
      </c>
      <c r="O8" s="216">
        <v>0.68219300000000005</v>
      </c>
      <c r="P8" s="216">
        <v>0.69355100000000003</v>
      </c>
      <c r="Q8" s="216">
        <v>0.68628999999999996</v>
      </c>
      <c r="R8" s="216">
        <v>0.68840000000000001</v>
      </c>
      <c r="S8" s="216">
        <v>0.70238699999999998</v>
      </c>
      <c r="T8" s="216">
        <v>0.69259999999999999</v>
      </c>
      <c r="U8" s="216">
        <v>0.69767699999999999</v>
      </c>
      <c r="V8" s="216">
        <v>0.71041900000000002</v>
      </c>
      <c r="W8" s="216">
        <v>0.72570000000000001</v>
      </c>
      <c r="X8" s="216">
        <v>0.74567700000000003</v>
      </c>
      <c r="Y8" s="216">
        <v>0.76556599999999997</v>
      </c>
      <c r="Z8" s="216">
        <v>0.756741</v>
      </c>
      <c r="AA8" s="216">
        <v>0.74612900000000004</v>
      </c>
      <c r="AB8" s="216">
        <v>0.77457100000000001</v>
      </c>
      <c r="AC8" s="216">
        <v>0.770903</v>
      </c>
      <c r="AD8" s="216">
        <v>0.79766599999999999</v>
      </c>
      <c r="AE8" s="216">
        <v>0.81448299999999996</v>
      </c>
      <c r="AF8" s="216">
        <v>0.81973300000000004</v>
      </c>
      <c r="AG8" s="216">
        <v>0.83480600000000005</v>
      </c>
      <c r="AH8" s="216">
        <v>0.85348299999999999</v>
      </c>
      <c r="AI8" s="216">
        <v>0.87593299999999996</v>
      </c>
      <c r="AJ8" s="216">
        <v>0.87296700000000005</v>
      </c>
      <c r="AK8" s="216">
        <v>0.86983299999999997</v>
      </c>
      <c r="AL8" s="216">
        <v>0.84157999999999999</v>
      </c>
      <c r="AM8" s="216">
        <v>0.84919299999999998</v>
      </c>
      <c r="AN8" s="216">
        <v>0.86714199999999997</v>
      </c>
      <c r="AO8" s="216">
        <v>0.894451</v>
      </c>
      <c r="AP8" s="216">
        <v>0.92753300000000005</v>
      </c>
      <c r="AQ8" s="216">
        <v>0.93428999999999995</v>
      </c>
      <c r="AR8" s="216">
        <v>0.97916599999999998</v>
      </c>
      <c r="AS8" s="216">
        <v>0.99932200000000004</v>
      </c>
      <c r="AT8" s="216">
        <v>1.019387</v>
      </c>
      <c r="AU8" s="216">
        <v>1.0302659999999999</v>
      </c>
      <c r="AV8" s="216">
        <v>1.0354190000000001</v>
      </c>
      <c r="AW8" s="216">
        <v>1.0417651562000001</v>
      </c>
      <c r="AX8" s="216">
        <v>0.99747585278999995</v>
      </c>
      <c r="AY8" s="357">
        <v>0.96358089999999996</v>
      </c>
      <c r="AZ8" s="357">
        <v>0.97957459999999996</v>
      </c>
      <c r="BA8" s="357">
        <v>1.001126</v>
      </c>
      <c r="BB8" s="357">
        <v>1.0267569999999999</v>
      </c>
      <c r="BC8" s="357">
        <v>1.0261560000000001</v>
      </c>
      <c r="BD8" s="357">
        <v>1.041595</v>
      </c>
      <c r="BE8" s="357">
        <v>1.053655</v>
      </c>
      <c r="BF8" s="357">
        <v>1.0736650000000001</v>
      </c>
      <c r="BG8" s="357">
        <v>1.072244</v>
      </c>
      <c r="BH8" s="357">
        <v>1.0779270000000001</v>
      </c>
      <c r="BI8" s="357">
        <v>1.1139870000000001</v>
      </c>
      <c r="BJ8" s="357">
        <v>1.0843689999999999</v>
      </c>
      <c r="BK8" s="357">
        <v>1.063035</v>
      </c>
      <c r="BL8" s="357">
        <v>1.0969450000000001</v>
      </c>
      <c r="BM8" s="357">
        <v>1.1190249999999999</v>
      </c>
      <c r="BN8" s="357">
        <v>1.160409</v>
      </c>
      <c r="BO8" s="357">
        <v>1.173141</v>
      </c>
      <c r="BP8" s="357">
        <v>1.149851</v>
      </c>
      <c r="BQ8" s="357">
        <v>1.160965</v>
      </c>
      <c r="BR8" s="357">
        <v>1.1854739999999999</v>
      </c>
      <c r="BS8" s="357">
        <v>1.1913590000000001</v>
      </c>
      <c r="BT8" s="357">
        <v>1.209694</v>
      </c>
      <c r="BU8" s="357">
        <v>1.2237180000000001</v>
      </c>
      <c r="BV8" s="357">
        <v>1.200709</v>
      </c>
    </row>
    <row r="9" spans="1:74" x14ac:dyDescent="0.2">
      <c r="A9" s="642" t="s">
        <v>1242</v>
      </c>
      <c r="B9" s="643" t="s">
        <v>1273</v>
      </c>
      <c r="C9" s="216">
        <v>0.33719500000000002</v>
      </c>
      <c r="D9" s="216">
        <v>0.32935799999999998</v>
      </c>
      <c r="E9" s="216">
        <v>0.36122599999999999</v>
      </c>
      <c r="F9" s="216">
        <v>0.3674</v>
      </c>
      <c r="G9" s="216">
        <v>0.36970999999999998</v>
      </c>
      <c r="H9" s="216">
        <v>0.36613400000000001</v>
      </c>
      <c r="I9" s="216">
        <v>0.368614</v>
      </c>
      <c r="J9" s="216">
        <v>0.37619399999999997</v>
      </c>
      <c r="K9" s="216">
        <v>0.37476700000000002</v>
      </c>
      <c r="L9" s="216">
        <v>0.385903</v>
      </c>
      <c r="M9" s="216">
        <v>0.39493299999999998</v>
      </c>
      <c r="N9" s="216">
        <v>0.38383899999999999</v>
      </c>
      <c r="O9" s="216">
        <v>0.386517</v>
      </c>
      <c r="P9" s="216">
        <v>0.38700099999999998</v>
      </c>
      <c r="Q9" s="216">
        <v>0.38429000000000002</v>
      </c>
      <c r="R9" s="216">
        <v>0.39253300000000002</v>
      </c>
      <c r="S9" s="216">
        <v>0.39909600000000001</v>
      </c>
      <c r="T9" s="216">
        <v>0.40013300000000002</v>
      </c>
      <c r="U9" s="216">
        <v>0.40061400000000003</v>
      </c>
      <c r="V9" s="216">
        <v>0.39754899999999999</v>
      </c>
      <c r="W9" s="216">
        <v>0.41353400000000001</v>
      </c>
      <c r="X9" s="216">
        <v>0.42838700000000002</v>
      </c>
      <c r="Y9" s="216">
        <v>0.435168</v>
      </c>
      <c r="Z9" s="216">
        <v>0.42754900000000001</v>
      </c>
      <c r="AA9" s="216">
        <v>0.41945199999999999</v>
      </c>
      <c r="AB9" s="216">
        <v>0.43385699999999999</v>
      </c>
      <c r="AC9" s="216">
        <v>0.43854900000000002</v>
      </c>
      <c r="AD9" s="216">
        <v>0.4531</v>
      </c>
      <c r="AE9" s="216">
        <v>0.46203300000000003</v>
      </c>
      <c r="AF9" s="216">
        <v>0.46796700000000002</v>
      </c>
      <c r="AG9" s="216">
        <v>0.47738799999999998</v>
      </c>
      <c r="AH9" s="216">
        <v>0.486678</v>
      </c>
      <c r="AI9" s="216">
        <v>0.497367</v>
      </c>
      <c r="AJ9" s="216">
        <v>0.48803299999999999</v>
      </c>
      <c r="AK9" s="216">
        <v>0.48823299999999997</v>
      </c>
      <c r="AL9" s="216">
        <v>0.46861399999999998</v>
      </c>
      <c r="AM9" s="216">
        <v>0.46845199999999998</v>
      </c>
      <c r="AN9" s="216">
        <v>0.47357199999999999</v>
      </c>
      <c r="AO9" s="216">
        <v>0.49296800000000002</v>
      </c>
      <c r="AP9" s="216">
        <v>0.51780000000000004</v>
      </c>
      <c r="AQ9" s="216">
        <v>0.51577499999999998</v>
      </c>
      <c r="AR9" s="216">
        <v>0.54103400000000001</v>
      </c>
      <c r="AS9" s="216">
        <v>0.54929099999999997</v>
      </c>
      <c r="AT9" s="216">
        <v>0.56287100000000001</v>
      </c>
      <c r="AU9" s="216">
        <v>0.57496700000000001</v>
      </c>
      <c r="AV9" s="216">
        <v>0.57767800000000002</v>
      </c>
      <c r="AW9" s="216">
        <v>0.53592121905000001</v>
      </c>
      <c r="AX9" s="216">
        <v>0.54389938574999996</v>
      </c>
      <c r="AY9" s="357">
        <v>0.52863369999999998</v>
      </c>
      <c r="AZ9" s="357">
        <v>0.53761619999999999</v>
      </c>
      <c r="BA9" s="357">
        <v>0.54398659999999999</v>
      </c>
      <c r="BB9" s="357">
        <v>0.5544171</v>
      </c>
      <c r="BC9" s="357">
        <v>0.56323699999999999</v>
      </c>
      <c r="BD9" s="357">
        <v>0.56478709999999999</v>
      </c>
      <c r="BE9" s="357">
        <v>0.56682679999999996</v>
      </c>
      <c r="BF9" s="357">
        <v>0.57086910000000002</v>
      </c>
      <c r="BG9" s="357">
        <v>0.58788669999999998</v>
      </c>
      <c r="BH9" s="357">
        <v>0.59036880000000003</v>
      </c>
      <c r="BI9" s="357">
        <v>0.59544439999999998</v>
      </c>
      <c r="BJ9" s="357">
        <v>0.58527709999999999</v>
      </c>
      <c r="BK9" s="357">
        <v>0.58422770000000002</v>
      </c>
      <c r="BL9" s="357">
        <v>0.59498960000000001</v>
      </c>
      <c r="BM9" s="357">
        <v>0.60166240000000004</v>
      </c>
      <c r="BN9" s="357">
        <v>0.61255440000000005</v>
      </c>
      <c r="BO9" s="357">
        <v>0.62161180000000005</v>
      </c>
      <c r="BP9" s="357">
        <v>0.62771339999999998</v>
      </c>
      <c r="BQ9" s="357">
        <v>0.62422900000000003</v>
      </c>
      <c r="BR9" s="357">
        <v>0.63298379999999999</v>
      </c>
      <c r="BS9" s="357">
        <v>0.64026459999999996</v>
      </c>
      <c r="BT9" s="357">
        <v>0.64758150000000003</v>
      </c>
      <c r="BU9" s="357">
        <v>0.65269750000000004</v>
      </c>
      <c r="BV9" s="357">
        <v>0.64231450000000001</v>
      </c>
    </row>
    <row r="10" spans="1:74" x14ac:dyDescent="0.2">
      <c r="A10" s="642" t="s">
        <v>1244</v>
      </c>
      <c r="B10" s="643" t="s">
        <v>1245</v>
      </c>
      <c r="C10" s="216">
        <v>0.25148300000000001</v>
      </c>
      <c r="D10" s="216">
        <v>0.24485699999999999</v>
      </c>
      <c r="E10" s="216">
        <v>0.27287099999999997</v>
      </c>
      <c r="F10" s="216">
        <v>0.28470000000000001</v>
      </c>
      <c r="G10" s="216">
        <v>0.29525800000000002</v>
      </c>
      <c r="H10" s="216">
        <v>0.30433300000000002</v>
      </c>
      <c r="I10" s="216">
        <v>0.30925799999999998</v>
      </c>
      <c r="J10" s="216">
        <v>0.319129</v>
      </c>
      <c r="K10" s="216">
        <v>0.31083300000000003</v>
      </c>
      <c r="L10" s="216">
        <v>0.30887100000000001</v>
      </c>
      <c r="M10" s="216">
        <v>0.30173299999999997</v>
      </c>
      <c r="N10" s="216">
        <v>0.28764499999999998</v>
      </c>
      <c r="O10" s="216">
        <v>0.28464499999999998</v>
      </c>
      <c r="P10" s="216">
        <v>0.28465499999999999</v>
      </c>
      <c r="Q10" s="216">
        <v>0.29312899999999997</v>
      </c>
      <c r="R10" s="216">
        <v>0.30526599999999998</v>
      </c>
      <c r="S10" s="216">
        <v>0.31764500000000001</v>
      </c>
      <c r="T10" s="216">
        <v>0.332233</v>
      </c>
      <c r="U10" s="216">
        <v>0.33670899999999998</v>
      </c>
      <c r="V10" s="216">
        <v>0.32903199999999999</v>
      </c>
      <c r="W10" s="216">
        <v>0.33853299999999997</v>
      </c>
      <c r="X10" s="216">
        <v>0.33480599999999999</v>
      </c>
      <c r="Y10" s="216">
        <v>0.33103300000000002</v>
      </c>
      <c r="Z10" s="216">
        <v>0.31483800000000001</v>
      </c>
      <c r="AA10" s="216">
        <v>0.30567699999999998</v>
      </c>
      <c r="AB10" s="216">
        <v>0.31864199999999998</v>
      </c>
      <c r="AC10" s="216">
        <v>0.32038699999999998</v>
      </c>
      <c r="AD10" s="216">
        <v>0.33163300000000001</v>
      </c>
      <c r="AE10" s="216">
        <v>0.34806399999999998</v>
      </c>
      <c r="AF10" s="216">
        <v>0.36413299999999998</v>
      </c>
      <c r="AG10" s="216">
        <v>0.37322499999999997</v>
      </c>
      <c r="AH10" s="216">
        <v>0.382129</v>
      </c>
      <c r="AI10" s="216">
        <v>0.38569999999999999</v>
      </c>
      <c r="AJ10" s="216">
        <v>0.36093500000000001</v>
      </c>
      <c r="AK10" s="216">
        <v>0.35213299999999997</v>
      </c>
      <c r="AL10" s="216">
        <v>0.32503199999999999</v>
      </c>
      <c r="AM10" s="216">
        <v>0.32225799999999999</v>
      </c>
      <c r="AN10" s="216">
        <v>0.32450000000000001</v>
      </c>
      <c r="AO10" s="216">
        <v>0.34606399999999998</v>
      </c>
      <c r="AP10" s="216">
        <v>0.36890000000000001</v>
      </c>
      <c r="AQ10" s="216">
        <v>0.37922499999999998</v>
      </c>
      <c r="AR10" s="216">
        <v>0.40913300000000002</v>
      </c>
      <c r="AS10" s="216">
        <v>0.41325800000000001</v>
      </c>
      <c r="AT10" s="216">
        <v>0.42467700000000003</v>
      </c>
      <c r="AU10" s="216">
        <v>0.4304</v>
      </c>
      <c r="AV10" s="216">
        <v>0.41977399999999998</v>
      </c>
      <c r="AW10" s="216">
        <v>0.3856986</v>
      </c>
      <c r="AX10" s="216">
        <v>0.36291279999999998</v>
      </c>
      <c r="AY10" s="357">
        <v>0.35482669999999999</v>
      </c>
      <c r="AZ10" s="357">
        <v>0.35989890000000002</v>
      </c>
      <c r="BA10" s="357">
        <v>0.3755734</v>
      </c>
      <c r="BB10" s="357">
        <v>0.39602569999999998</v>
      </c>
      <c r="BC10" s="357">
        <v>0.40800750000000002</v>
      </c>
      <c r="BD10" s="357">
        <v>0.42957139999999999</v>
      </c>
      <c r="BE10" s="357">
        <v>0.4225526</v>
      </c>
      <c r="BF10" s="357">
        <v>0.42951990000000001</v>
      </c>
      <c r="BG10" s="357">
        <v>0.4224039</v>
      </c>
      <c r="BH10" s="357">
        <v>0.41215810000000003</v>
      </c>
      <c r="BI10" s="357">
        <v>0.39415630000000001</v>
      </c>
      <c r="BJ10" s="357">
        <v>0.36981599999999998</v>
      </c>
      <c r="BK10" s="357">
        <v>0.37143340000000002</v>
      </c>
      <c r="BL10" s="357">
        <v>0.3823916</v>
      </c>
      <c r="BM10" s="357">
        <v>0.39814559999999999</v>
      </c>
      <c r="BN10" s="357">
        <v>0.41383449999999999</v>
      </c>
      <c r="BO10" s="357">
        <v>0.42605280000000001</v>
      </c>
      <c r="BP10" s="357">
        <v>0.44738129999999998</v>
      </c>
      <c r="BQ10" s="357">
        <v>0.44028450000000002</v>
      </c>
      <c r="BR10" s="357">
        <v>0.44717390000000001</v>
      </c>
      <c r="BS10" s="357">
        <v>0.44045200000000001</v>
      </c>
      <c r="BT10" s="357">
        <v>0.4302859</v>
      </c>
      <c r="BU10" s="357">
        <v>0.41252139999999998</v>
      </c>
      <c r="BV10" s="357">
        <v>0.38815129999999998</v>
      </c>
    </row>
    <row r="11" spans="1:74" x14ac:dyDescent="0.2">
      <c r="A11" s="642"/>
      <c r="B11" s="155" t="s">
        <v>1246</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407"/>
      <c r="AZ11" s="407"/>
      <c r="BA11" s="407"/>
      <c r="BB11" s="407"/>
      <c r="BC11" s="407"/>
      <c r="BD11" s="407"/>
      <c r="BE11" s="407"/>
      <c r="BF11" s="407"/>
      <c r="BG11" s="407"/>
      <c r="BH11" s="407"/>
      <c r="BI11" s="407"/>
      <c r="BJ11" s="407"/>
      <c r="BK11" s="407"/>
      <c r="BL11" s="407"/>
      <c r="BM11" s="407"/>
      <c r="BN11" s="407"/>
      <c r="BO11" s="407"/>
      <c r="BP11" s="407"/>
      <c r="BQ11" s="407"/>
      <c r="BR11" s="407"/>
      <c r="BS11" s="407"/>
      <c r="BT11" s="407"/>
      <c r="BU11" s="407"/>
      <c r="BV11" s="407"/>
    </row>
    <row r="12" spans="1:74" x14ac:dyDescent="0.2">
      <c r="A12" s="642" t="s">
        <v>1247</v>
      </c>
      <c r="B12" s="643" t="s">
        <v>1248</v>
      </c>
      <c r="C12" s="216">
        <v>2.0548E-2</v>
      </c>
      <c r="D12" s="216">
        <v>1.7677999999999999E-2</v>
      </c>
      <c r="E12" s="216">
        <v>2.0740999999999999E-2</v>
      </c>
      <c r="F12" s="216">
        <v>1.9665999999999999E-2</v>
      </c>
      <c r="G12" s="216">
        <v>1.8773999999999999E-2</v>
      </c>
      <c r="H12" s="216">
        <v>2.1965999999999999E-2</v>
      </c>
      <c r="I12" s="216">
        <v>1.7741E-2</v>
      </c>
      <c r="J12" s="216">
        <v>1.6515999999999999E-2</v>
      </c>
      <c r="K12" s="216">
        <v>1.8932999999999998E-2</v>
      </c>
      <c r="L12" s="216">
        <v>2.0871000000000001E-2</v>
      </c>
      <c r="M12" s="216">
        <v>2.0799999999999999E-2</v>
      </c>
      <c r="N12" s="216">
        <v>2.0677000000000001E-2</v>
      </c>
      <c r="O12" s="216">
        <v>2.0129000000000001E-2</v>
      </c>
      <c r="P12" s="216">
        <v>1.3551000000000001E-2</v>
      </c>
      <c r="Q12" s="216">
        <v>1.8709E-2</v>
      </c>
      <c r="R12" s="216">
        <v>2.2433000000000002E-2</v>
      </c>
      <c r="S12" s="216">
        <v>2.1354000000000001E-2</v>
      </c>
      <c r="T12" s="216">
        <v>1.55E-2</v>
      </c>
      <c r="U12" s="216">
        <v>1.8064E-2</v>
      </c>
      <c r="V12" s="216">
        <v>1.8579999999999999E-2</v>
      </c>
      <c r="W12" s="216">
        <v>1.7000000000000001E-2</v>
      </c>
      <c r="X12" s="216">
        <v>1.8419000000000001E-2</v>
      </c>
      <c r="Y12" s="216">
        <v>1.6566000000000001E-2</v>
      </c>
      <c r="Z12" s="216">
        <v>1.5677E-2</v>
      </c>
      <c r="AA12" s="216">
        <v>7.3870000000000003E-3</v>
      </c>
      <c r="AB12" s="216">
        <v>6.8570000000000002E-3</v>
      </c>
      <c r="AC12" s="216">
        <v>6.2899999999999996E-3</v>
      </c>
      <c r="AD12" s="216">
        <v>7.2659999999999999E-3</v>
      </c>
      <c r="AE12" s="216">
        <v>5.8710000000000004E-3</v>
      </c>
      <c r="AF12" s="216">
        <v>6.2329999999999998E-3</v>
      </c>
      <c r="AG12" s="216">
        <v>7.3540000000000003E-3</v>
      </c>
      <c r="AH12" s="216">
        <v>7.6449999999999999E-3</v>
      </c>
      <c r="AI12" s="216">
        <v>9.7330000000000003E-3</v>
      </c>
      <c r="AJ12" s="216">
        <v>8.0319999999999992E-3</v>
      </c>
      <c r="AK12" s="216">
        <v>7.1999999999999998E-3</v>
      </c>
      <c r="AL12" s="216">
        <v>6.483E-3</v>
      </c>
      <c r="AM12" s="216">
        <v>5.548E-3</v>
      </c>
      <c r="AN12" s="216">
        <v>6.6420000000000003E-3</v>
      </c>
      <c r="AO12" s="216">
        <v>4.7739999999999996E-3</v>
      </c>
      <c r="AP12" s="216">
        <v>5.5329999999999997E-3</v>
      </c>
      <c r="AQ12" s="216">
        <v>6.4510000000000001E-3</v>
      </c>
      <c r="AR12" s="216">
        <v>3.0660000000000001E-3</v>
      </c>
      <c r="AS12" s="216">
        <v>6.3540000000000003E-3</v>
      </c>
      <c r="AT12" s="216">
        <v>7.4510000000000002E-3</v>
      </c>
      <c r="AU12" s="216">
        <v>5.9329999999999999E-3</v>
      </c>
      <c r="AV12" s="216">
        <v>5.3229999999999996E-3</v>
      </c>
      <c r="AW12" s="216">
        <v>8.4635600000000002E-3</v>
      </c>
      <c r="AX12" s="216">
        <v>6.25546E-3</v>
      </c>
      <c r="AY12" s="357">
        <v>8.5948599999999993E-3</v>
      </c>
      <c r="AZ12" s="357">
        <v>5.5044899999999999E-3</v>
      </c>
      <c r="BA12" s="357">
        <v>6.8785199999999999E-3</v>
      </c>
      <c r="BB12" s="357">
        <v>8.4491299999999991E-3</v>
      </c>
      <c r="BC12" s="357">
        <v>8.5985000000000002E-3</v>
      </c>
      <c r="BD12" s="357">
        <v>6.34586E-3</v>
      </c>
      <c r="BE12" s="357">
        <v>8.4165400000000001E-3</v>
      </c>
      <c r="BF12" s="357">
        <v>8.5303299999999992E-3</v>
      </c>
      <c r="BG12" s="357">
        <v>7.2913700000000001E-3</v>
      </c>
      <c r="BH12" s="357">
        <v>8.0128400000000002E-3</v>
      </c>
      <c r="BI12" s="357">
        <v>8.9758800000000003E-3</v>
      </c>
      <c r="BJ12" s="357">
        <v>6.7238000000000003E-3</v>
      </c>
      <c r="BK12" s="357">
        <v>8.5733200000000006E-3</v>
      </c>
      <c r="BL12" s="357">
        <v>5.5360499999999998E-3</v>
      </c>
      <c r="BM12" s="357">
        <v>6.9324399999999998E-3</v>
      </c>
      <c r="BN12" s="357">
        <v>8.4466899999999998E-3</v>
      </c>
      <c r="BO12" s="357">
        <v>8.6114899999999994E-3</v>
      </c>
      <c r="BP12" s="357">
        <v>8.3694200000000007E-3</v>
      </c>
      <c r="BQ12" s="357">
        <v>8.5280000000000009E-3</v>
      </c>
      <c r="BR12" s="357">
        <v>8.6273700000000005E-3</v>
      </c>
      <c r="BS12" s="357">
        <v>7.4054100000000003E-3</v>
      </c>
      <c r="BT12" s="357">
        <v>7.1395800000000004E-3</v>
      </c>
      <c r="BU12" s="357">
        <v>8.9269099999999997E-3</v>
      </c>
      <c r="BV12" s="357">
        <v>6.7039100000000004E-3</v>
      </c>
    </row>
    <row r="13" spans="1:74" x14ac:dyDescent="0.2">
      <c r="A13" s="642" t="s">
        <v>1249</v>
      </c>
      <c r="B13" s="643" t="s">
        <v>1250</v>
      </c>
      <c r="C13" s="216">
        <v>0.560612</v>
      </c>
      <c r="D13" s="216">
        <v>0.51175000000000004</v>
      </c>
      <c r="E13" s="216">
        <v>0.52816099999999999</v>
      </c>
      <c r="F13" s="216">
        <v>0.54210000000000003</v>
      </c>
      <c r="G13" s="216">
        <v>0.56325800000000004</v>
      </c>
      <c r="H13" s="216">
        <v>0.56696599999999997</v>
      </c>
      <c r="I13" s="216">
        <v>0.55748299999999995</v>
      </c>
      <c r="J13" s="216">
        <v>0.55257999999999996</v>
      </c>
      <c r="K13" s="216">
        <v>0.56896599999999997</v>
      </c>
      <c r="L13" s="216">
        <v>0.53954800000000003</v>
      </c>
      <c r="M13" s="216">
        <v>0.56393300000000002</v>
      </c>
      <c r="N13" s="216">
        <v>0.56622499999999998</v>
      </c>
      <c r="O13" s="216">
        <v>0.53109600000000001</v>
      </c>
      <c r="P13" s="216">
        <v>0.54168899999999998</v>
      </c>
      <c r="Q13" s="216">
        <v>0.54457999999999995</v>
      </c>
      <c r="R13" s="216">
        <v>0.558033</v>
      </c>
      <c r="S13" s="216">
        <v>0.56848299999999996</v>
      </c>
      <c r="T13" s="216">
        <v>0.58540000000000003</v>
      </c>
      <c r="U13" s="216">
        <v>0.56857999999999997</v>
      </c>
      <c r="V13" s="216">
        <v>0.54325800000000002</v>
      </c>
      <c r="W13" s="216">
        <v>0.52206600000000003</v>
      </c>
      <c r="X13" s="216">
        <v>0.54057999999999995</v>
      </c>
      <c r="Y13" s="216">
        <v>0.55013299999999998</v>
      </c>
      <c r="Z13" s="216">
        <v>0.57861200000000002</v>
      </c>
      <c r="AA13" s="216">
        <v>0.54267699999999996</v>
      </c>
      <c r="AB13" s="216">
        <v>0.53592799999999996</v>
      </c>
      <c r="AC13" s="216">
        <v>0.55932199999999999</v>
      </c>
      <c r="AD13" s="216">
        <v>0.56140000000000001</v>
      </c>
      <c r="AE13" s="216">
        <v>0.57409600000000005</v>
      </c>
      <c r="AF13" s="216">
        <v>0.56556600000000001</v>
      </c>
      <c r="AG13" s="216">
        <v>0.57545100000000005</v>
      </c>
      <c r="AH13" s="216">
        <v>0.58361200000000002</v>
      </c>
      <c r="AI13" s="216">
        <v>0.573766</v>
      </c>
      <c r="AJ13" s="216">
        <v>0.54225800000000002</v>
      </c>
      <c r="AK13" s="216">
        <v>0.55723299999999998</v>
      </c>
      <c r="AL13" s="216">
        <v>0.59977400000000003</v>
      </c>
      <c r="AM13" s="216">
        <v>0.58399999999999996</v>
      </c>
      <c r="AN13" s="216">
        <v>0.57253500000000002</v>
      </c>
      <c r="AO13" s="216">
        <v>0.56432199999999999</v>
      </c>
      <c r="AP13" s="216">
        <v>0.60033300000000001</v>
      </c>
      <c r="AQ13" s="216">
        <v>0.59661200000000003</v>
      </c>
      <c r="AR13" s="216">
        <v>0.59673299999999996</v>
      </c>
      <c r="AS13" s="216">
        <v>0.61374099999999998</v>
      </c>
      <c r="AT13" s="216">
        <v>0.60190299999999997</v>
      </c>
      <c r="AU13" s="216">
        <v>0.55173300000000003</v>
      </c>
      <c r="AV13" s="216">
        <v>0.52812899999999996</v>
      </c>
      <c r="AW13" s="216">
        <v>0.57107649999999999</v>
      </c>
      <c r="AX13" s="216">
        <v>0.59004820000000002</v>
      </c>
      <c r="AY13" s="357">
        <v>0.56004880000000001</v>
      </c>
      <c r="AZ13" s="357">
        <v>0.56813689999999994</v>
      </c>
      <c r="BA13" s="357">
        <v>0.57153569999999998</v>
      </c>
      <c r="BB13" s="357">
        <v>0.58615280000000003</v>
      </c>
      <c r="BC13" s="357">
        <v>0.58724670000000001</v>
      </c>
      <c r="BD13" s="357">
        <v>0.57686820000000005</v>
      </c>
      <c r="BE13" s="357">
        <v>0.58909100000000003</v>
      </c>
      <c r="BF13" s="357">
        <v>0.58825839999999996</v>
      </c>
      <c r="BG13" s="357">
        <v>0.57161879999999998</v>
      </c>
      <c r="BH13" s="357">
        <v>0.54798970000000002</v>
      </c>
      <c r="BI13" s="357">
        <v>0.56972120000000004</v>
      </c>
      <c r="BJ13" s="357">
        <v>0.59786059999999996</v>
      </c>
      <c r="BK13" s="357">
        <v>0.55942510000000001</v>
      </c>
      <c r="BL13" s="357">
        <v>0.57184210000000002</v>
      </c>
      <c r="BM13" s="357">
        <v>0.58634620000000004</v>
      </c>
      <c r="BN13" s="357">
        <v>0.59999499999999995</v>
      </c>
      <c r="BO13" s="357">
        <v>0.60170089999999998</v>
      </c>
      <c r="BP13" s="357">
        <v>0.58990019999999999</v>
      </c>
      <c r="BQ13" s="357">
        <v>0.60388180000000002</v>
      </c>
      <c r="BR13" s="357">
        <v>0.60231999999999997</v>
      </c>
      <c r="BS13" s="357">
        <v>0.58989340000000001</v>
      </c>
      <c r="BT13" s="357">
        <v>0.55732349999999997</v>
      </c>
      <c r="BU13" s="357">
        <v>0.57553399999999999</v>
      </c>
      <c r="BV13" s="357">
        <v>0.59955290000000006</v>
      </c>
    </row>
    <row r="14" spans="1:74" x14ac:dyDescent="0.2">
      <c r="A14" s="642" t="s">
        <v>1251</v>
      </c>
      <c r="B14" s="643" t="s">
        <v>1243</v>
      </c>
      <c r="C14" s="216">
        <v>-0.150612</v>
      </c>
      <c r="D14" s="216">
        <v>-5.7535999999999997E-2</v>
      </c>
      <c r="E14" s="216">
        <v>8.6646000000000001E-2</v>
      </c>
      <c r="F14" s="216">
        <v>0.219467</v>
      </c>
      <c r="G14" s="216">
        <v>0.23303199999999999</v>
      </c>
      <c r="H14" s="216">
        <v>0.257934</v>
      </c>
      <c r="I14" s="216">
        <v>0.24506600000000001</v>
      </c>
      <c r="J14" s="216">
        <v>0.222</v>
      </c>
      <c r="K14" s="216">
        <v>1.4666999999999999E-2</v>
      </c>
      <c r="L14" s="216">
        <v>-8.0870999999999998E-2</v>
      </c>
      <c r="M14" s="216">
        <v>-0.20799999999999999</v>
      </c>
      <c r="N14" s="216">
        <v>-0.21845100000000001</v>
      </c>
      <c r="O14" s="216">
        <v>-0.13045100000000001</v>
      </c>
      <c r="P14" s="216">
        <v>-5.2585E-2</v>
      </c>
      <c r="Q14" s="216">
        <v>0.124227</v>
      </c>
      <c r="R14" s="216">
        <v>0.25453399999999998</v>
      </c>
      <c r="S14" s="216">
        <v>0.26812999999999998</v>
      </c>
      <c r="T14" s="216">
        <v>0.24026600000000001</v>
      </c>
      <c r="U14" s="216">
        <v>0.26100099999999998</v>
      </c>
      <c r="V14" s="216">
        <v>0.21732299999999999</v>
      </c>
      <c r="W14" s="216">
        <v>1.3767E-2</v>
      </c>
      <c r="X14" s="216">
        <v>-8.9482999999999993E-2</v>
      </c>
      <c r="Y14" s="216">
        <v>-0.202399</v>
      </c>
      <c r="Z14" s="216">
        <v>-0.204064</v>
      </c>
      <c r="AA14" s="216">
        <v>-0.13958100000000001</v>
      </c>
      <c r="AB14" s="216">
        <v>-6.5393000000000007E-2</v>
      </c>
      <c r="AC14" s="216">
        <v>8.1935999999999995E-2</v>
      </c>
      <c r="AD14" s="216">
        <v>0.24543400000000001</v>
      </c>
      <c r="AE14" s="216">
        <v>0.28042</v>
      </c>
      <c r="AF14" s="216">
        <v>0.268901</v>
      </c>
      <c r="AG14" s="216">
        <v>0.275453</v>
      </c>
      <c r="AH14" s="216">
        <v>0.23783899999999999</v>
      </c>
      <c r="AI14" s="216">
        <v>4.6334E-2</v>
      </c>
      <c r="AJ14" s="216">
        <v>-0.13190299999999999</v>
      </c>
      <c r="AK14" s="216">
        <v>-0.26316699999999998</v>
      </c>
      <c r="AL14" s="216">
        <v>-0.23025699999999999</v>
      </c>
      <c r="AM14" s="216">
        <v>-0.17512900000000001</v>
      </c>
      <c r="AN14" s="216">
        <v>-6.1392000000000002E-2</v>
      </c>
      <c r="AO14" s="216">
        <v>0.106581</v>
      </c>
      <c r="AP14" s="216">
        <v>0.2586</v>
      </c>
      <c r="AQ14" s="216">
        <v>0.28387200000000001</v>
      </c>
      <c r="AR14" s="216">
        <v>0.27226699999999998</v>
      </c>
      <c r="AS14" s="216">
        <v>0.28951700000000002</v>
      </c>
      <c r="AT14" s="216">
        <v>0.28058100000000002</v>
      </c>
      <c r="AU14" s="216">
        <v>6.1267000000000002E-2</v>
      </c>
      <c r="AV14" s="216">
        <v>-8.2419999999999993E-2</v>
      </c>
      <c r="AW14" s="216">
        <v>-0.2227645</v>
      </c>
      <c r="AX14" s="216">
        <v>-0.2232219</v>
      </c>
      <c r="AY14" s="357">
        <v>-0.15206430000000001</v>
      </c>
      <c r="AZ14" s="357">
        <v>-7.4114200000000005E-2</v>
      </c>
      <c r="BA14" s="357">
        <v>8.3845900000000001E-2</v>
      </c>
      <c r="BB14" s="357">
        <v>0.21868870000000001</v>
      </c>
      <c r="BC14" s="357">
        <v>0.2468716</v>
      </c>
      <c r="BD14" s="357">
        <v>0.26067040000000002</v>
      </c>
      <c r="BE14" s="357">
        <v>0.24329229999999999</v>
      </c>
      <c r="BF14" s="357">
        <v>0.217168</v>
      </c>
      <c r="BG14" s="357">
        <v>1.91916E-2</v>
      </c>
      <c r="BH14" s="357">
        <v>-8.2218600000000003E-2</v>
      </c>
      <c r="BI14" s="357">
        <v>-0.21786249999999999</v>
      </c>
      <c r="BJ14" s="357">
        <v>-0.20236560000000001</v>
      </c>
      <c r="BK14" s="357">
        <v>-0.16041449999999999</v>
      </c>
      <c r="BL14" s="357">
        <v>-7.3608400000000004E-2</v>
      </c>
      <c r="BM14" s="357">
        <v>8.3887500000000004E-2</v>
      </c>
      <c r="BN14" s="357">
        <v>0.22000439999999999</v>
      </c>
      <c r="BO14" s="357">
        <v>0.24787139999999999</v>
      </c>
      <c r="BP14" s="357">
        <v>0.26146629999999998</v>
      </c>
      <c r="BQ14" s="357">
        <v>0.24214759999999999</v>
      </c>
      <c r="BR14" s="357">
        <v>0.21638930000000001</v>
      </c>
      <c r="BS14" s="357">
        <v>1.80821E-2</v>
      </c>
      <c r="BT14" s="357">
        <v>-8.3540100000000006E-2</v>
      </c>
      <c r="BU14" s="357">
        <v>-0.21519269999999999</v>
      </c>
      <c r="BV14" s="357">
        <v>-0.20029739999999999</v>
      </c>
    </row>
    <row r="15" spans="1:74" x14ac:dyDescent="0.2">
      <c r="A15" s="642"/>
      <c r="B15" s="155" t="s">
        <v>1252</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407"/>
      <c r="AZ15" s="407"/>
      <c r="BA15" s="407"/>
      <c r="BB15" s="407"/>
      <c r="BC15" s="407"/>
      <c r="BD15" s="407"/>
      <c r="BE15" s="407"/>
      <c r="BF15" s="407"/>
      <c r="BG15" s="407"/>
      <c r="BH15" s="407"/>
      <c r="BI15" s="407"/>
      <c r="BJ15" s="407"/>
      <c r="BK15" s="407"/>
      <c r="BL15" s="407"/>
      <c r="BM15" s="407"/>
      <c r="BN15" s="407"/>
      <c r="BO15" s="407"/>
      <c r="BP15" s="407"/>
      <c r="BQ15" s="407"/>
      <c r="BR15" s="407"/>
      <c r="BS15" s="407"/>
      <c r="BT15" s="407"/>
      <c r="BU15" s="407"/>
      <c r="BV15" s="407"/>
    </row>
    <row r="16" spans="1:74" x14ac:dyDescent="0.2">
      <c r="A16" s="642" t="s">
        <v>1253</v>
      </c>
      <c r="B16" s="643" t="s">
        <v>1245</v>
      </c>
      <c r="C16" s="216">
        <v>-1.9E-2</v>
      </c>
      <c r="D16" s="216">
        <v>-1.9356999999999999E-2</v>
      </c>
      <c r="E16" s="216">
        <v>-1.8482999999999999E-2</v>
      </c>
      <c r="F16" s="216">
        <v>-1.8100000000000002E-2</v>
      </c>
      <c r="G16" s="216">
        <v>-1.8709E-2</v>
      </c>
      <c r="H16" s="216">
        <v>-1.8633E-2</v>
      </c>
      <c r="I16" s="216">
        <v>-1.8353999999999999E-2</v>
      </c>
      <c r="J16" s="216">
        <v>-1.8935E-2</v>
      </c>
      <c r="K16" s="216">
        <v>-1.7833000000000002E-2</v>
      </c>
      <c r="L16" s="216">
        <v>-1.8031999999999999E-2</v>
      </c>
      <c r="M16" s="216">
        <v>-1.9233E-2</v>
      </c>
      <c r="N16" s="216">
        <v>-1.9644999999999999E-2</v>
      </c>
      <c r="O16" s="216">
        <v>-1.8935E-2</v>
      </c>
      <c r="P16" s="216">
        <v>-1.8620000000000001E-2</v>
      </c>
      <c r="Q16" s="216">
        <v>-1.7774000000000002E-2</v>
      </c>
      <c r="R16" s="216">
        <v>-1.7565999999999998E-2</v>
      </c>
      <c r="S16" s="216">
        <v>-1.7935E-2</v>
      </c>
      <c r="T16" s="216">
        <v>-1.78E-2</v>
      </c>
      <c r="U16" s="216">
        <v>-1.7096E-2</v>
      </c>
      <c r="V16" s="216">
        <v>-1.7967E-2</v>
      </c>
      <c r="W16" s="216">
        <v>-1.7632999999999999E-2</v>
      </c>
      <c r="X16" s="216">
        <v>-1.7838E-2</v>
      </c>
      <c r="Y16" s="216">
        <v>-1.7933000000000001E-2</v>
      </c>
      <c r="Z16" s="216">
        <v>-1.7160999999999999E-2</v>
      </c>
      <c r="AA16" s="216">
        <v>-1.6386999999999999E-2</v>
      </c>
      <c r="AB16" s="216">
        <v>-1.7000000000000001E-2</v>
      </c>
      <c r="AC16" s="216">
        <v>-1.7160999999999999E-2</v>
      </c>
      <c r="AD16" s="216">
        <v>-1.8100000000000002E-2</v>
      </c>
      <c r="AE16" s="216">
        <v>-1.8870999999999999E-2</v>
      </c>
      <c r="AF16" s="216">
        <v>-1.9033000000000001E-2</v>
      </c>
      <c r="AG16" s="216">
        <v>-1.8773999999999999E-2</v>
      </c>
      <c r="AH16" s="216">
        <v>-1.7967E-2</v>
      </c>
      <c r="AI16" s="216">
        <v>-1.84E-2</v>
      </c>
      <c r="AJ16" s="216">
        <v>-1.8870999999999999E-2</v>
      </c>
      <c r="AK16" s="216">
        <v>-1.8966E-2</v>
      </c>
      <c r="AL16" s="216">
        <v>-1.8935E-2</v>
      </c>
      <c r="AM16" s="216">
        <v>-1.8579999999999999E-2</v>
      </c>
      <c r="AN16" s="216">
        <v>-1.8641999999999999E-2</v>
      </c>
      <c r="AO16" s="216">
        <v>-1.9E-2</v>
      </c>
      <c r="AP16" s="216">
        <v>-1.9665999999999999E-2</v>
      </c>
      <c r="AQ16" s="216">
        <v>-1.9838000000000001E-2</v>
      </c>
      <c r="AR16" s="216">
        <v>-2.0666E-2</v>
      </c>
      <c r="AS16" s="216">
        <v>-2.2290000000000001E-2</v>
      </c>
      <c r="AT16" s="216">
        <v>-1.9418999999999999E-2</v>
      </c>
      <c r="AU16" s="216">
        <v>-1.95E-2</v>
      </c>
      <c r="AV16" s="216">
        <v>-1.8967999999999999E-2</v>
      </c>
      <c r="AW16" s="216">
        <v>-1.8695099999999999E-2</v>
      </c>
      <c r="AX16" s="216">
        <v>-1.90431E-2</v>
      </c>
      <c r="AY16" s="357">
        <v>-1.86675E-2</v>
      </c>
      <c r="AZ16" s="357">
        <v>-1.8515400000000001E-2</v>
      </c>
      <c r="BA16" s="357">
        <v>-1.8051299999999999E-2</v>
      </c>
      <c r="BB16" s="357">
        <v>-1.8258699999999999E-2</v>
      </c>
      <c r="BC16" s="357">
        <v>-1.8494199999999999E-2</v>
      </c>
      <c r="BD16" s="357">
        <v>-1.8936100000000001E-2</v>
      </c>
      <c r="BE16" s="357">
        <v>-1.89176E-2</v>
      </c>
      <c r="BF16" s="357">
        <v>-1.8900799999999999E-2</v>
      </c>
      <c r="BG16" s="357">
        <v>-1.8952199999999999E-2</v>
      </c>
      <c r="BH16" s="357">
        <v>-1.89403E-2</v>
      </c>
      <c r="BI16" s="357">
        <v>-1.8931300000000002E-2</v>
      </c>
      <c r="BJ16" s="357">
        <v>-1.8974399999999999E-2</v>
      </c>
      <c r="BK16" s="357">
        <v>-1.8198499999999999E-2</v>
      </c>
      <c r="BL16" s="357">
        <v>-1.81662E-2</v>
      </c>
      <c r="BM16" s="357">
        <v>-1.8181800000000001E-2</v>
      </c>
      <c r="BN16" s="357">
        <v>-1.8475800000000001E-2</v>
      </c>
      <c r="BO16" s="357">
        <v>-1.8712199999999998E-2</v>
      </c>
      <c r="BP16" s="357">
        <v>-1.8695E-2</v>
      </c>
      <c r="BQ16" s="357">
        <v>-1.8877100000000001E-2</v>
      </c>
      <c r="BR16" s="357">
        <v>-1.9060899999999999E-2</v>
      </c>
      <c r="BS16" s="357">
        <v>-1.9113000000000002E-2</v>
      </c>
      <c r="BT16" s="357">
        <v>-1.9101699999999999E-2</v>
      </c>
      <c r="BU16" s="357">
        <v>-1.9093300000000001E-2</v>
      </c>
      <c r="BV16" s="357">
        <v>-1.9137100000000001E-2</v>
      </c>
    </row>
    <row r="17" spans="1:74" x14ac:dyDescent="0.2">
      <c r="A17" s="642"/>
      <c r="B17" s="64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407"/>
      <c r="AZ17" s="407"/>
      <c r="BA17" s="407"/>
      <c r="BB17" s="407"/>
      <c r="BC17" s="407"/>
      <c r="BD17" s="407"/>
      <c r="BE17" s="407"/>
      <c r="BF17" s="407"/>
      <c r="BG17" s="407"/>
      <c r="BH17" s="407"/>
      <c r="BI17" s="407"/>
      <c r="BJ17" s="407"/>
      <c r="BK17" s="407"/>
      <c r="BL17" s="407"/>
      <c r="BM17" s="407"/>
      <c r="BN17" s="407"/>
      <c r="BO17" s="407"/>
      <c r="BP17" s="407"/>
      <c r="BQ17" s="407"/>
      <c r="BR17" s="407"/>
      <c r="BS17" s="407"/>
      <c r="BT17" s="407"/>
      <c r="BU17" s="407"/>
      <c r="BV17" s="407"/>
    </row>
    <row r="18" spans="1:74" x14ac:dyDescent="0.2">
      <c r="A18" s="641"/>
      <c r="B18" s="155" t="s">
        <v>1254</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407"/>
      <c r="AZ18" s="407"/>
      <c r="BA18" s="407"/>
      <c r="BB18" s="407"/>
      <c r="BC18" s="407"/>
      <c r="BD18" s="407"/>
      <c r="BE18" s="407"/>
      <c r="BF18" s="407"/>
      <c r="BG18" s="407"/>
      <c r="BH18" s="407"/>
      <c r="BI18" s="407"/>
      <c r="BJ18" s="407"/>
      <c r="BK18" s="407"/>
      <c r="BL18" s="407"/>
      <c r="BM18" s="407"/>
      <c r="BN18" s="407"/>
      <c r="BO18" s="407"/>
      <c r="BP18" s="407"/>
      <c r="BQ18" s="407"/>
      <c r="BR18" s="407"/>
      <c r="BS18" s="407"/>
      <c r="BT18" s="407"/>
      <c r="BU18" s="407"/>
      <c r="BV18" s="407"/>
    </row>
    <row r="19" spans="1:74" x14ac:dyDescent="0.2">
      <c r="A19" s="642" t="s">
        <v>1255</v>
      </c>
      <c r="B19" s="643" t="s">
        <v>1256</v>
      </c>
      <c r="C19" s="216">
        <v>4.1899999999999999E-4</v>
      </c>
      <c r="D19" s="216">
        <v>3.9199999999999999E-4</v>
      </c>
      <c r="E19" s="216">
        <v>3.2200000000000002E-4</v>
      </c>
      <c r="F19" s="216">
        <v>4.0000000000000002E-4</v>
      </c>
      <c r="G19" s="216">
        <v>3.5399999999999999E-4</v>
      </c>
      <c r="H19" s="216">
        <v>2.9999999999999997E-4</v>
      </c>
      <c r="I19" s="216">
        <v>2.9E-4</v>
      </c>
      <c r="J19" s="216">
        <v>4.5100000000000001E-4</v>
      </c>
      <c r="K19" s="216">
        <v>2.6600000000000001E-4</v>
      </c>
      <c r="L19" s="216">
        <v>9.6000000000000002E-5</v>
      </c>
      <c r="M19" s="216">
        <v>2.9999999999999997E-4</v>
      </c>
      <c r="N19" s="216">
        <v>3.2200000000000002E-4</v>
      </c>
      <c r="O19" s="216">
        <v>3.5399999999999999E-4</v>
      </c>
      <c r="P19" s="216">
        <v>3.4400000000000001E-4</v>
      </c>
      <c r="Q19" s="216">
        <v>2.5799999999999998E-4</v>
      </c>
      <c r="R19" s="216">
        <v>3.3300000000000002E-4</v>
      </c>
      <c r="S19" s="216">
        <v>3.2200000000000002E-4</v>
      </c>
      <c r="T19" s="216">
        <v>2.6600000000000001E-4</v>
      </c>
      <c r="U19" s="216">
        <v>2.9E-4</v>
      </c>
      <c r="V19" s="216">
        <v>3.8699999999999997E-4</v>
      </c>
      <c r="W19" s="216">
        <v>3.3300000000000002E-4</v>
      </c>
      <c r="X19" s="216">
        <v>1.93E-4</v>
      </c>
      <c r="Y19" s="216">
        <v>4.0000000000000002E-4</v>
      </c>
      <c r="Z19" s="216">
        <v>2.9E-4</v>
      </c>
      <c r="AA19" s="216">
        <v>3.5399999999999999E-4</v>
      </c>
      <c r="AB19" s="216">
        <v>2.8499999999999999E-4</v>
      </c>
      <c r="AC19" s="216">
        <v>3.5399999999999999E-4</v>
      </c>
      <c r="AD19" s="216">
        <v>2.9999999999999997E-4</v>
      </c>
      <c r="AE19" s="216">
        <v>3.8699999999999997E-4</v>
      </c>
      <c r="AF19" s="216">
        <v>2.6600000000000001E-4</v>
      </c>
      <c r="AG19" s="216">
        <v>3.8699999999999997E-4</v>
      </c>
      <c r="AH19" s="216">
        <v>3.8699999999999997E-4</v>
      </c>
      <c r="AI19" s="216">
        <v>2.9999999999999997E-4</v>
      </c>
      <c r="AJ19" s="216">
        <v>3.5399999999999999E-4</v>
      </c>
      <c r="AK19" s="216">
        <v>3.6600000000000001E-4</v>
      </c>
      <c r="AL19" s="216">
        <v>2.9E-4</v>
      </c>
      <c r="AM19" s="216">
        <v>3.2200000000000002E-4</v>
      </c>
      <c r="AN19" s="216">
        <v>-2.3713999999999999E-2</v>
      </c>
      <c r="AO19" s="216">
        <v>-2.0645E-2</v>
      </c>
      <c r="AP19" s="216">
        <v>-1.6466999999999999E-2</v>
      </c>
      <c r="AQ19" s="216">
        <v>-2.8289999999999999E-2</v>
      </c>
      <c r="AR19" s="216">
        <v>-2.3800000000000002E-2</v>
      </c>
      <c r="AS19" s="216">
        <v>-3.8646E-2</v>
      </c>
      <c r="AT19" s="216">
        <v>-5.6418999999999997E-2</v>
      </c>
      <c r="AU19" s="216">
        <v>-4.5267000000000002E-2</v>
      </c>
      <c r="AV19" s="216">
        <v>-6.2517000000000003E-2</v>
      </c>
      <c r="AW19" s="216">
        <v>-5.9492900000000001E-2</v>
      </c>
      <c r="AX19" s="216">
        <v>-7.8482200000000002E-2</v>
      </c>
      <c r="AY19" s="357">
        <v>-8.2880300000000004E-2</v>
      </c>
      <c r="AZ19" s="357">
        <v>-8.8980600000000007E-2</v>
      </c>
      <c r="BA19" s="357">
        <v>-8.8979600000000006E-2</v>
      </c>
      <c r="BB19" s="357">
        <v>-9.3980900000000006E-2</v>
      </c>
      <c r="BC19" s="357">
        <v>-8.8983400000000004E-2</v>
      </c>
      <c r="BD19" s="357">
        <v>-0.10398549999999999</v>
      </c>
      <c r="BE19" s="357">
        <v>-0.1089845</v>
      </c>
      <c r="BF19" s="357">
        <v>-0.10898289999999999</v>
      </c>
      <c r="BG19" s="357">
        <v>-0.1039841</v>
      </c>
      <c r="BH19" s="357">
        <v>-0.1089846</v>
      </c>
      <c r="BI19" s="357">
        <v>-0.1089888</v>
      </c>
      <c r="BJ19" s="357">
        <v>-0.1089937</v>
      </c>
      <c r="BK19" s="357">
        <v>-0.1089931</v>
      </c>
      <c r="BL19" s="357">
        <v>-0.1089929</v>
      </c>
      <c r="BM19" s="357">
        <v>-0.1089928</v>
      </c>
      <c r="BN19" s="357">
        <v>-0.11399280000000001</v>
      </c>
      <c r="BO19" s="357">
        <v>-0.1089928</v>
      </c>
      <c r="BP19" s="357">
        <v>-0.1442938</v>
      </c>
      <c r="BQ19" s="357">
        <v>-0.1589933</v>
      </c>
      <c r="BR19" s="357">
        <v>-0.17899209999999999</v>
      </c>
      <c r="BS19" s="357">
        <v>-0.19399250000000001</v>
      </c>
      <c r="BT19" s="357">
        <v>-0.20165159999999999</v>
      </c>
      <c r="BU19" s="357">
        <v>-0.22055350000000001</v>
      </c>
      <c r="BV19" s="357">
        <v>-0.25002000000000002</v>
      </c>
    </row>
    <row r="20" spans="1:74" x14ac:dyDescent="0.2">
      <c r="A20" s="642" t="s">
        <v>1257</v>
      </c>
      <c r="B20" s="643" t="s">
        <v>1267</v>
      </c>
      <c r="C20" s="216">
        <v>4.7650999999999999E-2</v>
      </c>
      <c r="D20" s="216">
        <v>6.9175E-2</v>
      </c>
      <c r="E20" s="216">
        <v>-1.7998E-2</v>
      </c>
      <c r="F20" s="216">
        <v>-7.8320000000000001E-2</v>
      </c>
      <c r="G20" s="216">
        <v>-7.4232999999999993E-2</v>
      </c>
      <c r="H20" s="216">
        <v>-6.1261999999999997E-2</v>
      </c>
      <c r="I20" s="216">
        <v>-4.1207000000000001E-2</v>
      </c>
      <c r="J20" s="216">
        <v>-4.0953000000000003E-2</v>
      </c>
      <c r="K20" s="216">
        <v>-2.4339E-2</v>
      </c>
      <c r="L20" s="216">
        <v>3.6484999999999997E-2</v>
      </c>
      <c r="M20" s="216">
        <v>-1.2253999999999999E-2</v>
      </c>
      <c r="N20" s="216">
        <v>2.8716999999999999E-2</v>
      </c>
      <c r="O20" s="216">
        <v>-1.8508E-2</v>
      </c>
      <c r="P20" s="216">
        <v>-1.9168000000000001E-2</v>
      </c>
      <c r="Q20" s="216">
        <v>-4.2883999999999999E-2</v>
      </c>
      <c r="R20" s="216">
        <v>-7.2405999999999998E-2</v>
      </c>
      <c r="S20" s="216">
        <v>-3.8953000000000002E-2</v>
      </c>
      <c r="T20" s="216">
        <v>-5.7359E-2</v>
      </c>
      <c r="U20" s="216">
        <v>-5.2594000000000002E-2</v>
      </c>
      <c r="V20" s="216">
        <v>-7.0688000000000001E-2</v>
      </c>
      <c r="W20" s="216">
        <v>-4.7935999999999999E-2</v>
      </c>
      <c r="X20" s="216">
        <v>-9.8089999999999997E-2</v>
      </c>
      <c r="Y20" s="216">
        <v>-9.5148999999999997E-2</v>
      </c>
      <c r="Z20" s="216">
        <v>-4.2429000000000001E-2</v>
      </c>
      <c r="AA20" s="216">
        <v>2.1198000000000002E-2</v>
      </c>
      <c r="AB20" s="216">
        <v>-2.2957999999999999E-2</v>
      </c>
      <c r="AC20" s="216">
        <v>-0.14372199999999999</v>
      </c>
      <c r="AD20" s="216">
        <v>-0.172014</v>
      </c>
      <c r="AE20" s="216">
        <v>-0.22742299999999999</v>
      </c>
      <c r="AF20" s="216">
        <v>-0.15632399999999999</v>
      </c>
      <c r="AG20" s="216">
        <v>-0.187166</v>
      </c>
      <c r="AH20" s="216">
        <v>-0.209954</v>
      </c>
      <c r="AI20" s="216">
        <v>-0.24640999999999999</v>
      </c>
      <c r="AJ20" s="216">
        <v>-0.249893</v>
      </c>
      <c r="AK20" s="216">
        <v>-0.24096100000000001</v>
      </c>
      <c r="AL20" s="216">
        <v>-0.25353199999999998</v>
      </c>
      <c r="AM20" s="216">
        <v>-0.16861899999999999</v>
      </c>
      <c r="AN20" s="216">
        <v>-0.12130299999999999</v>
      </c>
      <c r="AO20" s="216">
        <v>-0.21071500000000001</v>
      </c>
      <c r="AP20" s="216">
        <v>-0.33524900000000002</v>
      </c>
      <c r="AQ20" s="216">
        <v>-0.38049300000000003</v>
      </c>
      <c r="AR20" s="216">
        <v>-0.29743799999999998</v>
      </c>
      <c r="AS20" s="216">
        <v>-0.36791299999999999</v>
      </c>
      <c r="AT20" s="216">
        <v>-0.32785700000000001</v>
      </c>
      <c r="AU20" s="216">
        <v>-0.38308900000000001</v>
      </c>
      <c r="AV20" s="216">
        <v>-0.45116899999999999</v>
      </c>
      <c r="AW20" s="216">
        <v>-0.34906666667000003</v>
      </c>
      <c r="AX20" s="216">
        <v>-0.39526269032</v>
      </c>
      <c r="AY20" s="357">
        <v>-0.3138898</v>
      </c>
      <c r="AZ20" s="357">
        <v>-0.40915980000000002</v>
      </c>
      <c r="BA20" s="357">
        <v>-0.44648700000000002</v>
      </c>
      <c r="BB20" s="357">
        <v>-0.4431949</v>
      </c>
      <c r="BC20" s="357">
        <v>-0.45240130000000001</v>
      </c>
      <c r="BD20" s="357">
        <v>-0.4205624</v>
      </c>
      <c r="BE20" s="357">
        <v>-0.45891680000000001</v>
      </c>
      <c r="BF20" s="357">
        <v>-0.4655029</v>
      </c>
      <c r="BG20" s="357">
        <v>-0.48049209999999998</v>
      </c>
      <c r="BH20" s="357">
        <v>-0.4487913</v>
      </c>
      <c r="BI20" s="357">
        <v>-0.54630659999999998</v>
      </c>
      <c r="BJ20" s="357">
        <v>-0.5125866</v>
      </c>
      <c r="BK20" s="357">
        <v>-0.41466979999999998</v>
      </c>
      <c r="BL20" s="357">
        <v>-0.46381289999999997</v>
      </c>
      <c r="BM20" s="357">
        <v>-0.5062297</v>
      </c>
      <c r="BN20" s="357">
        <v>-0.53082370000000001</v>
      </c>
      <c r="BO20" s="357">
        <v>-0.52464900000000003</v>
      </c>
      <c r="BP20" s="357">
        <v>-0.47862379999999999</v>
      </c>
      <c r="BQ20" s="357">
        <v>-0.52075479999999996</v>
      </c>
      <c r="BR20" s="357">
        <v>-0.54264040000000002</v>
      </c>
      <c r="BS20" s="357">
        <v>-0.54934050000000001</v>
      </c>
      <c r="BT20" s="357">
        <v>-0.5259682</v>
      </c>
      <c r="BU20" s="357">
        <v>-0.60096810000000001</v>
      </c>
      <c r="BV20" s="357">
        <v>-0.5565291</v>
      </c>
    </row>
    <row r="21" spans="1:74" x14ac:dyDescent="0.2">
      <c r="A21" s="642" t="s">
        <v>1258</v>
      </c>
      <c r="B21" s="643" t="s">
        <v>1259</v>
      </c>
      <c r="C21" s="216">
        <v>2.0494999999999999E-2</v>
      </c>
      <c r="D21" s="216">
        <v>8.8789999999999997E-3</v>
      </c>
      <c r="E21" s="216">
        <v>-2.2950000000000002E-3</v>
      </c>
      <c r="F21" s="216">
        <v>-2.1229999999999999E-3</v>
      </c>
      <c r="G21" s="216">
        <v>-1.4833000000000001E-2</v>
      </c>
      <c r="H21" s="216">
        <v>-3.8660000000000001E-3</v>
      </c>
      <c r="I21" s="216">
        <v>-2.0053000000000001E-2</v>
      </c>
      <c r="J21" s="216">
        <v>-5.9890000000000004E-3</v>
      </c>
      <c r="K21" s="216">
        <v>7.7099999999999998E-4</v>
      </c>
      <c r="L21" s="216">
        <v>4.2459999999999998E-3</v>
      </c>
      <c r="M21" s="216">
        <v>9.0220000000000005E-3</v>
      </c>
      <c r="N21" s="216">
        <v>1.2425E-2</v>
      </c>
      <c r="O21" s="216">
        <v>7.744E-3</v>
      </c>
      <c r="P21" s="216">
        <v>-2.8010000000000001E-3</v>
      </c>
      <c r="Q21" s="216">
        <v>-7.1720000000000004E-3</v>
      </c>
      <c r="R21" s="216">
        <v>-6.6870000000000002E-3</v>
      </c>
      <c r="S21" s="216">
        <v>1.8699999999999999E-4</v>
      </c>
      <c r="T21" s="216">
        <v>-6.3200000000000001E-3</v>
      </c>
      <c r="U21" s="216">
        <v>-1.6836E-2</v>
      </c>
      <c r="V21" s="216">
        <v>5.2420000000000001E-3</v>
      </c>
      <c r="W21" s="216">
        <v>6.1590000000000004E-3</v>
      </c>
      <c r="X21" s="216">
        <v>7.659E-3</v>
      </c>
      <c r="Y21" s="216">
        <v>-4.0540000000000003E-3</v>
      </c>
      <c r="Z21" s="216">
        <v>5.0100000000000003E-4</v>
      </c>
      <c r="AA21" s="216">
        <v>1.1839999999999999E-3</v>
      </c>
      <c r="AB21" s="216">
        <v>-7.8079999999999998E-3</v>
      </c>
      <c r="AC21" s="216">
        <v>-9.1009999999999997E-3</v>
      </c>
      <c r="AD21" s="216">
        <v>-8.3850000000000001E-3</v>
      </c>
      <c r="AE21" s="216">
        <v>-1.2833000000000001E-2</v>
      </c>
      <c r="AF21" s="216">
        <v>-1.1531E-2</v>
      </c>
      <c r="AG21" s="216">
        <v>-2.7352999999999999E-2</v>
      </c>
      <c r="AH21" s="216">
        <v>-1.9314999999999999E-2</v>
      </c>
      <c r="AI21" s="216">
        <v>-8.685E-3</v>
      </c>
      <c r="AJ21" s="216">
        <v>3.7590000000000002E-3</v>
      </c>
      <c r="AK21" s="216">
        <v>3.3430000000000001E-3</v>
      </c>
      <c r="AL21" s="216">
        <v>-9.7619999999999998E-3</v>
      </c>
      <c r="AM21" s="216">
        <v>-4.4971999999999998E-2</v>
      </c>
      <c r="AN21" s="216">
        <v>-4.4679999999999997E-3</v>
      </c>
      <c r="AO21" s="216">
        <v>-4.2110000000000002E-2</v>
      </c>
      <c r="AP21" s="216">
        <v>-5.3215999999999999E-2</v>
      </c>
      <c r="AQ21" s="216">
        <v>-6.1162000000000001E-2</v>
      </c>
      <c r="AR21" s="216">
        <v>-6.1721999999999999E-2</v>
      </c>
      <c r="AS21" s="216">
        <v>-8.7224999999999997E-2</v>
      </c>
      <c r="AT21" s="216">
        <v>-9.5265000000000002E-2</v>
      </c>
      <c r="AU21" s="216">
        <v>-9.1730999999999993E-2</v>
      </c>
      <c r="AV21" s="216">
        <v>-4.5268000000000003E-2</v>
      </c>
      <c r="AW21" s="216">
        <v>-0.11062370000000001</v>
      </c>
      <c r="AX21" s="216">
        <v>-0.102224</v>
      </c>
      <c r="AY21" s="357">
        <v>-6.81287E-2</v>
      </c>
      <c r="AZ21" s="357">
        <v>-7.7623899999999996E-2</v>
      </c>
      <c r="BA21" s="357">
        <v>-0.1090074</v>
      </c>
      <c r="BB21" s="357">
        <v>-0.1086685</v>
      </c>
      <c r="BC21" s="357">
        <v>-0.1233665</v>
      </c>
      <c r="BD21" s="357">
        <v>-0.14336280000000001</v>
      </c>
      <c r="BE21" s="357">
        <v>-0.13554369999999999</v>
      </c>
      <c r="BF21" s="357">
        <v>-0.11959690000000001</v>
      </c>
      <c r="BG21" s="357">
        <v>-0.11535620000000001</v>
      </c>
      <c r="BH21" s="357">
        <v>-9.6619700000000003E-2</v>
      </c>
      <c r="BI21" s="357">
        <v>-7.0589700000000005E-2</v>
      </c>
      <c r="BJ21" s="357">
        <v>-5.7101100000000002E-2</v>
      </c>
      <c r="BK21" s="357">
        <v>-7.5226600000000005E-2</v>
      </c>
      <c r="BL21" s="357">
        <v>-0.117481</v>
      </c>
      <c r="BM21" s="357">
        <v>-0.16460159999999999</v>
      </c>
      <c r="BN21" s="357">
        <v>-0.16783509999999999</v>
      </c>
      <c r="BO21" s="357">
        <v>-0.18605630000000001</v>
      </c>
      <c r="BP21" s="357">
        <v>-0.1881632</v>
      </c>
      <c r="BQ21" s="357">
        <v>-0.1920943</v>
      </c>
      <c r="BR21" s="357">
        <v>-0.1726123</v>
      </c>
      <c r="BS21" s="357">
        <v>-0.17932419999999999</v>
      </c>
      <c r="BT21" s="357">
        <v>-0.1964497</v>
      </c>
      <c r="BU21" s="357">
        <v>-0.1945586</v>
      </c>
      <c r="BV21" s="357">
        <v>-0.19716339999999999</v>
      </c>
    </row>
    <row r="22" spans="1:74" x14ac:dyDescent="0.2">
      <c r="A22" s="642" t="s">
        <v>199</v>
      </c>
      <c r="B22" s="643" t="s">
        <v>1260</v>
      </c>
      <c r="C22" s="216">
        <v>-6.2497999999999998E-2</v>
      </c>
      <c r="D22" s="216">
        <v>-1.6573999999999998E-2</v>
      </c>
      <c r="E22" s="216">
        <v>-4.6502000000000002E-2</v>
      </c>
      <c r="F22" s="216">
        <v>-7.8955999999999998E-2</v>
      </c>
      <c r="G22" s="216">
        <v>-5.4731000000000002E-2</v>
      </c>
      <c r="H22" s="216">
        <v>-3.2141999999999997E-2</v>
      </c>
      <c r="I22" s="216">
        <v>-6.6767999999999994E-2</v>
      </c>
      <c r="J22" s="216">
        <v>-5.6902000000000001E-2</v>
      </c>
      <c r="K22" s="216">
        <v>-7.2903999999999997E-2</v>
      </c>
      <c r="L22" s="216">
        <v>-7.0624999999999993E-2</v>
      </c>
      <c r="M22" s="216">
        <v>-3.9796999999999999E-2</v>
      </c>
      <c r="N22" s="216">
        <v>-2.8362999999999999E-2</v>
      </c>
      <c r="O22" s="216">
        <v>-3.4039E-2</v>
      </c>
      <c r="P22" s="216">
        <v>-0.110239</v>
      </c>
      <c r="Q22" s="216">
        <v>-8.2860000000000003E-2</v>
      </c>
      <c r="R22" s="216">
        <v>-7.4591000000000005E-2</v>
      </c>
      <c r="S22" s="216">
        <v>-6.9490999999999997E-2</v>
      </c>
      <c r="T22" s="216">
        <v>-0.111069</v>
      </c>
      <c r="U22" s="216">
        <v>-9.0130000000000002E-2</v>
      </c>
      <c r="V22" s="216">
        <v>-8.0170000000000005E-2</v>
      </c>
      <c r="W22" s="216">
        <v>-0.12925700000000001</v>
      </c>
      <c r="X22" s="216">
        <v>-0.100869</v>
      </c>
      <c r="Y22" s="216">
        <v>-0.101162</v>
      </c>
      <c r="Z22" s="216">
        <v>-8.3616999999999997E-2</v>
      </c>
      <c r="AA22" s="216">
        <v>-5.5212999999999998E-2</v>
      </c>
      <c r="AB22" s="216">
        <v>-0.13725000000000001</v>
      </c>
      <c r="AC22" s="216">
        <v>-7.5923000000000004E-2</v>
      </c>
      <c r="AD22" s="216">
        <v>-5.9131999999999997E-2</v>
      </c>
      <c r="AE22" s="216">
        <v>-6.1331999999999998E-2</v>
      </c>
      <c r="AF22" s="216">
        <v>-2.6047000000000001E-2</v>
      </c>
      <c r="AG22" s="216">
        <v>-0.181835</v>
      </c>
      <c r="AH22" s="216">
        <v>-0.15587300000000001</v>
      </c>
      <c r="AI22" s="216">
        <v>-3.7537000000000001E-2</v>
      </c>
      <c r="AJ22" s="216">
        <v>-0.20626700000000001</v>
      </c>
      <c r="AK22" s="216">
        <v>-4.7704000000000003E-2</v>
      </c>
      <c r="AL22" s="216">
        <v>-0.18892999999999999</v>
      </c>
      <c r="AM22" s="216">
        <v>-0.149807</v>
      </c>
      <c r="AN22" s="216">
        <v>-0.164351</v>
      </c>
      <c r="AO22" s="216">
        <v>-0.14196</v>
      </c>
      <c r="AP22" s="216">
        <v>-0.150922</v>
      </c>
      <c r="AQ22" s="216">
        <v>-0.15865799999999999</v>
      </c>
      <c r="AR22" s="216">
        <v>-0.18420700000000001</v>
      </c>
      <c r="AS22" s="216">
        <v>-0.184615</v>
      </c>
      <c r="AT22" s="216">
        <v>-0.17299</v>
      </c>
      <c r="AU22" s="216">
        <v>-0.135551</v>
      </c>
      <c r="AV22" s="216">
        <v>-0.1305</v>
      </c>
      <c r="AW22" s="216">
        <v>-0.16189196667</v>
      </c>
      <c r="AX22" s="216">
        <v>-0.17335033548000001</v>
      </c>
      <c r="AY22" s="357">
        <v>-0.15726809999999999</v>
      </c>
      <c r="AZ22" s="357">
        <v>-0.16651920000000001</v>
      </c>
      <c r="BA22" s="357">
        <v>-0.17057269999999999</v>
      </c>
      <c r="BB22" s="357">
        <v>-0.17041249999999999</v>
      </c>
      <c r="BC22" s="357">
        <v>-0.1632065</v>
      </c>
      <c r="BD22" s="357">
        <v>-0.16362930000000001</v>
      </c>
      <c r="BE22" s="357">
        <v>-0.18355170000000001</v>
      </c>
      <c r="BF22" s="357">
        <v>-0.1751259</v>
      </c>
      <c r="BG22" s="357">
        <v>-0.16913210000000001</v>
      </c>
      <c r="BH22" s="357">
        <v>-0.179095</v>
      </c>
      <c r="BI22" s="357">
        <v>-0.14857039999999999</v>
      </c>
      <c r="BJ22" s="357">
        <v>-0.160883</v>
      </c>
      <c r="BK22" s="357">
        <v>-0.15509000000000001</v>
      </c>
      <c r="BL22" s="357">
        <v>-0.1790447</v>
      </c>
      <c r="BM22" s="357">
        <v>-0.18521799999999999</v>
      </c>
      <c r="BN22" s="357">
        <v>-0.1661493</v>
      </c>
      <c r="BO22" s="357">
        <v>-0.16617019999999999</v>
      </c>
      <c r="BP22" s="357">
        <v>-0.1766964</v>
      </c>
      <c r="BQ22" s="357">
        <v>-0.19608239999999999</v>
      </c>
      <c r="BR22" s="357">
        <v>-0.18742439999999999</v>
      </c>
      <c r="BS22" s="357">
        <v>-0.17799219999999999</v>
      </c>
      <c r="BT22" s="357">
        <v>-0.19453670000000001</v>
      </c>
      <c r="BU22" s="357">
        <v>-0.16590750000000001</v>
      </c>
      <c r="BV22" s="357">
        <v>-0.1830562</v>
      </c>
    </row>
    <row r="23" spans="1:74" x14ac:dyDescent="0.2">
      <c r="A23" s="642"/>
      <c r="B23" s="64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407"/>
      <c r="AZ23" s="407"/>
      <c r="BA23" s="407"/>
      <c r="BB23" s="407"/>
      <c r="BC23" s="407"/>
      <c r="BD23" s="407"/>
      <c r="BE23" s="407"/>
      <c r="BF23" s="407"/>
      <c r="BG23" s="407"/>
      <c r="BH23" s="407"/>
      <c r="BI23" s="407"/>
      <c r="BJ23" s="407"/>
      <c r="BK23" s="407"/>
      <c r="BL23" s="407"/>
      <c r="BM23" s="407"/>
      <c r="BN23" s="407"/>
      <c r="BO23" s="407"/>
      <c r="BP23" s="407"/>
      <c r="BQ23" s="407"/>
      <c r="BR23" s="407"/>
      <c r="BS23" s="407"/>
      <c r="BT23" s="407"/>
      <c r="BU23" s="407"/>
      <c r="BV23" s="407"/>
    </row>
    <row r="24" spans="1:74" x14ac:dyDescent="0.2">
      <c r="A24" s="641"/>
      <c r="B24" s="155" t="s">
        <v>1261</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407"/>
      <c r="AZ24" s="407"/>
      <c r="BA24" s="407"/>
      <c r="BB24" s="407"/>
      <c r="BC24" s="407"/>
      <c r="BD24" s="407"/>
      <c r="BE24" s="407"/>
      <c r="BF24" s="407"/>
      <c r="BG24" s="407"/>
      <c r="BH24" s="407"/>
      <c r="BI24" s="407"/>
      <c r="BJ24" s="407"/>
      <c r="BK24" s="407"/>
      <c r="BL24" s="407"/>
      <c r="BM24" s="407"/>
      <c r="BN24" s="407"/>
      <c r="BO24" s="407"/>
      <c r="BP24" s="407"/>
      <c r="BQ24" s="407"/>
      <c r="BR24" s="407"/>
      <c r="BS24" s="407"/>
      <c r="BT24" s="407"/>
      <c r="BU24" s="407"/>
      <c r="BV24" s="407"/>
    </row>
    <row r="25" spans="1:74" x14ac:dyDescent="0.2">
      <c r="A25" s="642" t="s">
        <v>1262</v>
      </c>
      <c r="B25" s="643" t="s">
        <v>1259</v>
      </c>
      <c r="C25" s="216">
        <v>0.381967</v>
      </c>
      <c r="D25" s="216">
        <v>0.35610700000000001</v>
      </c>
      <c r="E25" s="216">
        <v>0.29038700000000001</v>
      </c>
      <c r="F25" s="216">
        <v>0.26666600000000001</v>
      </c>
      <c r="G25" s="216">
        <v>0.251</v>
      </c>
      <c r="H25" s="216">
        <v>0.25853300000000001</v>
      </c>
      <c r="I25" s="216">
        <v>0.25283800000000001</v>
      </c>
      <c r="J25" s="216">
        <v>0.26200000000000001</v>
      </c>
      <c r="K25" s="216">
        <v>0.30869999999999997</v>
      </c>
      <c r="L25" s="216">
        <v>0.34819299999999997</v>
      </c>
      <c r="M25" s="216">
        <v>0.43066599999999999</v>
      </c>
      <c r="N25" s="216">
        <v>0.39396700000000001</v>
      </c>
      <c r="O25" s="216">
        <v>0.35280600000000001</v>
      </c>
      <c r="P25" s="216">
        <v>0.34751700000000002</v>
      </c>
      <c r="Q25" s="216">
        <v>0.27967700000000001</v>
      </c>
      <c r="R25" s="216">
        <v>0.27900000000000003</v>
      </c>
      <c r="S25" s="216">
        <v>0.26219300000000001</v>
      </c>
      <c r="T25" s="216">
        <v>0.29380000000000001</v>
      </c>
      <c r="U25" s="216">
        <v>0.28854800000000003</v>
      </c>
      <c r="V25" s="216">
        <v>0.27570899999999998</v>
      </c>
      <c r="W25" s="216">
        <v>0.32490000000000002</v>
      </c>
      <c r="X25" s="216">
        <v>0.42454799999999998</v>
      </c>
      <c r="Y25" s="216">
        <v>0.44579999999999997</v>
      </c>
      <c r="Z25" s="216">
        <v>0.44848300000000002</v>
      </c>
      <c r="AA25" s="216">
        <v>0.37274099999999999</v>
      </c>
      <c r="AB25" s="216">
        <v>0.326071</v>
      </c>
      <c r="AC25" s="216">
        <v>0.30693500000000001</v>
      </c>
      <c r="AD25" s="216">
        <v>0.26416600000000001</v>
      </c>
      <c r="AE25" s="216">
        <v>0.239451</v>
      </c>
      <c r="AF25" s="216">
        <v>0.26729999999999998</v>
      </c>
      <c r="AG25" s="216">
        <v>0.27396700000000002</v>
      </c>
      <c r="AH25" s="216">
        <v>0.27190300000000001</v>
      </c>
      <c r="AI25" s="216">
        <v>0.37090000000000001</v>
      </c>
      <c r="AJ25" s="216">
        <v>0.40064499999999997</v>
      </c>
      <c r="AK25" s="216">
        <v>0.43509999999999999</v>
      </c>
      <c r="AL25" s="216">
        <v>0.43964500000000001</v>
      </c>
      <c r="AM25" s="216">
        <v>0.39183800000000002</v>
      </c>
      <c r="AN25" s="216">
        <v>0.385714</v>
      </c>
      <c r="AO25" s="216">
        <v>0.340258</v>
      </c>
      <c r="AP25" s="216">
        <v>0.28246599999999999</v>
      </c>
      <c r="AQ25" s="216">
        <v>0.272096</v>
      </c>
      <c r="AR25" s="216">
        <v>0.2732</v>
      </c>
      <c r="AS25" s="216">
        <v>0.26593499999999998</v>
      </c>
      <c r="AT25" s="216">
        <v>0.28158</v>
      </c>
      <c r="AU25" s="216">
        <v>0.36866599999999999</v>
      </c>
      <c r="AV25" s="216">
        <v>0.41764499999999999</v>
      </c>
      <c r="AW25" s="216">
        <v>0.43713479999999999</v>
      </c>
      <c r="AX25" s="216">
        <v>0.44081019999999999</v>
      </c>
      <c r="AY25" s="357">
        <v>0.37164570000000002</v>
      </c>
      <c r="AZ25" s="357">
        <v>0.35011330000000002</v>
      </c>
      <c r="BA25" s="357">
        <v>0.29801749999999999</v>
      </c>
      <c r="BB25" s="357">
        <v>0.27353119999999997</v>
      </c>
      <c r="BC25" s="357">
        <v>0.25737559999999998</v>
      </c>
      <c r="BD25" s="357">
        <v>0.26142749999999998</v>
      </c>
      <c r="BE25" s="357">
        <v>0.2540731</v>
      </c>
      <c r="BF25" s="357">
        <v>0.25716450000000002</v>
      </c>
      <c r="BG25" s="357">
        <v>0.32163809999999998</v>
      </c>
      <c r="BH25" s="357">
        <v>0.37256499999999998</v>
      </c>
      <c r="BI25" s="357">
        <v>0.42396869999999998</v>
      </c>
      <c r="BJ25" s="357">
        <v>0.4288901</v>
      </c>
      <c r="BK25" s="357">
        <v>0.37525979999999998</v>
      </c>
      <c r="BL25" s="357">
        <v>0.3482691</v>
      </c>
      <c r="BM25" s="357">
        <v>0.29530499999999998</v>
      </c>
      <c r="BN25" s="357">
        <v>0.27139740000000001</v>
      </c>
      <c r="BO25" s="357">
        <v>0.25267339999999999</v>
      </c>
      <c r="BP25" s="357">
        <v>0.26888529999999999</v>
      </c>
      <c r="BQ25" s="357">
        <v>0.26138420000000001</v>
      </c>
      <c r="BR25" s="357">
        <v>0.26428410000000002</v>
      </c>
      <c r="BS25" s="357">
        <v>0.3216251</v>
      </c>
      <c r="BT25" s="357">
        <v>0.36952610000000002</v>
      </c>
      <c r="BU25" s="357">
        <v>0.41843780000000003</v>
      </c>
      <c r="BV25" s="357">
        <v>0.4219427</v>
      </c>
    </row>
    <row r="26" spans="1:74" x14ac:dyDescent="0.2">
      <c r="A26" s="642" t="s">
        <v>1006</v>
      </c>
      <c r="B26" s="643" t="s">
        <v>1260</v>
      </c>
      <c r="C26" s="216">
        <v>0.16709599999999999</v>
      </c>
      <c r="D26" s="216">
        <v>0.159357</v>
      </c>
      <c r="E26" s="216">
        <v>0.169354</v>
      </c>
      <c r="F26" s="216">
        <v>0.18143300000000001</v>
      </c>
      <c r="G26" s="216">
        <v>0.18057999999999999</v>
      </c>
      <c r="H26" s="216">
        <v>0.18543299999999999</v>
      </c>
      <c r="I26" s="216">
        <v>0.16400000000000001</v>
      </c>
      <c r="J26" s="216">
        <v>0.17454800000000001</v>
      </c>
      <c r="K26" s="216">
        <v>0.1857</v>
      </c>
      <c r="L26" s="216">
        <v>0.17593500000000001</v>
      </c>
      <c r="M26" s="216">
        <v>0.168266</v>
      </c>
      <c r="N26" s="216">
        <v>0.17164499999999999</v>
      </c>
      <c r="O26" s="216">
        <v>0.159548</v>
      </c>
      <c r="P26" s="216">
        <v>0.18427499999999999</v>
      </c>
      <c r="Q26" s="216">
        <v>0.165161</v>
      </c>
      <c r="R26" s="216">
        <v>0.172433</v>
      </c>
      <c r="S26" s="216">
        <v>0.17029</v>
      </c>
      <c r="T26" s="216">
        <v>0.14829999999999999</v>
      </c>
      <c r="U26" s="216">
        <v>0.15009600000000001</v>
      </c>
      <c r="V26" s="216">
        <v>0.16070899999999999</v>
      </c>
      <c r="W26" s="216">
        <v>0.19856599999999999</v>
      </c>
      <c r="X26" s="216">
        <v>0.19728999999999999</v>
      </c>
      <c r="Y26" s="216">
        <v>0.18166599999999999</v>
      </c>
      <c r="Z26" s="216">
        <v>0.19764499999999999</v>
      </c>
      <c r="AA26" s="216">
        <v>0.17054800000000001</v>
      </c>
      <c r="AB26" s="216">
        <v>0.18024999999999999</v>
      </c>
      <c r="AC26" s="216">
        <v>0.18335399999999999</v>
      </c>
      <c r="AD26" s="216">
        <v>0.16506599999999999</v>
      </c>
      <c r="AE26" s="216">
        <v>0.14003199999999999</v>
      </c>
      <c r="AF26" s="216">
        <v>0.15840000000000001</v>
      </c>
      <c r="AG26" s="216">
        <v>0.15270900000000001</v>
      </c>
      <c r="AH26" s="216">
        <v>0.17196700000000001</v>
      </c>
      <c r="AI26" s="216">
        <v>0.18953300000000001</v>
      </c>
      <c r="AJ26" s="216">
        <v>0.16619300000000001</v>
      </c>
      <c r="AK26" s="216">
        <v>0.160166</v>
      </c>
      <c r="AL26" s="216">
        <v>0.14912900000000001</v>
      </c>
      <c r="AM26" s="216">
        <v>0.131935</v>
      </c>
      <c r="AN26" s="216">
        <v>0.14485700000000001</v>
      </c>
      <c r="AO26" s="216">
        <v>0.15425800000000001</v>
      </c>
      <c r="AP26" s="216">
        <v>0.150066</v>
      </c>
      <c r="AQ26" s="216">
        <v>0.155032</v>
      </c>
      <c r="AR26" s="216">
        <v>0.1565</v>
      </c>
      <c r="AS26" s="216">
        <v>0.148645</v>
      </c>
      <c r="AT26" s="216">
        <v>0.14438699999999999</v>
      </c>
      <c r="AU26" s="216">
        <v>0.1741</v>
      </c>
      <c r="AV26" s="216">
        <v>0.17538699999999999</v>
      </c>
      <c r="AW26" s="216">
        <v>0.17641580000000001</v>
      </c>
      <c r="AX26" s="216">
        <v>0.16706090000000001</v>
      </c>
      <c r="AY26" s="357">
        <v>0.163463</v>
      </c>
      <c r="AZ26" s="357">
        <v>0.17474809999999999</v>
      </c>
      <c r="BA26" s="357">
        <v>0.1735421</v>
      </c>
      <c r="BB26" s="357">
        <v>0.1839384</v>
      </c>
      <c r="BC26" s="357">
        <v>0.18139350000000001</v>
      </c>
      <c r="BD26" s="357">
        <v>0.17616709999999999</v>
      </c>
      <c r="BE26" s="357">
        <v>0.1687708</v>
      </c>
      <c r="BF26" s="357">
        <v>0.1751934</v>
      </c>
      <c r="BG26" s="357">
        <v>0.19223709999999999</v>
      </c>
      <c r="BH26" s="357">
        <v>0.18858179999999999</v>
      </c>
      <c r="BI26" s="357">
        <v>0.18696889999999999</v>
      </c>
      <c r="BJ26" s="357">
        <v>0.18122460000000001</v>
      </c>
      <c r="BK26" s="357">
        <v>0.17019599999999999</v>
      </c>
      <c r="BL26" s="357">
        <v>0.17865339999999999</v>
      </c>
      <c r="BM26" s="357">
        <v>0.1759965</v>
      </c>
      <c r="BN26" s="357">
        <v>0.181114</v>
      </c>
      <c r="BO26" s="357">
        <v>0.1841351</v>
      </c>
      <c r="BP26" s="357">
        <v>0.1769027</v>
      </c>
      <c r="BQ26" s="357">
        <v>0.17363719999999999</v>
      </c>
      <c r="BR26" s="357">
        <v>0.17735310000000001</v>
      </c>
      <c r="BS26" s="357">
        <v>0.19417709999999999</v>
      </c>
      <c r="BT26" s="357">
        <v>0.19982230000000001</v>
      </c>
      <c r="BU26" s="357">
        <v>0.18616440000000001</v>
      </c>
      <c r="BV26" s="357">
        <v>0.1759588</v>
      </c>
    </row>
    <row r="27" spans="1:74" x14ac:dyDescent="0.2">
      <c r="A27" s="642"/>
      <c r="B27" s="643"/>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407"/>
      <c r="AZ27" s="407"/>
      <c r="BA27" s="407"/>
      <c r="BB27" s="407"/>
      <c r="BC27" s="407"/>
      <c r="BD27" s="407"/>
      <c r="BE27" s="407"/>
      <c r="BF27" s="407"/>
      <c r="BG27" s="407"/>
      <c r="BH27" s="407"/>
      <c r="BI27" s="407"/>
      <c r="BJ27" s="407"/>
      <c r="BK27" s="407"/>
      <c r="BL27" s="407"/>
      <c r="BM27" s="407"/>
      <c r="BN27" s="407"/>
      <c r="BO27" s="407"/>
      <c r="BP27" s="407"/>
      <c r="BQ27" s="407"/>
      <c r="BR27" s="407"/>
      <c r="BS27" s="407"/>
      <c r="BT27" s="407"/>
      <c r="BU27" s="407"/>
      <c r="BV27" s="407"/>
    </row>
    <row r="28" spans="1:74" x14ac:dyDescent="0.2">
      <c r="A28" s="641"/>
      <c r="B28" s="155" t="s">
        <v>1263</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407"/>
      <c r="AZ28" s="407"/>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x14ac:dyDescent="0.2">
      <c r="A29" s="642" t="s">
        <v>1264</v>
      </c>
      <c r="B29" s="643" t="s">
        <v>1265</v>
      </c>
      <c r="C29" s="216">
        <v>0.99545099999999997</v>
      </c>
      <c r="D29" s="216">
        <v>0.90049999999999997</v>
      </c>
      <c r="E29" s="216">
        <v>1.0051289999999999</v>
      </c>
      <c r="F29" s="216">
        <v>0.91383300000000001</v>
      </c>
      <c r="G29" s="216">
        <v>0.95680600000000005</v>
      </c>
      <c r="H29" s="216">
        <v>0.92410000000000003</v>
      </c>
      <c r="I29" s="216">
        <v>0.93274100000000004</v>
      </c>
      <c r="J29" s="216">
        <v>0.90187099999999998</v>
      </c>
      <c r="K29" s="216">
        <v>0.92443299999999995</v>
      </c>
      <c r="L29" s="216">
        <v>0.91961199999999999</v>
      </c>
      <c r="M29" s="216">
        <v>0.99129999999999996</v>
      </c>
      <c r="N29" s="216">
        <v>1.0253540000000001</v>
      </c>
      <c r="O29" s="216">
        <v>0.99132200000000004</v>
      </c>
      <c r="P29" s="216">
        <v>0.94820599999999999</v>
      </c>
      <c r="Q29" s="216">
        <v>0.94261200000000001</v>
      </c>
      <c r="R29" s="216">
        <v>0.93783300000000003</v>
      </c>
      <c r="S29" s="216">
        <v>0.915354</v>
      </c>
      <c r="T29" s="216">
        <v>0.94543299999999997</v>
      </c>
      <c r="U29" s="216">
        <v>0.974935</v>
      </c>
      <c r="V29" s="216">
        <v>0.96725799999999995</v>
      </c>
      <c r="W29" s="216">
        <v>0.95663299999999996</v>
      </c>
      <c r="X29" s="216">
        <v>0.975935</v>
      </c>
      <c r="Y29" s="216">
        <v>0.97516599999999998</v>
      </c>
      <c r="Z29" s="216">
        <v>0.96967700000000001</v>
      </c>
      <c r="AA29" s="216">
        <v>0.95306400000000002</v>
      </c>
      <c r="AB29" s="216">
        <v>0.98485699999999998</v>
      </c>
      <c r="AC29" s="216">
        <v>0.93222499999999997</v>
      </c>
      <c r="AD29" s="216">
        <v>0.92169999999999996</v>
      </c>
      <c r="AE29" s="216">
        <v>0.93474100000000004</v>
      </c>
      <c r="AF29" s="216">
        <v>0.90559999999999996</v>
      </c>
      <c r="AG29" s="216">
        <v>0.98725799999999997</v>
      </c>
      <c r="AH29" s="216">
        <v>0.95425800000000005</v>
      </c>
      <c r="AI29" s="216">
        <v>1.050333</v>
      </c>
      <c r="AJ29" s="216">
        <v>1.063709</v>
      </c>
      <c r="AK29" s="216">
        <v>1.088166</v>
      </c>
      <c r="AL29" s="216">
        <v>1.1059030000000001</v>
      </c>
      <c r="AM29" s="216">
        <v>1.0367409999999999</v>
      </c>
      <c r="AN29" s="216">
        <v>1.000035</v>
      </c>
      <c r="AO29" s="216">
        <v>0.99964500000000001</v>
      </c>
      <c r="AP29" s="216">
        <v>0.96650000000000003</v>
      </c>
      <c r="AQ29" s="216">
        <v>0.96428999999999998</v>
      </c>
      <c r="AR29" s="216">
        <v>0.98366600000000004</v>
      </c>
      <c r="AS29" s="216">
        <v>1.0346770000000001</v>
      </c>
      <c r="AT29" s="216">
        <v>1.1311290000000001</v>
      </c>
      <c r="AU29" s="216">
        <v>1.0702</v>
      </c>
      <c r="AV29" s="216">
        <v>1.0151289999999999</v>
      </c>
      <c r="AW29" s="216">
        <v>1.1073470000000001</v>
      </c>
      <c r="AX29" s="216">
        <v>1.1409959999999999</v>
      </c>
      <c r="AY29" s="357">
        <v>1.0950439999999999</v>
      </c>
      <c r="AZ29" s="357">
        <v>1.0468759999999999</v>
      </c>
      <c r="BA29" s="357">
        <v>1.0133160000000001</v>
      </c>
      <c r="BB29" s="357">
        <v>1.0062180000000001</v>
      </c>
      <c r="BC29" s="357">
        <v>1.021336</v>
      </c>
      <c r="BD29" s="357">
        <v>1.048967</v>
      </c>
      <c r="BE29" s="357">
        <v>1.097316</v>
      </c>
      <c r="BF29" s="357">
        <v>1.127923</v>
      </c>
      <c r="BG29" s="357">
        <v>1.1196200000000001</v>
      </c>
      <c r="BH29" s="357">
        <v>1.112598</v>
      </c>
      <c r="BI29" s="357">
        <v>1.1572340000000001</v>
      </c>
      <c r="BJ29" s="357">
        <v>1.1698120000000001</v>
      </c>
      <c r="BK29" s="357">
        <v>1.1707099999999999</v>
      </c>
      <c r="BL29" s="357">
        <v>1.1297630000000001</v>
      </c>
      <c r="BM29" s="357">
        <v>1.0900350000000001</v>
      </c>
      <c r="BN29" s="357">
        <v>1.0833170000000001</v>
      </c>
      <c r="BO29" s="357">
        <v>1.0957969999999999</v>
      </c>
      <c r="BP29" s="357">
        <v>1.12239</v>
      </c>
      <c r="BQ29" s="357">
        <v>1.1691659999999999</v>
      </c>
      <c r="BR29" s="357">
        <v>1.191222</v>
      </c>
      <c r="BS29" s="357">
        <v>1.179764</v>
      </c>
      <c r="BT29" s="357">
        <v>1.176428</v>
      </c>
      <c r="BU29" s="357">
        <v>1.2154560000000001</v>
      </c>
      <c r="BV29" s="357">
        <v>1.2251019999999999</v>
      </c>
    </row>
    <row r="30" spans="1:74" x14ac:dyDescent="0.2">
      <c r="A30" s="642" t="s">
        <v>1266</v>
      </c>
      <c r="B30" s="643" t="s">
        <v>1267</v>
      </c>
      <c r="C30" s="216">
        <v>1.682553</v>
      </c>
      <c r="D30" s="216">
        <v>1.4393530000000001</v>
      </c>
      <c r="E30" s="216">
        <v>1.20855</v>
      </c>
      <c r="F30" s="216">
        <v>0.951546</v>
      </c>
      <c r="G30" s="216">
        <v>0.944573</v>
      </c>
      <c r="H30" s="216">
        <v>0.90473800000000004</v>
      </c>
      <c r="I30" s="216">
        <v>0.92140500000000003</v>
      </c>
      <c r="J30" s="216">
        <v>0.98985299999999998</v>
      </c>
      <c r="K30" s="216">
        <v>0.98939299999999997</v>
      </c>
      <c r="L30" s="216">
        <v>1.1618710000000001</v>
      </c>
      <c r="M30" s="216">
        <v>1.2499119999999999</v>
      </c>
      <c r="N30" s="216">
        <v>1.399459</v>
      </c>
      <c r="O30" s="216">
        <v>1.435524</v>
      </c>
      <c r="P30" s="216">
        <v>1.358142</v>
      </c>
      <c r="Q30" s="216">
        <v>1.133826</v>
      </c>
      <c r="R30" s="216">
        <v>1.005293</v>
      </c>
      <c r="S30" s="216">
        <v>1.0373049999999999</v>
      </c>
      <c r="T30" s="216">
        <v>1.033274</v>
      </c>
      <c r="U30" s="216">
        <v>0.98959900000000001</v>
      </c>
      <c r="V30" s="216">
        <v>1.0433760000000001</v>
      </c>
      <c r="W30" s="216">
        <v>1.095297</v>
      </c>
      <c r="X30" s="216">
        <v>1.238523</v>
      </c>
      <c r="Y30" s="216">
        <v>1.2774179999999999</v>
      </c>
      <c r="Z30" s="216">
        <v>1.452345</v>
      </c>
      <c r="AA30" s="216">
        <v>1.7008430000000001</v>
      </c>
      <c r="AB30" s="216">
        <v>1.604684</v>
      </c>
      <c r="AC30" s="216">
        <v>1.390374</v>
      </c>
      <c r="AD30" s="216">
        <v>1.174285</v>
      </c>
      <c r="AE30" s="216">
        <v>0.97267300000000001</v>
      </c>
      <c r="AF30" s="216">
        <v>0.94874199999999997</v>
      </c>
      <c r="AG30" s="216">
        <v>1.0742849999999999</v>
      </c>
      <c r="AH30" s="216">
        <v>1.0515300000000001</v>
      </c>
      <c r="AI30" s="216">
        <v>1.1121559999999999</v>
      </c>
      <c r="AJ30" s="216">
        <v>1.3451070000000001</v>
      </c>
      <c r="AK30" s="216">
        <v>1.4007050000000001</v>
      </c>
      <c r="AL30" s="216">
        <v>1.5430159999999999</v>
      </c>
      <c r="AM30" s="216">
        <v>1.7033480000000001</v>
      </c>
      <c r="AN30" s="216">
        <v>1.4418759999999999</v>
      </c>
      <c r="AO30" s="216">
        <v>1.223414</v>
      </c>
      <c r="AP30" s="216">
        <v>0.98341699999999999</v>
      </c>
      <c r="AQ30" s="216">
        <v>0.76360300000000003</v>
      </c>
      <c r="AR30" s="216">
        <v>0.92722700000000002</v>
      </c>
      <c r="AS30" s="216">
        <v>0.89802199999999999</v>
      </c>
      <c r="AT30" s="216">
        <v>0.99262700000000004</v>
      </c>
      <c r="AU30" s="216">
        <v>1.026877</v>
      </c>
      <c r="AV30" s="216">
        <v>1.1434120000000001</v>
      </c>
      <c r="AW30" s="216">
        <v>1.3285666667</v>
      </c>
      <c r="AX30" s="216">
        <v>1.3538954838999999</v>
      </c>
      <c r="AY30" s="357">
        <v>1.7049799999999999</v>
      </c>
      <c r="AZ30" s="357">
        <v>1.4604170000000001</v>
      </c>
      <c r="BA30" s="357">
        <v>1.240294</v>
      </c>
      <c r="BB30" s="357">
        <v>1.0398080000000001</v>
      </c>
      <c r="BC30" s="357">
        <v>0.94319439999999999</v>
      </c>
      <c r="BD30" s="357">
        <v>0.97206099999999995</v>
      </c>
      <c r="BE30" s="357">
        <v>0.98174110000000003</v>
      </c>
      <c r="BF30" s="357">
        <v>1.0302169999999999</v>
      </c>
      <c r="BG30" s="357">
        <v>1.073523</v>
      </c>
      <c r="BH30" s="357">
        <v>1.2060489999999999</v>
      </c>
      <c r="BI30" s="357">
        <v>1.26136</v>
      </c>
      <c r="BJ30" s="357">
        <v>1.485134</v>
      </c>
      <c r="BK30" s="357">
        <v>1.6432059999999999</v>
      </c>
      <c r="BL30" s="357">
        <v>1.497012</v>
      </c>
      <c r="BM30" s="357">
        <v>1.2891330000000001</v>
      </c>
      <c r="BN30" s="357">
        <v>1.0724389999999999</v>
      </c>
      <c r="BO30" s="357">
        <v>1.0016130000000001</v>
      </c>
      <c r="BP30" s="357">
        <v>1.0315529999999999</v>
      </c>
      <c r="BQ30" s="357">
        <v>1.0304340000000001</v>
      </c>
      <c r="BR30" s="357">
        <v>1.0750649999999999</v>
      </c>
      <c r="BS30" s="357">
        <v>1.1224540000000001</v>
      </c>
      <c r="BT30" s="357">
        <v>1.254351</v>
      </c>
      <c r="BU30" s="357">
        <v>1.3037879999999999</v>
      </c>
      <c r="BV30" s="357">
        <v>1.5251030000000001</v>
      </c>
    </row>
    <row r="31" spans="1:74" x14ac:dyDescent="0.2">
      <c r="A31" s="642" t="s">
        <v>1268</v>
      </c>
      <c r="B31" s="643" t="s">
        <v>1259</v>
      </c>
      <c r="C31" s="216">
        <v>-3.666E-3</v>
      </c>
      <c r="D31" s="216">
        <v>0.12234299999999999</v>
      </c>
      <c r="E31" s="216">
        <v>0.101769</v>
      </c>
      <c r="F31" s="216">
        <v>0.11594400000000001</v>
      </c>
      <c r="G31" s="216">
        <v>0.116747</v>
      </c>
      <c r="H31" s="216">
        <v>0.12686700000000001</v>
      </c>
      <c r="I31" s="216">
        <v>0.11265799999999999</v>
      </c>
      <c r="J31" s="216">
        <v>0.14391300000000001</v>
      </c>
      <c r="K31" s="216">
        <v>9.2204999999999995E-2</v>
      </c>
      <c r="L31" s="216">
        <v>9.7439999999999999E-2</v>
      </c>
      <c r="M31" s="216">
        <v>9.0189000000000005E-2</v>
      </c>
      <c r="N31" s="216">
        <v>0.10952099999999999</v>
      </c>
      <c r="O31" s="216">
        <v>6.9775000000000004E-2</v>
      </c>
      <c r="P31" s="216">
        <v>0.13292300000000001</v>
      </c>
      <c r="Q31" s="216">
        <v>0.155086</v>
      </c>
      <c r="R31" s="216">
        <v>0.154947</v>
      </c>
      <c r="S31" s="216">
        <v>0.133186</v>
      </c>
      <c r="T31" s="216">
        <v>5.8111999999999997E-2</v>
      </c>
      <c r="U31" s="216">
        <v>9.3712000000000004E-2</v>
      </c>
      <c r="V31" s="216">
        <v>0.12514500000000001</v>
      </c>
      <c r="W31" s="216">
        <v>9.7359000000000001E-2</v>
      </c>
      <c r="X31" s="216">
        <v>0.12975600000000001</v>
      </c>
      <c r="Y31" s="216">
        <v>0.13747799999999999</v>
      </c>
      <c r="Z31" s="216">
        <v>0.12637100000000001</v>
      </c>
      <c r="AA31" s="216">
        <v>0.10315100000000001</v>
      </c>
      <c r="AB31" s="216">
        <v>0.18554899999999999</v>
      </c>
      <c r="AC31" s="216">
        <v>0.16999700000000001</v>
      </c>
      <c r="AD31" s="216">
        <v>0.186781</v>
      </c>
      <c r="AE31" s="216">
        <v>0.17400599999999999</v>
      </c>
      <c r="AF31" s="216">
        <v>0.19403500000000001</v>
      </c>
      <c r="AG31" s="216">
        <v>0.21732499999999999</v>
      </c>
      <c r="AH31" s="216">
        <v>0.17558799999999999</v>
      </c>
      <c r="AI31" s="216">
        <v>0.113916</v>
      </c>
      <c r="AJ31" s="216">
        <v>0.198436</v>
      </c>
      <c r="AK31" s="216">
        <v>0.20017599999999999</v>
      </c>
      <c r="AL31" s="216">
        <v>0.17330200000000001</v>
      </c>
      <c r="AM31" s="216">
        <v>0.175674</v>
      </c>
      <c r="AN31" s="216">
        <v>0.15806799999999999</v>
      </c>
      <c r="AO31" s="216">
        <v>0.155084</v>
      </c>
      <c r="AP31" s="216">
        <v>0.19905100000000001</v>
      </c>
      <c r="AQ31" s="216">
        <v>0.18158099999999999</v>
      </c>
      <c r="AR31" s="216">
        <v>0.13797999999999999</v>
      </c>
      <c r="AS31" s="216">
        <v>0.13367799999999999</v>
      </c>
      <c r="AT31" s="216">
        <v>0.18641199999999999</v>
      </c>
      <c r="AU31" s="216">
        <v>0.16300200000000001</v>
      </c>
      <c r="AV31" s="216">
        <v>0.230989</v>
      </c>
      <c r="AW31" s="216">
        <v>0.18863859999999999</v>
      </c>
      <c r="AX31" s="216">
        <v>0.1698326</v>
      </c>
      <c r="AY31" s="357">
        <v>0.14014090000000001</v>
      </c>
      <c r="AZ31" s="357">
        <v>0.16650029999999999</v>
      </c>
      <c r="BA31" s="357">
        <v>0.17711089999999999</v>
      </c>
      <c r="BB31" s="357">
        <v>0.1886119</v>
      </c>
      <c r="BC31" s="357">
        <v>0.1830929</v>
      </c>
      <c r="BD31" s="357">
        <v>0.16203509999999999</v>
      </c>
      <c r="BE31" s="357">
        <v>0.18298980000000001</v>
      </c>
      <c r="BF31" s="357">
        <v>0.17959040000000001</v>
      </c>
      <c r="BG31" s="357">
        <v>0.14980579999999999</v>
      </c>
      <c r="BH31" s="357">
        <v>0.2078168</v>
      </c>
      <c r="BI31" s="357">
        <v>0.23555409999999999</v>
      </c>
      <c r="BJ31" s="357">
        <v>0.2327523</v>
      </c>
      <c r="BK31" s="357">
        <v>0.17653350000000001</v>
      </c>
      <c r="BL31" s="357">
        <v>0.18254970000000001</v>
      </c>
      <c r="BM31" s="357">
        <v>0.18139379999999999</v>
      </c>
      <c r="BN31" s="357">
        <v>0.19108910000000001</v>
      </c>
      <c r="BO31" s="357">
        <v>0.18452579999999999</v>
      </c>
      <c r="BP31" s="357">
        <v>0.17286389999999999</v>
      </c>
      <c r="BQ31" s="357">
        <v>0.17425309999999999</v>
      </c>
      <c r="BR31" s="357">
        <v>0.17953710000000001</v>
      </c>
      <c r="BS31" s="357">
        <v>0.13477500000000001</v>
      </c>
      <c r="BT31" s="357">
        <v>0.16412309999999999</v>
      </c>
      <c r="BU31" s="357">
        <v>0.17528170000000001</v>
      </c>
      <c r="BV31" s="357">
        <v>0.157891</v>
      </c>
    </row>
    <row r="32" spans="1:74" x14ac:dyDescent="0.2">
      <c r="A32" s="642" t="s">
        <v>990</v>
      </c>
      <c r="B32" s="643" t="s">
        <v>1260</v>
      </c>
      <c r="C32" s="216">
        <v>-9.1497999999999996E-2</v>
      </c>
      <c r="D32" s="216">
        <v>7.9283000000000006E-2</v>
      </c>
      <c r="E32" s="216">
        <v>2.5078E-2</v>
      </c>
      <c r="F32" s="216">
        <v>4.8044000000000003E-2</v>
      </c>
      <c r="G32" s="216">
        <v>6.8490000000000001E-3</v>
      </c>
      <c r="H32" s="216">
        <v>3.5090999999999997E-2</v>
      </c>
      <c r="I32" s="216">
        <v>4.4250000000000001E-3</v>
      </c>
      <c r="J32" s="216">
        <v>4.9064999999999998E-2</v>
      </c>
      <c r="K32" s="216">
        <v>6.5894999999999995E-2</v>
      </c>
      <c r="L32" s="216">
        <v>5.8729999999999997E-2</v>
      </c>
      <c r="M32" s="216">
        <v>8.4934999999999997E-2</v>
      </c>
      <c r="N32" s="216">
        <v>3.1088000000000001E-2</v>
      </c>
      <c r="O32" s="216">
        <v>9.8088999999999996E-2</v>
      </c>
      <c r="P32" s="216">
        <v>2.6828999999999999E-2</v>
      </c>
      <c r="Q32" s="216">
        <v>3.4619999999999998E-3</v>
      </c>
      <c r="R32" s="216">
        <v>4.9042000000000002E-2</v>
      </c>
      <c r="S32" s="216">
        <v>6.9508E-2</v>
      </c>
      <c r="T32" s="216">
        <v>1.6964E-2</v>
      </c>
      <c r="U32" s="216">
        <v>7.1096000000000006E-2</v>
      </c>
      <c r="V32" s="216">
        <v>7.5669E-2</v>
      </c>
      <c r="W32" s="216">
        <v>1.4710000000000001E-2</v>
      </c>
      <c r="X32" s="216">
        <v>8.8131000000000001E-2</v>
      </c>
      <c r="Y32" s="216">
        <v>4.0804E-2</v>
      </c>
      <c r="Z32" s="216">
        <v>4.0801999999999998E-2</v>
      </c>
      <c r="AA32" s="216">
        <v>3.2238000000000003E-2</v>
      </c>
      <c r="AB32" s="216">
        <v>-1.8321E-2</v>
      </c>
      <c r="AC32" s="216">
        <v>6.7559999999999995E-2</v>
      </c>
      <c r="AD32" s="216">
        <v>4.6733999999999998E-2</v>
      </c>
      <c r="AE32" s="216">
        <v>7.7313000000000007E-2</v>
      </c>
      <c r="AF32" s="216">
        <v>0.11615200000000001</v>
      </c>
      <c r="AG32" s="216">
        <v>-3.7383E-2</v>
      </c>
      <c r="AH32" s="216">
        <v>4.1739999999999999E-2</v>
      </c>
      <c r="AI32" s="216">
        <v>0.156163</v>
      </c>
      <c r="AJ32" s="216">
        <v>-7.5249999999999996E-3</v>
      </c>
      <c r="AK32" s="216">
        <v>0.110329</v>
      </c>
      <c r="AL32" s="216">
        <v>8.4940000000000002E-2</v>
      </c>
      <c r="AM32" s="216">
        <v>6.6806000000000004E-2</v>
      </c>
      <c r="AN32" s="216">
        <v>2.1219999999999999E-2</v>
      </c>
      <c r="AO32" s="216">
        <v>5.3619999999999996E-3</v>
      </c>
      <c r="AP32" s="216">
        <v>2.7700000000000001E-4</v>
      </c>
      <c r="AQ32" s="216">
        <v>5.6969999999999998E-3</v>
      </c>
      <c r="AR32" s="216">
        <v>7.7626000000000001E-2</v>
      </c>
      <c r="AS32" s="216">
        <v>4.761E-2</v>
      </c>
      <c r="AT32" s="216">
        <v>3.4751999999999998E-2</v>
      </c>
      <c r="AU32" s="216">
        <v>6.3314999999999996E-2</v>
      </c>
      <c r="AV32" s="216">
        <v>3.3855999999999997E-2</v>
      </c>
      <c r="AW32" s="216">
        <v>4.5926399999999999E-2</v>
      </c>
      <c r="AX32" s="216">
        <v>3.0070400000000001E-2</v>
      </c>
      <c r="AY32" s="357">
        <v>3.4020300000000003E-2</v>
      </c>
      <c r="AZ32" s="357">
        <v>2.3316799999999999E-2</v>
      </c>
      <c r="BA32" s="357">
        <v>1.79274E-2</v>
      </c>
      <c r="BB32" s="357">
        <v>1.5818800000000001E-2</v>
      </c>
      <c r="BC32" s="357">
        <v>2.5819499999999999E-2</v>
      </c>
      <c r="BD32" s="357">
        <v>5.7870699999999997E-2</v>
      </c>
      <c r="BE32" s="357">
        <v>3.5902900000000001E-2</v>
      </c>
      <c r="BF32" s="357">
        <v>5.5915600000000003E-2</v>
      </c>
      <c r="BG32" s="357">
        <v>5.5917099999999997E-2</v>
      </c>
      <c r="BH32" s="357">
        <v>4.9818899999999999E-2</v>
      </c>
      <c r="BI32" s="357">
        <v>5.6076000000000001E-2</v>
      </c>
      <c r="BJ32" s="357">
        <v>3.0191699999999998E-2</v>
      </c>
      <c r="BK32" s="357">
        <v>3.5778999999999998E-2</v>
      </c>
      <c r="BL32" s="357">
        <v>2.22743E-2</v>
      </c>
      <c r="BM32" s="357">
        <v>1.7338800000000001E-2</v>
      </c>
      <c r="BN32" s="357">
        <v>3.5725100000000003E-2</v>
      </c>
      <c r="BO32" s="357">
        <v>3.08194E-2</v>
      </c>
      <c r="BP32" s="357">
        <v>5.7870699999999997E-2</v>
      </c>
      <c r="BQ32" s="357">
        <v>3.5902799999999999E-2</v>
      </c>
      <c r="BR32" s="357">
        <v>5.5915399999999997E-2</v>
      </c>
      <c r="BS32" s="357">
        <v>5.5916399999999998E-2</v>
      </c>
      <c r="BT32" s="357">
        <v>3.98185E-2</v>
      </c>
      <c r="BU32" s="357">
        <v>5.6073499999999998E-2</v>
      </c>
      <c r="BV32" s="357">
        <v>3.0187700000000001E-2</v>
      </c>
    </row>
    <row r="33" spans="1:74" x14ac:dyDescent="0.2">
      <c r="A33" s="642"/>
      <c r="B33" s="643"/>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407"/>
      <c r="AZ33" s="407"/>
      <c r="BA33" s="407"/>
      <c r="BB33" s="407"/>
      <c r="BC33" s="407"/>
      <c r="BD33" s="407"/>
      <c r="BE33" s="407"/>
      <c r="BF33" s="407"/>
      <c r="BG33" s="407"/>
      <c r="BH33" s="407"/>
      <c r="BI33" s="407"/>
      <c r="BJ33" s="407"/>
      <c r="BK33" s="407"/>
      <c r="BL33" s="407"/>
      <c r="BM33" s="407"/>
      <c r="BN33" s="407"/>
      <c r="BO33" s="407"/>
      <c r="BP33" s="407"/>
      <c r="BQ33" s="407"/>
      <c r="BR33" s="407"/>
      <c r="BS33" s="407"/>
      <c r="BT33" s="407"/>
      <c r="BU33" s="407"/>
      <c r="BV33" s="407"/>
    </row>
    <row r="34" spans="1:74" x14ac:dyDescent="0.2">
      <c r="A34" s="642"/>
      <c r="B34" s="155" t="s">
        <v>1269</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407"/>
      <c r="AZ34" s="407"/>
      <c r="BA34" s="407"/>
      <c r="BB34" s="407"/>
      <c r="BC34" s="407"/>
      <c r="BD34" s="407"/>
      <c r="BE34" s="407"/>
      <c r="BF34" s="407"/>
      <c r="BG34" s="407"/>
      <c r="BH34" s="407"/>
      <c r="BI34" s="407"/>
      <c r="BJ34" s="407"/>
      <c r="BK34" s="407"/>
      <c r="BL34" s="407"/>
      <c r="BM34" s="407"/>
      <c r="BN34" s="407"/>
      <c r="BO34" s="407"/>
      <c r="BP34" s="407"/>
      <c r="BQ34" s="407"/>
      <c r="BR34" s="407"/>
      <c r="BS34" s="407"/>
      <c r="BT34" s="407"/>
      <c r="BU34" s="407"/>
      <c r="BV34" s="407"/>
    </row>
    <row r="35" spans="1:74" x14ac:dyDescent="0.2">
      <c r="A35" s="642" t="s">
        <v>1270</v>
      </c>
      <c r="B35" s="643" t="s">
        <v>1265</v>
      </c>
      <c r="C35" s="216">
        <v>22.706</v>
      </c>
      <c r="D35" s="216">
        <v>22.138999999999999</v>
      </c>
      <c r="E35" s="216">
        <v>20.731000000000002</v>
      </c>
      <c r="F35" s="216">
        <v>21.457000000000001</v>
      </c>
      <c r="G35" s="216">
        <v>21.498000000000001</v>
      </c>
      <c r="H35" s="216">
        <v>21.381</v>
      </c>
      <c r="I35" s="216">
        <v>20.890999999999998</v>
      </c>
      <c r="J35" s="216">
        <v>21.184999999999999</v>
      </c>
      <c r="K35" s="216">
        <v>19.86</v>
      </c>
      <c r="L35" s="216">
        <v>21.689</v>
      </c>
      <c r="M35" s="216">
        <v>22.625</v>
      </c>
      <c r="N35" s="216">
        <v>22.891999999999999</v>
      </c>
      <c r="O35" s="216">
        <v>24.747</v>
      </c>
      <c r="P35" s="216">
        <v>27.681000000000001</v>
      </c>
      <c r="Q35" s="216">
        <v>30.704000000000001</v>
      </c>
      <c r="R35" s="216">
        <v>33.030999999999999</v>
      </c>
      <c r="S35" s="216">
        <v>35.529000000000003</v>
      </c>
      <c r="T35" s="216">
        <v>35.033000000000001</v>
      </c>
      <c r="U35" s="216">
        <v>33.018000000000001</v>
      </c>
      <c r="V35" s="216">
        <v>32.573999999999998</v>
      </c>
      <c r="W35" s="216">
        <v>33.92</v>
      </c>
      <c r="X35" s="216">
        <v>35.177999999999997</v>
      </c>
      <c r="Y35" s="216">
        <v>36.557000000000002</v>
      </c>
      <c r="Z35" s="216">
        <v>35.396000000000001</v>
      </c>
      <c r="AA35" s="216">
        <v>34.222999999999999</v>
      </c>
      <c r="AB35" s="216">
        <v>33.799999999999997</v>
      </c>
      <c r="AC35" s="216">
        <v>34.703000000000003</v>
      </c>
      <c r="AD35" s="216">
        <v>35.203000000000003</v>
      </c>
      <c r="AE35" s="216">
        <v>35.305</v>
      </c>
      <c r="AF35" s="216">
        <v>35.024000000000001</v>
      </c>
      <c r="AG35" s="216">
        <v>33.581000000000003</v>
      </c>
      <c r="AH35" s="216">
        <v>35.024999999999999</v>
      </c>
      <c r="AI35" s="216">
        <v>34.780999999999999</v>
      </c>
      <c r="AJ35" s="216">
        <v>34.445999999999998</v>
      </c>
      <c r="AK35" s="216">
        <v>33.128999999999998</v>
      </c>
      <c r="AL35" s="216">
        <v>30.818000000000001</v>
      </c>
      <c r="AM35" s="216">
        <v>29.405999999999999</v>
      </c>
      <c r="AN35" s="216">
        <v>29.454000000000001</v>
      </c>
      <c r="AO35" s="216">
        <v>30.803999999999998</v>
      </c>
      <c r="AP35" s="216">
        <v>34.613</v>
      </c>
      <c r="AQ35" s="216">
        <v>36.630000000000003</v>
      </c>
      <c r="AR35" s="216">
        <v>39.951000000000001</v>
      </c>
      <c r="AS35" s="216">
        <v>40.962000000000003</v>
      </c>
      <c r="AT35" s="216">
        <v>37.847999999999999</v>
      </c>
      <c r="AU35" s="216">
        <v>37.256</v>
      </c>
      <c r="AV35" s="216">
        <v>37.902000000000001</v>
      </c>
      <c r="AW35" s="216">
        <v>37.736559999999997</v>
      </c>
      <c r="AX35" s="216">
        <v>36.704621609</v>
      </c>
      <c r="AY35" s="357">
        <v>36.1432</v>
      </c>
      <c r="AZ35" s="357">
        <v>36.416049999999998</v>
      </c>
      <c r="BA35" s="357">
        <v>37.208300000000001</v>
      </c>
      <c r="BB35" s="357">
        <v>38.253680000000003</v>
      </c>
      <c r="BC35" s="357">
        <v>39.397170000000003</v>
      </c>
      <c r="BD35" s="357">
        <v>39.598100000000002</v>
      </c>
      <c r="BE35" s="357">
        <v>38.73565</v>
      </c>
      <c r="BF35" s="357">
        <v>38.615389999999998</v>
      </c>
      <c r="BG35" s="357">
        <v>39.001339999999999</v>
      </c>
      <c r="BH35" s="357">
        <v>39.164740000000002</v>
      </c>
      <c r="BI35" s="357">
        <v>39.367080000000001</v>
      </c>
      <c r="BJ35" s="357">
        <v>38.57479</v>
      </c>
      <c r="BK35" s="357">
        <v>37.724519999999998</v>
      </c>
      <c r="BL35" s="357">
        <v>37.687750000000001</v>
      </c>
      <c r="BM35" s="357">
        <v>38.168959999999998</v>
      </c>
      <c r="BN35" s="357">
        <v>39.732959999999999</v>
      </c>
      <c r="BO35" s="357">
        <v>40.966990000000003</v>
      </c>
      <c r="BP35" s="357">
        <v>41.064390000000003</v>
      </c>
      <c r="BQ35" s="357">
        <v>40.365650000000002</v>
      </c>
      <c r="BR35" s="357">
        <v>40.072800000000001</v>
      </c>
      <c r="BS35" s="357">
        <v>39.729649999999999</v>
      </c>
      <c r="BT35" s="357">
        <v>39.76</v>
      </c>
      <c r="BU35" s="357">
        <v>40.098370000000003</v>
      </c>
      <c r="BV35" s="357">
        <v>39.253100000000003</v>
      </c>
    </row>
    <row r="36" spans="1:74" x14ac:dyDescent="0.2">
      <c r="A36" s="642" t="s">
        <v>1271</v>
      </c>
      <c r="B36" s="643" t="s">
        <v>1267</v>
      </c>
      <c r="C36" s="216">
        <v>34.646000000000001</v>
      </c>
      <c r="D36" s="216">
        <v>26.631</v>
      </c>
      <c r="E36" s="216">
        <v>24.257999999999999</v>
      </c>
      <c r="F36" s="216">
        <v>28.117000000000001</v>
      </c>
      <c r="G36" s="216">
        <v>33.515000000000001</v>
      </c>
      <c r="H36" s="216">
        <v>40.130000000000003</v>
      </c>
      <c r="I36" s="216">
        <v>47.085000000000001</v>
      </c>
      <c r="J36" s="216">
        <v>52.026000000000003</v>
      </c>
      <c r="K36" s="216">
        <v>57.4</v>
      </c>
      <c r="L36" s="216">
        <v>59.72</v>
      </c>
      <c r="M36" s="216">
        <v>59.023000000000003</v>
      </c>
      <c r="N36" s="216">
        <v>54.978000000000002</v>
      </c>
      <c r="O36" s="216">
        <v>47.515000000000001</v>
      </c>
      <c r="P36" s="216">
        <v>43.395000000000003</v>
      </c>
      <c r="Q36" s="216">
        <v>45.073999999999998</v>
      </c>
      <c r="R36" s="216">
        <v>50.136000000000003</v>
      </c>
      <c r="S36" s="216">
        <v>56.168999999999997</v>
      </c>
      <c r="T36" s="216">
        <v>61.79</v>
      </c>
      <c r="U36" s="216">
        <v>68.736000000000004</v>
      </c>
      <c r="V36" s="216">
        <v>73.063999999999993</v>
      </c>
      <c r="W36" s="216">
        <v>76.2</v>
      </c>
      <c r="X36" s="216">
        <v>74.638999999999996</v>
      </c>
      <c r="Y36" s="216">
        <v>72.933000000000007</v>
      </c>
      <c r="Z36" s="216">
        <v>67.991</v>
      </c>
      <c r="AA36" s="216">
        <v>55.875</v>
      </c>
      <c r="AB36" s="216">
        <v>46.994999999999997</v>
      </c>
      <c r="AC36" s="216">
        <v>40.674999999999997</v>
      </c>
      <c r="AD36" s="216">
        <v>41.058</v>
      </c>
      <c r="AE36" s="216">
        <v>46.901000000000003</v>
      </c>
      <c r="AF36" s="216">
        <v>55.308</v>
      </c>
      <c r="AG36" s="216">
        <v>59.920999999999999</v>
      </c>
      <c r="AH36" s="216">
        <v>65.364999999999995</v>
      </c>
      <c r="AI36" s="216">
        <v>68.099000000000004</v>
      </c>
      <c r="AJ36" s="216">
        <v>62.526000000000003</v>
      </c>
      <c r="AK36" s="216">
        <v>56.088000000000001</v>
      </c>
      <c r="AL36" s="216">
        <v>45.076999999999998</v>
      </c>
      <c r="AM36" s="216">
        <v>31.013999999999999</v>
      </c>
      <c r="AN36" s="216">
        <v>27.556000000000001</v>
      </c>
      <c r="AO36" s="216">
        <v>28.32</v>
      </c>
      <c r="AP36" s="216">
        <v>34.595999999999997</v>
      </c>
      <c r="AQ36" s="216">
        <v>46.587000000000003</v>
      </c>
      <c r="AR36" s="216">
        <v>57.124000000000002</v>
      </c>
      <c r="AS36" s="216">
        <v>67.885000000000005</v>
      </c>
      <c r="AT36" s="216">
        <v>77.209999999999994</v>
      </c>
      <c r="AU36" s="216">
        <v>82.370999999999995</v>
      </c>
      <c r="AV36" s="216">
        <v>81.409000000000006</v>
      </c>
      <c r="AW36" s="216">
        <v>79.465249686000007</v>
      </c>
      <c r="AX36" s="216">
        <v>74.454591922000006</v>
      </c>
      <c r="AY36" s="357">
        <v>59.102159999999998</v>
      </c>
      <c r="AZ36" s="357">
        <v>50.089930000000003</v>
      </c>
      <c r="BA36" s="357">
        <v>46.552210000000002</v>
      </c>
      <c r="BB36" s="357">
        <v>50.44941</v>
      </c>
      <c r="BC36" s="357">
        <v>57.201410000000003</v>
      </c>
      <c r="BD36" s="357">
        <v>63.976610000000001</v>
      </c>
      <c r="BE36" s="357">
        <v>70.241320000000002</v>
      </c>
      <c r="BF36" s="357">
        <v>75.393619999999999</v>
      </c>
      <c r="BG36" s="357">
        <v>78.089039999999997</v>
      </c>
      <c r="BH36" s="357">
        <v>77.192400000000006</v>
      </c>
      <c r="BI36" s="357">
        <v>73.473680000000002</v>
      </c>
      <c r="BJ36" s="357">
        <v>63.693429999999999</v>
      </c>
      <c r="BK36" s="357">
        <v>50.19556</v>
      </c>
      <c r="BL36" s="357">
        <v>41.726439999999997</v>
      </c>
      <c r="BM36" s="357">
        <v>38.936709999999998</v>
      </c>
      <c r="BN36" s="357">
        <v>43.650959999999998</v>
      </c>
      <c r="BO36" s="357">
        <v>51.356920000000002</v>
      </c>
      <c r="BP36" s="357">
        <v>58.244160000000001</v>
      </c>
      <c r="BQ36" s="357">
        <v>64.867570000000001</v>
      </c>
      <c r="BR36" s="357">
        <v>70.140309999999999</v>
      </c>
      <c r="BS36" s="357">
        <v>73.424040000000005</v>
      </c>
      <c r="BT36" s="357">
        <v>73.011700000000005</v>
      </c>
      <c r="BU36" s="357">
        <v>69.846590000000006</v>
      </c>
      <c r="BV36" s="357">
        <v>61.124130000000001</v>
      </c>
    </row>
    <row r="37" spans="1:74" x14ac:dyDescent="0.2">
      <c r="A37" s="642" t="s">
        <v>1272</v>
      </c>
      <c r="B37" s="643" t="s">
        <v>1259</v>
      </c>
      <c r="C37" s="216">
        <v>29.4</v>
      </c>
      <c r="D37" s="216">
        <v>23.863</v>
      </c>
      <c r="E37" s="216">
        <v>25.518999999999998</v>
      </c>
      <c r="F37" s="216">
        <v>31.582999999999998</v>
      </c>
      <c r="G37" s="216">
        <v>38.408000000000001</v>
      </c>
      <c r="H37" s="216">
        <v>45.451999999999998</v>
      </c>
      <c r="I37" s="216">
        <v>52.524000000000001</v>
      </c>
      <c r="J37" s="216">
        <v>58.298999999999999</v>
      </c>
      <c r="K37" s="216">
        <v>57.978000000000002</v>
      </c>
      <c r="L37" s="216">
        <v>53.750999999999998</v>
      </c>
      <c r="M37" s="216">
        <v>44.003999999999998</v>
      </c>
      <c r="N37" s="216">
        <v>33.908000000000001</v>
      </c>
      <c r="O37" s="216">
        <v>28.986000000000001</v>
      </c>
      <c r="P37" s="216">
        <v>24.67</v>
      </c>
      <c r="Q37" s="216">
        <v>26.734000000000002</v>
      </c>
      <c r="R37" s="216">
        <v>32.927</v>
      </c>
      <c r="S37" s="216">
        <v>41.36</v>
      </c>
      <c r="T37" s="216">
        <v>49.825000000000003</v>
      </c>
      <c r="U37" s="216">
        <v>57.963000000000001</v>
      </c>
      <c r="V37" s="216">
        <v>64.760000000000005</v>
      </c>
      <c r="W37" s="216">
        <v>65.096000000000004</v>
      </c>
      <c r="X37" s="216">
        <v>58.655999999999999</v>
      </c>
      <c r="Y37" s="216">
        <v>48.018999999999998</v>
      </c>
      <c r="Z37" s="216">
        <v>37.142000000000003</v>
      </c>
      <c r="AA37" s="216">
        <v>31.102</v>
      </c>
      <c r="AB37" s="216">
        <v>26.875</v>
      </c>
      <c r="AC37" s="216">
        <v>27.943000000000001</v>
      </c>
      <c r="AD37" s="216">
        <v>35.119</v>
      </c>
      <c r="AE37" s="216">
        <v>44.92</v>
      </c>
      <c r="AF37" s="216">
        <v>52.84</v>
      </c>
      <c r="AG37" s="216">
        <v>60.1</v>
      </c>
      <c r="AH37" s="216">
        <v>68.088999999999999</v>
      </c>
      <c r="AI37" s="216">
        <v>69.594999999999999</v>
      </c>
      <c r="AJ37" s="216">
        <v>62.18</v>
      </c>
      <c r="AK37" s="216">
        <v>49.973999999999997</v>
      </c>
      <c r="AL37" s="216">
        <v>38.058999999999997</v>
      </c>
      <c r="AM37" s="216">
        <v>27.831</v>
      </c>
      <c r="AN37" s="216">
        <v>24.021000000000001</v>
      </c>
      <c r="AO37" s="216">
        <v>25.946000000000002</v>
      </c>
      <c r="AP37" s="216">
        <v>33.195999999999998</v>
      </c>
      <c r="AQ37" s="216">
        <v>42.024999999999999</v>
      </c>
      <c r="AR37" s="216">
        <v>52.237000000000002</v>
      </c>
      <c r="AS37" s="216">
        <v>63.148000000000003</v>
      </c>
      <c r="AT37" s="216">
        <v>71.834000000000003</v>
      </c>
      <c r="AU37" s="216">
        <v>72.218999999999994</v>
      </c>
      <c r="AV37" s="216">
        <v>66.061000000000007</v>
      </c>
      <c r="AW37" s="216">
        <v>53.363788571000001</v>
      </c>
      <c r="AX37" s="216">
        <v>41.205919829999999</v>
      </c>
      <c r="AY37" s="357">
        <v>34.902200000000001</v>
      </c>
      <c r="AZ37" s="357">
        <v>31.241599999999998</v>
      </c>
      <c r="BA37" s="357">
        <v>32.596200000000003</v>
      </c>
      <c r="BB37" s="357">
        <v>38.665030000000002</v>
      </c>
      <c r="BC37" s="357">
        <v>46.299509999999998</v>
      </c>
      <c r="BD37" s="357">
        <v>54.05847</v>
      </c>
      <c r="BE37" s="357">
        <v>61.421349999999997</v>
      </c>
      <c r="BF37" s="357">
        <v>68.6036</v>
      </c>
      <c r="BG37" s="357">
        <v>69.211939999999998</v>
      </c>
      <c r="BH37" s="357">
        <v>63.977550000000001</v>
      </c>
      <c r="BI37" s="357">
        <v>53.40164</v>
      </c>
      <c r="BJ37" s="357">
        <v>42.990839999999999</v>
      </c>
      <c r="BK37" s="357">
        <v>36.691429999999997</v>
      </c>
      <c r="BL37" s="357">
        <v>33.01079</v>
      </c>
      <c r="BM37" s="357">
        <v>34.382530000000003</v>
      </c>
      <c r="BN37" s="357">
        <v>40.449640000000002</v>
      </c>
      <c r="BO37" s="357">
        <v>48.082700000000003</v>
      </c>
      <c r="BP37" s="357">
        <v>55.860720000000001</v>
      </c>
      <c r="BQ37" s="357">
        <v>63.258710000000001</v>
      </c>
      <c r="BR37" s="357">
        <v>70.479839999999996</v>
      </c>
      <c r="BS37" s="357">
        <v>71.158519999999996</v>
      </c>
      <c r="BT37" s="357">
        <v>66.010739999999998</v>
      </c>
      <c r="BU37" s="357">
        <v>55.487540000000003</v>
      </c>
      <c r="BV37" s="357">
        <v>45.103160000000003</v>
      </c>
    </row>
    <row r="38" spans="1:74" x14ac:dyDescent="0.2">
      <c r="A38" s="642" t="s">
        <v>1000</v>
      </c>
      <c r="B38" s="643" t="s">
        <v>1260</v>
      </c>
      <c r="C38" s="216">
        <v>15.436</v>
      </c>
      <c r="D38" s="216">
        <v>14.603999999999999</v>
      </c>
      <c r="E38" s="216">
        <v>15.021000000000001</v>
      </c>
      <c r="F38" s="216">
        <v>13.766</v>
      </c>
      <c r="G38" s="216">
        <v>14.832000000000001</v>
      </c>
      <c r="H38" s="216">
        <v>15.823</v>
      </c>
      <c r="I38" s="216">
        <v>17.55</v>
      </c>
      <c r="J38" s="216">
        <v>18.16</v>
      </c>
      <c r="K38" s="216">
        <v>17.215</v>
      </c>
      <c r="L38" s="216">
        <v>16.766999999999999</v>
      </c>
      <c r="M38" s="216">
        <v>16.452000000000002</v>
      </c>
      <c r="N38" s="216">
        <v>17.596</v>
      </c>
      <c r="O38" s="216">
        <v>16.791</v>
      </c>
      <c r="P38" s="216">
        <v>15.186999999999999</v>
      </c>
      <c r="Q38" s="216">
        <v>15.927</v>
      </c>
      <c r="R38" s="216">
        <v>15.676</v>
      </c>
      <c r="S38" s="216">
        <v>15.379</v>
      </c>
      <c r="T38" s="216">
        <v>16.521999999999998</v>
      </c>
      <c r="U38" s="216">
        <v>16.779</v>
      </c>
      <c r="V38" s="216">
        <v>16.609000000000002</v>
      </c>
      <c r="W38" s="216">
        <v>15.96</v>
      </c>
      <c r="X38" s="216">
        <v>13.811</v>
      </c>
      <c r="Y38" s="216">
        <v>13.494999999999999</v>
      </c>
      <c r="Z38" s="216">
        <v>12.739000000000001</v>
      </c>
      <c r="AA38" s="216">
        <v>13.709</v>
      </c>
      <c r="AB38" s="216">
        <v>13.778</v>
      </c>
      <c r="AC38" s="216">
        <v>13.045999999999999</v>
      </c>
      <c r="AD38" s="216">
        <v>14.324</v>
      </c>
      <c r="AE38" s="216">
        <v>15.89</v>
      </c>
      <c r="AF38" s="216">
        <v>17.225000000000001</v>
      </c>
      <c r="AG38" s="216">
        <v>19.001000000000001</v>
      </c>
      <c r="AH38" s="216">
        <v>18.832999999999998</v>
      </c>
      <c r="AI38" s="216">
        <v>18.355</v>
      </c>
      <c r="AJ38" s="216">
        <v>17.646000000000001</v>
      </c>
      <c r="AK38" s="216">
        <v>18.094999999999999</v>
      </c>
      <c r="AL38" s="216">
        <v>14.471</v>
      </c>
      <c r="AM38" s="216">
        <v>12.933999999999999</v>
      </c>
      <c r="AN38" s="216">
        <v>12.246</v>
      </c>
      <c r="AO38" s="216">
        <v>13.036</v>
      </c>
      <c r="AP38" s="216">
        <v>14.475</v>
      </c>
      <c r="AQ38" s="216">
        <v>15.715</v>
      </c>
      <c r="AR38" s="216">
        <v>14.819000000000001</v>
      </c>
      <c r="AS38" s="216">
        <v>15.132</v>
      </c>
      <c r="AT38" s="216">
        <v>16.779</v>
      </c>
      <c r="AU38" s="216">
        <v>17.917000000000002</v>
      </c>
      <c r="AV38" s="216">
        <v>19.809999999999999</v>
      </c>
      <c r="AW38" s="216">
        <v>19.29308</v>
      </c>
      <c r="AX38" s="216">
        <v>18.468109999999999</v>
      </c>
      <c r="AY38" s="357">
        <v>17.891749999999998</v>
      </c>
      <c r="AZ38" s="357">
        <v>17.24213</v>
      </c>
      <c r="BA38" s="357">
        <v>17.10201</v>
      </c>
      <c r="BB38" s="357">
        <v>17.329920000000001</v>
      </c>
      <c r="BC38" s="357">
        <v>17.92183</v>
      </c>
      <c r="BD38" s="357">
        <v>18.310870000000001</v>
      </c>
      <c r="BE38" s="357">
        <v>18.78857</v>
      </c>
      <c r="BF38" s="357">
        <v>18.924479999999999</v>
      </c>
      <c r="BG38" s="357">
        <v>18.509450000000001</v>
      </c>
      <c r="BH38" s="357">
        <v>17.756830000000001</v>
      </c>
      <c r="BI38" s="357">
        <v>17.26512</v>
      </c>
      <c r="BJ38" s="357">
        <v>16.59994</v>
      </c>
      <c r="BK38" s="357">
        <v>16.357199999999999</v>
      </c>
      <c r="BL38" s="357">
        <v>15.900539999999999</v>
      </c>
      <c r="BM38" s="357">
        <v>15.94426</v>
      </c>
      <c r="BN38" s="357">
        <v>16.315370000000001</v>
      </c>
      <c r="BO38" s="357">
        <v>17.128070000000001</v>
      </c>
      <c r="BP38" s="357">
        <v>17.644559999999998</v>
      </c>
      <c r="BQ38" s="357">
        <v>18.133900000000001</v>
      </c>
      <c r="BR38" s="357">
        <v>18.36393</v>
      </c>
      <c r="BS38" s="357">
        <v>18.161529999999999</v>
      </c>
      <c r="BT38" s="357">
        <v>17.448740000000001</v>
      </c>
      <c r="BU38" s="357">
        <v>17.00722</v>
      </c>
      <c r="BV38" s="357">
        <v>16.38137</v>
      </c>
    </row>
    <row r="39" spans="1:74" x14ac:dyDescent="0.2">
      <c r="A39" s="642"/>
      <c r="C39" s="646"/>
      <c r="D39" s="646"/>
      <c r="E39" s="646"/>
      <c r="F39" s="646"/>
      <c r="G39" s="646"/>
      <c r="H39" s="646"/>
      <c r="I39" s="646"/>
      <c r="J39" s="646"/>
      <c r="K39" s="646"/>
      <c r="L39" s="646"/>
      <c r="M39" s="646"/>
      <c r="N39" s="646"/>
      <c r="O39" s="646"/>
      <c r="P39" s="646"/>
      <c r="Q39" s="646"/>
      <c r="R39" s="646"/>
      <c r="S39" s="646"/>
      <c r="T39" s="646"/>
      <c r="U39" s="646"/>
      <c r="V39" s="646"/>
      <c r="W39" s="646"/>
      <c r="X39" s="646"/>
      <c r="Y39" s="646"/>
      <c r="Z39" s="646"/>
      <c r="AA39" s="646"/>
      <c r="AB39" s="646"/>
      <c r="AC39" s="646"/>
      <c r="AD39" s="646"/>
      <c r="AE39" s="646"/>
      <c r="AF39" s="646"/>
      <c r="AG39" s="646"/>
      <c r="AH39" s="646"/>
      <c r="AI39" s="646"/>
      <c r="AJ39" s="646"/>
      <c r="AK39" s="646"/>
      <c r="AL39" s="646"/>
      <c r="AM39" s="646"/>
      <c r="AN39" s="646"/>
      <c r="AO39" s="646"/>
      <c r="AP39" s="646"/>
      <c r="AQ39" s="646"/>
      <c r="AR39" s="646"/>
      <c r="AS39" s="646"/>
      <c r="AT39" s="646"/>
      <c r="AU39" s="646"/>
      <c r="AV39" s="646"/>
      <c r="AW39" s="646"/>
      <c r="AX39" s="646"/>
      <c r="AY39" s="647"/>
      <c r="AZ39" s="647"/>
      <c r="BA39" s="647"/>
      <c r="BB39" s="647"/>
      <c r="BC39" s="647"/>
      <c r="BD39" s="647"/>
      <c r="BE39" s="647"/>
      <c r="BF39" s="647"/>
      <c r="BG39" s="647"/>
      <c r="BH39" s="647"/>
      <c r="BI39" s="647"/>
      <c r="BJ39" s="647"/>
      <c r="BK39" s="647"/>
      <c r="BL39" s="647"/>
      <c r="BM39" s="647"/>
      <c r="BN39" s="647"/>
      <c r="BO39" s="647"/>
      <c r="BP39" s="647"/>
      <c r="BQ39" s="647"/>
      <c r="BR39" s="647"/>
      <c r="BS39" s="647"/>
      <c r="BT39" s="647"/>
      <c r="BU39" s="647"/>
      <c r="BV39" s="647"/>
    </row>
    <row r="40" spans="1:74" ht="11.1" customHeight="1" x14ac:dyDescent="0.2">
      <c r="A40" s="57"/>
      <c r="B40" s="155" t="s">
        <v>755</v>
      </c>
      <c r="C40" s="644"/>
      <c r="D40" s="644"/>
      <c r="E40" s="644"/>
      <c r="F40" s="644"/>
      <c r="G40" s="644"/>
      <c r="H40" s="644"/>
      <c r="I40" s="644"/>
      <c r="J40" s="644"/>
      <c r="K40" s="644"/>
      <c r="L40" s="644"/>
      <c r="M40" s="644"/>
      <c r="N40" s="644"/>
      <c r="O40" s="644"/>
      <c r="P40" s="644"/>
      <c r="Q40" s="644"/>
      <c r="R40" s="644"/>
      <c r="S40" s="644"/>
      <c r="T40" s="644"/>
      <c r="U40" s="644"/>
      <c r="V40" s="644"/>
      <c r="W40" s="644"/>
      <c r="X40" s="644"/>
      <c r="Y40" s="644"/>
      <c r="Z40" s="644"/>
      <c r="AA40" s="644"/>
      <c r="AB40" s="644"/>
      <c r="AC40" s="644"/>
      <c r="AD40" s="644"/>
      <c r="AE40" s="644"/>
      <c r="AF40" s="644"/>
      <c r="AG40" s="644"/>
      <c r="AH40" s="644"/>
      <c r="AI40" s="644"/>
      <c r="AJ40" s="644"/>
      <c r="AK40" s="644"/>
      <c r="AL40" s="644"/>
      <c r="AM40" s="644"/>
      <c r="AN40" s="644"/>
      <c r="AO40" s="644"/>
      <c r="AP40" s="644"/>
      <c r="AQ40" s="644"/>
      <c r="AR40" s="644"/>
      <c r="AS40" s="644"/>
      <c r="AT40" s="644"/>
      <c r="AU40" s="644"/>
      <c r="AV40" s="644"/>
      <c r="AW40" s="644"/>
      <c r="AX40" s="644"/>
      <c r="AY40" s="645"/>
      <c r="AZ40" s="645"/>
      <c r="BA40" s="645"/>
      <c r="BB40" s="645"/>
      <c r="BC40" s="645"/>
      <c r="BD40" s="645"/>
      <c r="BE40" s="645"/>
      <c r="BF40" s="645"/>
      <c r="BG40" s="645"/>
      <c r="BH40" s="645"/>
      <c r="BI40" s="645"/>
      <c r="BJ40" s="645"/>
      <c r="BK40" s="645"/>
      <c r="BL40" s="645"/>
      <c r="BM40" s="645"/>
      <c r="BN40" s="645"/>
      <c r="BO40" s="645"/>
      <c r="BP40" s="645"/>
      <c r="BQ40" s="645"/>
      <c r="BR40" s="645"/>
      <c r="BS40" s="645"/>
      <c r="BT40" s="645"/>
      <c r="BU40" s="645"/>
      <c r="BV40" s="645"/>
    </row>
    <row r="41" spans="1:74" ht="11.1" customHeight="1" x14ac:dyDescent="0.2">
      <c r="A41" s="61" t="s">
        <v>679</v>
      </c>
      <c r="B41" s="179" t="s">
        <v>576</v>
      </c>
      <c r="C41" s="216">
        <v>14.422806</v>
      </c>
      <c r="D41" s="216">
        <v>13.676035000000001</v>
      </c>
      <c r="E41" s="216">
        <v>14.451225000000001</v>
      </c>
      <c r="F41" s="216">
        <v>14.230566</v>
      </c>
      <c r="G41" s="216">
        <v>14.717806</v>
      </c>
      <c r="H41" s="216">
        <v>15.294166000000001</v>
      </c>
      <c r="I41" s="216">
        <v>15.589387</v>
      </c>
      <c r="J41" s="216">
        <v>15.556096</v>
      </c>
      <c r="K41" s="216">
        <v>15.274933000000001</v>
      </c>
      <c r="L41" s="216">
        <v>14.569645</v>
      </c>
      <c r="M41" s="216">
        <v>14.960065999999999</v>
      </c>
      <c r="N41" s="216">
        <v>14.842257999999999</v>
      </c>
      <c r="O41" s="216">
        <v>14.374064000000001</v>
      </c>
      <c r="P41" s="216">
        <v>14.615379000000001</v>
      </c>
      <c r="Q41" s="216">
        <v>14.476290000000001</v>
      </c>
      <c r="R41" s="216">
        <v>14.609432999999999</v>
      </c>
      <c r="S41" s="216">
        <v>15.096677</v>
      </c>
      <c r="T41" s="216">
        <v>15.636533</v>
      </c>
      <c r="U41" s="216">
        <v>15.665290000000001</v>
      </c>
      <c r="V41" s="216">
        <v>15.324579999999999</v>
      </c>
      <c r="W41" s="216">
        <v>14.910133</v>
      </c>
      <c r="X41" s="216">
        <v>14.843451</v>
      </c>
      <c r="Y41" s="216">
        <v>15.0853</v>
      </c>
      <c r="Z41" s="216">
        <v>15.330225</v>
      </c>
      <c r="AA41" s="216">
        <v>14.567225000000001</v>
      </c>
      <c r="AB41" s="216">
        <v>14.230357</v>
      </c>
      <c r="AC41" s="216">
        <v>14.702612</v>
      </c>
      <c r="AD41" s="216">
        <v>14.864433</v>
      </c>
      <c r="AE41" s="216">
        <v>15.304838</v>
      </c>
      <c r="AF41" s="216">
        <v>15.833033</v>
      </c>
      <c r="AG41" s="216">
        <v>16.041677</v>
      </c>
      <c r="AH41" s="216">
        <v>15.793193</v>
      </c>
      <c r="AI41" s="216">
        <v>15.6358</v>
      </c>
      <c r="AJ41" s="216">
        <v>14.991129000000001</v>
      </c>
      <c r="AK41" s="216">
        <v>15.632966</v>
      </c>
      <c r="AL41" s="216">
        <v>16.069289999999999</v>
      </c>
      <c r="AM41" s="216">
        <v>15.299773999999999</v>
      </c>
      <c r="AN41" s="216">
        <v>15.122107</v>
      </c>
      <c r="AO41" s="216">
        <v>15.126450999999999</v>
      </c>
      <c r="AP41" s="216">
        <v>15.8665</v>
      </c>
      <c r="AQ41" s="216">
        <v>15.944903</v>
      </c>
      <c r="AR41" s="216">
        <v>15.8179</v>
      </c>
      <c r="AS41" s="216">
        <v>16.532160999999999</v>
      </c>
      <c r="AT41" s="216">
        <v>16.455387000000002</v>
      </c>
      <c r="AU41" s="216">
        <v>16.059566</v>
      </c>
      <c r="AV41" s="216">
        <v>15.338096999999999</v>
      </c>
      <c r="AW41" s="216">
        <v>16.022500000000001</v>
      </c>
      <c r="AX41" s="216">
        <v>16.251052903000001</v>
      </c>
      <c r="AY41" s="357">
        <v>15.596550000000001</v>
      </c>
      <c r="AZ41" s="357">
        <v>15.476419999999999</v>
      </c>
      <c r="BA41" s="357">
        <v>15.29833</v>
      </c>
      <c r="BB41" s="357">
        <v>15.941039999999999</v>
      </c>
      <c r="BC41" s="357">
        <v>16.034400000000002</v>
      </c>
      <c r="BD41" s="357">
        <v>16.126840000000001</v>
      </c>
      <c r="BE41" s="357">
        <v>16.591429999999999</v>
      </c>
      <c r="BF41" s="357">
        <v>16.495280000000001</v>
      </c>
      <c r="BG41" s="357">
        <v>16.150770000000001</v>
      </c>
      <c r="BH41" s="357">
        <v>15.44487</v>
      </c>
      <c r="BI41" s="357">
        <v>16.00666</v>
      </c>
      <c r="BJ41" s="357">
        <v>16.201270000000001</v>
      </c>
      <c r="BK41" s="357">
        <v>15.575430000000001</v>
      </c>
      <c r="BL41" s="357">
        <v>15.50737</v>
      </c>
      <c r="BM41" s="357">
        <v>15.35121</v>
      </c>
      <c r="BN41" s="357">
        <v>15.938639999999999</v>
      </c>
      <c r="BO41" s="357">
        <v>16.047139999999999</v>
      </c>
      <c r="BP41" s="357">
        <v>16.14995</v>
      </c>
      <c r="BQ41" s="357">
        <v>16.700749999999999</v>
      </c>
      <c r="BR41" s="357">
        <v>16.590450000000001</v>
      </c>
      <c r="BS41" s="357">
        <v>16.262609999999999</v>
      </c>
      <c r="BT41" s="357">
        <v>15.569179999999999</v>
      </c>
      <c r="BU41" s="357">
        <v>15.958629999999999</v>
      </c>
      <c r="BV41" s="357">
        <v>16.18177</v>
      </c>
    </row>
    <row r="42" spans="1:74" ht="11.1" customHeight="1" x14ac:dyDescent="0.2">
      <c r="A42" s="642" t="s">
        <v>1286</v>
      </c>
      <c r="B42" s="643" t="s">
        <v>1279</v>
      </c>
      <c r="C42" s="216">
        <v>0.54906299999999997</v>
      </c>
      <c r="D42" s="216">
        <v>0.51546400000000003</v>
      </c>
      <c r="E42" s="216">
        <v>0.45974100000000001</v>
      </c>
      <c r="F42" s="216">
        <v>0.44809900000000003</v>
      </c>
      <c r="G42" s="216">
        <v>0.43158000000000002</v>
      </c>
      <c r="H42" s="216">
        <v>0.44396600000000003</v>
      </c>
      <c r="I42" s="216">
        <v>0.41683799999999999</v>
      </c>
      <c r="J42" s="216">
        <v>0.43654799999999999</v>
      </c>
      <c r="K42" s="216">
        <v>0.49440000000000001</v>
      </c>
      <c r="L42" s="216">
        <v>0.52412800000000004</v>
      </c>
      <c r="M42" s="216">
        <v>0.59893200000000002</v>
      </c>
      <c r="N42" s="216">
        <v>0.565612</v>
      </c>
      <c r="O42" s="216">
        <v>0.51235399999999998</v>
      </c>
      <c r="P42" s="216">
        <v>0.53179200000000004</v>
      </c>
      <c r="Q42" s="216">
        <v>0.44483800000000001</v>
      </c>
      <c r="R42" s="216">
        <v>0.45143299999999997</v>
      </c>
      <c r="S42" s="216">
        <v>0.43248300000000001</v>
      </c>
      <c r="T42" s="216">
        <v>0.44209999999999999</v>
      </c>
      <c r="U42" s="216">
        <v>0.43864399999999998</v>
      </c>
      <c r="V42" s="216">
        <v>0.43641799999999997</v>
      </c>
      <c r="W42" s="216">
        <v>0.52346599999999999</v>
      </c>
      <c r="X42" s="216">
        <v>0.621838</v>
      </c>
      <c r="Y42" s="216">
        <v>0.62746599999999997</v>
      </c>
      <c r="Z42" s="216">
        <v>0.64612800000000004</v>
      </c>
      <c r="AA42" s="216">
        <v>0.54328900000000002</v>
      </c>
      <c r="AB42" s="216">
        <v>0.50632100000000002</v>
      </c>
      <c r="AC42" s="216">
        <v>0.49028899999999997</v>
      </c>
      <c r="AD42" s="216">
        <v>0.429232</v>
      </c>
      <c r="AE42" s="216">
        <v>0.37948300000000001</v>
      </c>
      <c r="AF42" s="216">
        <v>0.42570000000000002</v>
      </c>
      <c r="AG42" s="216">
        <v>0.426676</v>
      </c>
      <c r="AH42" s="216">
        <v>0.44386999999999999</v>
      </c>
      <c r="AI42" s="216">
        <v>0.56043299999999996</v>
      </c>
      <c r="AJ42" s="216">
        <v>0.56683799999999995</v>
      </c>
      <c r="AK42" s="216">
        <v>0.59526599999999996</v>
      </c>
      <c r="AL42" s="216">
        <v>0.58877400000000002</v>
      </c>
      <c r="AM42" s="216">
        <v>0.52377300000000004</v>
      </c>
      <c r="AN42" s="216">
        <v>0.53057100000000001</v>
      </c>
      <c r="AO42" s="216">
        <v>0.49451600000000001</v>
      </c>
      <c r="AP42" s="216">
        <v>0.43253200000000003</v>
      </c>
      <c r="AQ42" s="216">
        <v>0.42712800000000001</v>
      </c>
      <c r="AR42" s="216">
        <v>0.42970000000000003</v>
      </c>
      <c r="AS42" s="216">
        <v>0.41458</v>
      </c>
      <c r="AT42" s="216">
        <v>0.42596699999999998</v>
      </c>
      <c r="AU42" s="216">
        <v>0.54276599999999997</v>
      </c>
      <c r="AV42" s="216">
        <v>0.593032</v>
      </c>
      <c r="AW42" s="216">
        <v>0.61355059999999995</v>
      </c>
      <c r="AX42" s="216">
        <v>0.6078711</v>
      </c>
      <c r="AY42" s="357">
        <v>0.53510869999999999</v>
      </c>
      <c r="AZ42" s="357">
        <v>0.52486140000000003</v>
      </c>
      <c r="BA42" s="357">
        <v>0.47155950000000002</v>
      </c>
      <c r="BB42" s="357">
        <v>0.45746959999999998</v>
      </c>
      <c r="BC42" s="357">
        <v>0.43876910000000002</v>
      </c>
      <c r="BD42" s="357">
        <v>0.4375946</v>
      </c>
      <c r="BE42" s="357">
        <v>0.42284389999999999</v>
      </c>
      <c r="BF42" s="357">
        <v>0.43235790000000002</v>
      </c>
      <c r="BG42" s="357">
        <v>0.51387519999999998</v>
      </c>
      <c r="BH42" s="357">
        <v>0.56114679999999995</v>
      </c>
      <c r="BI42" s="357">
        <v>0.61093759999999997</v>
      </c>
      <c r="BJ42" s="357">
        <v>0.61011459999999995</v>
      </c>
      <c r="BK42" s="357">
        <v>0.54545580000000005</v>
      </c>
      <c r="BL42" s="357">
        <v>0.52692249999999996</v>
      </c>
      <c r="BM42" s="357">
        <v>0.47130149999999998</v>
      </c>
      <c r="BN42" s="357">
        <v>0.45251140000000001</v>
      </c>
      <c r="BO42" s="357">
        <v>0.43680849999999999</v>
      </c>
      <c r="BP42" s="357">
        <v>0.44578800000000002</v>
      </c>
      <c r="BQ42" s="357">
        <v>0.4350214</v>
      </c>
      <c r="BR42" s="357">
        <v>0.44163720000000001</v>
      </c>
      <c r="BS42" s="357">
        <v>0.51580210000000004</v>
      </c>
      <c r="BT42" s="357">
        <v>0.56934839999999998</v>
      </c>
      <c r="BU42" s="357">
        <v>0.60460219999999998</v>
      </c>
      <c r="BV42" s="357">
        <v>0.59790149999999997</v>
      </c>
    </row>
    <row r="43" spans="1:74" ht="11.1" customHeight="1" x14ac:dyDescent="0.2">
      <c r="A43" s="61" t="s">
        <v>1167</v>
      </c>
      <c r="B43" s="179" t="s">
        <v>577</v>
      </c>
      <c r="C43" s="216">
        <v>0.98</v>
      </c>
      <c r="D43" s="216">
        <v>0.96692800000000001</v>
      </c>
      <c r="E43" s="216">
        <v>0.99574099999999999</v>
      </c>
      <c r="F43" s="216">
        <v>1.0056659999999999</v>
      </c>
      <c r="G43" s="216">
        <v>1.011838</v>
      </c>
      <c r="H43" s="216">
        <v>1.0362659999999999</v>
      </c>
      <c r="I43" s="216">
        <v>1.0260320000000001</v>
      </c>
      <c r="J43" s="216">
        <v>1.0584830000000001</v>
      </c>
      <c r="K43" s="216">
        <v>1.0331999999999999</v>
      </c>
      <c r="L43" s="216">
        <v>1.0286770000000001</v>
      </c>
      <c r="M43" s="216">
        <v>1.0332330000000001</v>
      </c>
      <c r="N43" s="216">
        <v>1.0455479999999999</v>
      </c>
      <c r="O43" s="216">
        <v>0.96996700000000002</v>
      </c>
      <c r="P43" s="216">
        <v>1.015034</v>
      </c>
      <c r="Q43" s="216">
        <v>1.021193</v>
      </c>
      <c r="R43" s="216">
        <v>1.036</v>
      </c>
      <c r="S43" s="216">
        <v>1.059258</v>
      </c>
      <c r="T43" s="216">
        <v>1.094733</v>
      </c>
      <c r="U43" s="216">
        <v>1.074354</v>
      </c>
      <c r="V43" s="216">
        <v>1.092387</v>
      </c>
      <c r="W43" s="216">
        <v>1.0530999999999999</v>
      </c>
      <c r="X43" s="216">
        <v>1.075871</v>
      </c>
      <c r="Y43" s="216">
        <v>1.0629660000000001</v>
      </c>
      <c r="Z43" s="216">
        <v>1.046451</v>
      </c>
      <c r="AA43" s="216">
        <v>1.004419</v>
      </c>
      <c r="AB43" s="216">
        <v>1.0441780000000001</v>
      </c>
      <c r="AC43" s="216">
        <v>1.075774</v>
      </c>
      <c r="AD43" s="216">
        <v>1.093566</v>
      </c>
      <c r="AE43" s="216">
        <v>1.1223540000000001</v>
      </c>
      <c r="AF43" s="216">
        <v>1.1376999999999999</v>
      </c>
      <c r="AG43" s="216">
        <v>1.1490959999999999</v>
      </c>
      <c r="AH43" s="216">
        <v>1.1790959999999999</v>
      </c>
      <c r="AI43" s="216">
        <v>1.1344000000000001</v>
      </c>
      <c r="AJ43" s="216">
        <v>1.145322</v>
      </c>
      <c r="AK43" s="216">
        <v>1.1496</v>
      </c>
      <c r="AL43" s="216">
        <v>1.1417409999999999</v>
      </c>
      <c r="AM43" s="216">
        <v>1.0579670000000001</v>
      </c>
      <c r="AN43" s="216">
        <v>1.083178</v>
      </c>
      <c r="AO43" s="216">
        <v>1.111677</v>
      </c>
      <c r="AP43" s="216">
        <v>1.150933</v>
      </c>
      <c r="AQ43" s="216">
        <v>1.1603220000000001</v>
      </c>
      <c r="AR43" s="216">
        <v>1.1661999999999999</v>
      </c>
      <c r="AS43" s="216">
        <v>1.168129</v>
      </c>
      <c r="AT43" s="216">
        <v>1.168064</v>
      </c>
      <c r="AU43" s="216">
        <v>1.1392329999999999</v>
      </c>
      <c r="AV43" s="216">
        <v>1.141194</v>
      </c>
      <c r="AW43" s="216">
        <v>1.1110152333000001</v>
      </c>
      <c r="AX43" s="216">
        <v>1.1065108483999999</v>
      </c>
      <c r="AY43" s="357">
        <v>1.0543450000000001</v>
      </c>
      <c r="AZ43" s="357">
        <v>1.0746230000000001</v>
      </c>
      <c r="BA43" s="357">
        <v>1.06409</v>
      </c>
      <c r="BB43" s="357">
        <v>1.1077090000000001</v>
      </c>
      <c r="BC43" s="357">
        <v>1.116446</v>
      </c>
      <c r="BD43" s="357">
        <v>1.145187</v>
      </c>
      <c r="BE43" s="357">
        <v>1.137181</v>
      </c>
      <c r="BF43" s="357">
        <v>1.140018</v>
      </c>
      <c r="BG43" s="357">
        <v>1.1036170000000001</v>
      </c>
      <c r="BH43" s="357">
        <v>1.1313869999999999</v>
      </c>
      <c r="BI43" s="357">
        <v>1.1120380000000001</v>
      </c>
      <c r="BJ43" s="357">
        <v>1.119167</v>
      </c>
      <c r="BK43" s="357">
        <v>1.045142</v>
      </c>
      <c r="BL43" s="357">
        <v>1.070748</v>
      </c>
      <c r="BM43" s="357">
        <v>1.0833790000000001</v>
      </c>
      <c r="BN43" s="357">
        <v>1.1330359999999999</v>
      </c>
      <c r="BO43" s="357">
        <v>1.144118</v>
      </c>
      <c r="BP43" s="357">
        <v>1.149988</v>
      </c>
      <c r="BQ43" s="357">
        <v>1.1538379999999999</v>
      </c>
      <c r="BR43" s="357">
        <v>1.166363</v>
      </c>
      <c r="BS43" s="357">
        <v>1.1302650000000001</v>
      </c>
      <c r="BT43" s="357">
        <v>1.1622779999999999</v>
      </c>
      <c r="BU43" s="357">
        <v>1.138584</v>
      </c>
      <c r="BV43" s="357">
        <v>1.1460189999999999</v>
      </c>
    </row>
    <row r="44" spans="1:74" ht="11.1" customHeight="1" x14ac:dyDescent="0.2">
      <c r="A44" s="61" t="s">
        <v>1007</v>
      </c>
      <c r="B44" s="643" t="s">
        <v>578</v>
      </c>
      <c r="C44" s="216">
        <v>0.64229000000000003</v>
      </c>
      <c r="D44" s="216">
        <v>0.57142800000000005</v>
      </c>
      <c r="E44" s="216">
        <v>0.464225</v>
      </c>
      <c r="F44" s="216">
        <v>0.5887</v>
      </c>
      <c r="G44" s="216">
        <v>0.79480600000000001</v>
      </c>
      <c r="H44" s="216">
        <v>0.71316599999999997</v>
      </c>
      <c r="I44" s="216">
        <v>0.72935399999999995</v>
      </c>
      <c r="J44" s="216">
        <v>0.61532200000000004</v>
      </c>
      <c r="K44" s="216">
        <v>0.70199999999999996</v>
      </c>
      <c r="L44" s="216">
        <v>0.55900000000000005</v>
      </c>
      <c r="M44" s="216">
        <v>0.76190000000000002</v>
      </c>
      <c r="N44" s="216">
        <v>0.83854799999999996</v>
      </c>
      <c r="O44" s="216">
        <v>0.411935</v>
      </c>
      <c r="P44" s="216">
        <v>0.27761999999999998</v>
      </c>
      <c r="Q44" s="216">
        <v>0.35548299999999999</v>
      </c>
      <c r="R44" s="216">
        <v>0.6694</v>
      </c>
      <c r="S44" s="216">
        <v>0.75677399999999995</v>
      </c>
      <c r="T44" s="216">
        <v>0.68513299999999999</v>
      </c>
      <c r="U44" s="216">
        <v>0.657161</v>
      </c>
      <c r="V44" s="216">
        <v>0.61606399999999994</v>
      </c>
      <c r="W44" s="216">
        <v>0.60903300000000005</v>
      </c>
      <c r="X44" s="216">
        <v>0.51938700000000004</v>
      </c>
      <c r="Y44" s="216">
        <v>0.51419999999999999</v>
      </c>
      <c r="Z44" s="216">
        <v>0.63764500000000002</v>
      </c>
      <c r="AA44" s="216">
        <v>0.415161</v>
      </c>
      <c r="AB44" s="216">
        <v>0.52275000000000005</v>
      </c>
      <c r="AC44" s="216">
        <v>0.47251599999999999</v>
      </c>
      <c r="AD44" s="216">
        <v>0.530833</v>
      </c>
      <c r="AE44" s="216">
        <v>0.79967699999999997</v>
      </c>
      <c r="AF44" s="216">
        <v>0.63756599999999997</v>
      </c>
      <c r="AG44" s="216">
        <v>0.68080600000000002</v>
      </c>
      <c r="AH44" s="216">
        <v>0.76109599999999999</v>
      </c>
      <c r="AI44" s="216">
        <v>0.564133</v>
      </c>
      <c r="AJ44" s="216">
        <v>0.48074099999999997</v>
      </c>
      <c r="AK44" s="216">
        <v>0.31753300000000001</v>
      </c>
      <c r="AL44" s="216">
        <v>0.39838699999999999</v>
      </c>
      <c r="AM44" s="216">
        <v>0.17054800000000001</v>
      </c>
      <c r="AN44" s="216">
        <v>0.10014199999999999</v>
      </c>
      <c r="AO44" s="216">
        <v>0.43132199999999998</v>
      </c>
      <c r="AP44" s="216">
        <v>0.33563300000000001</v>
      </c>
      <c r="AQ44" s="216">
        <v>0.56154800000000005</v>
      </c>
      <c r="AR44" s="216">
        <v>0.63183299999999998</v>
      </c>
      <c r="AS44" s="216">
        <v>0.50641899999999995</v>
      </c>
      <c r="AT44" s="216">
        <v>0.42893500000000001</v>
      </c>
      <c r="AU44" s="216">
        <v>0.28820000000000001</v>
      </c>
      <c r="AV44" s="216">
        <v>0.129581</v>
      </c>
      <c r="AW44" s="216">
        <v>0.42499999999999999</v>
      </c>
      <c r="AX44" s="216">
        <v>0.49296102034</v>
      </c>
      <c r="AY44" s="357">
        <v>0.1960874</v>
      </c>
      <c r="AZ44" s="357">
        <v>0.2292254</v>
      </c>
      <c r="BA44" s="357">
        <v>0.31248049999999999</v>
      </c>
      <c r="BB44" s="357">
        <v>0.35191210000000001</v>
      </c>
      <c r="BC44" s="357">
        <v>0.56527110000000003</v>
      </c>
      <c r="BD44" s="357">
        <v>0.58430709999999997</v>
      </c>
      <c r="BE44" s="357">
        <v>0.51952960000000004</v>
      </c>
      <c r="BF44" s="357">
        <v>0.42731859999999999</v>
      </c>
      <c r="BG44" s="357">
        <v>0.3300749</v>
      </c>
      <c r="BH44" s="357">
        <v>0.1676579</v>
      </c>
      <c r="BI44" s="357">
        <v>0.41587410000000002</v>
      </c>
      <c r="BJ44" s="357">
        <v>0.49063849999999998</v>
      </c>
      <c r="BK44" s="357">
        <v>0.20136689999999999</v>
      </c>
      <c r="BL44" s="357">
        <v>0.2703294</v>
      </c>
      <c r="BM44" s="357">
        <v>0.3005641</v>
      </c>
      <c r="BN44" s="357">
        <v>0.36899579999999998</v>
      </c>
      <c r="BO44" s="357">
        <v>0.57713700000000001</v>
      </c>
      <c r="BP44" s="357">
        <v>0.57500720000000005</v>
      </c>
      <c r="BQ44" s="357">
        <v>0.52568599999999999</v>
      </c>
      <c r="BR44" s="357">
        <v>0.43216490000000002</v>
      </c>
      <c r="BS44" s="357">
        <v>0.36608590000000002</v>
      </c>
      <c r="BT44" s="357">
        <v>0.18136450000000001</v>
      </c>
      <c r="BU44" s="357">
        <v>0.43516779999999999</v>
      </c>
      <c r="BV44" s="357">
        <v>0.50034610000000002</v>
      </c>
    </row>
    <row r="45" spans="1:74" ht="11.1" customHeight="1" x14ac:dyDescent="0.2">
      <c r="A45" s="61" t="s">
        <v>1008</v>
      </c>
      <c r="B45" s="179" t="s">
        <v>1067</v>
      </c>
      <c r="C45" s="216">
        <v>0.24929000000000001</v>
      </c>
      <c r="D45" s="216">
        <v>0.84942799999999996</v>
      </c>
      <c r="E45" s="216">
        <v>0.88906399999999997</v>
      </c>
      <c r="F45" s="216">
        <v>1.0121</v>
      </c>
      <c r="G45" s="216">
        <v>0.72861200000000004</v>
      </c>
      <c r="H45" s="216">
        <v>0.77256599999999997</v>
      </c>
      <c r="I45" s="216">
        <v>0.53212899999999996</v>
      </c>
      <c r="J45" s="216">
        <v>0.72190299999999996</v>
      </c>
      <c r="K45" s="216">
        <v>0.36513299999999999</v>
      </c>
      <c r="L45" s="216">
        <v>0.61706399999999995</v>
      </c>
      <c r="M45" s="216">
        <v>0.3226</v>
      </c>
      <c r="N45" s="216">
        <v>0.38651600000000003</v>
      </c>
      <c r="O45" s="216">
        <v>0.26267699999999999</v>
      </c>
      <c r="P45" s="216">
        <v>0.333069</v>
      </c>
      <c r="Q45" s="216">
        <v>0.63241899999999995</v>
      </c>
      <c r="R45" s="216">
        <v>0.50193299999999996</v>
      </c>
      <c r="S45" s="216">
        <v>0.50090299999999999</v>
      </c>
      <c r="T45" s="216">
        <v>0.40213300000000002</v>
      </c>
      <c r="U45" s="216">
        <v>0.41754799999999997</v>
      </c>
      <c r="V45" s="216">
        <v>0.72767700000000002</v>
      </c>
      <c r="W45" s="216">
        <v>0.3402</v>
      </c>
      <c r="X45" s="216">
        <v>0.40138699999999999</v>
      </c>
      <c r="Y45" s="216">
        <v>0.17003299999999999</v>
      </c>
      <c r="Z45" s="216">
        <v>-5.6000000000000001E-2</v>
      </c>
      <c r="AA45" s="216">
        <v>0.30670900000000001</v>
      </c>
      <c r="AB45" s="216">
        <v>0.70353500000000002</v>
      </c>
      <c r="AC45" s="216">
        <v>0.55938699999999997</v>
      </c>
      <c r="AD45" s="216">
        <v>0.71676600000000001</v>
      </c>
      <c r="AE45" s="216">
        <v>0.76029000000000002</v>
      </c>
      <c r="AF45" s="216">
        <v>0.66726600000000003</v>
      </c>
      <c r="AG45" s="216">
        <v>0.52832199999999996</v>
      </c>
      <c r="AH45" s="216">
        <v>0.53041899999999997</v>
      </c>
      <c r="AI45" s="216">
        <v>0.307</v>
      </c>
      <c r="AJ45" s="216">
        <v>0.77235399999999998</v>
      </c>
      <c r="AK45" s="216">
        <v>0.46789999999999998</v>
      </c>
      <c r="AL45" s="216">
        <v>0.250612</v>
      </c>
      <c r="AM45" s="216">
        <v>0.326677</v>
      </c>
      <c r="AN45" s="216">
        <v>0.73585699999999998</v>
      </c>
      <c r="AO45" s="216">
        <v>1.0621290000000001</v>
      </c>
      <c r="AP45" s="216">
        <v>1.1336999999999999</v>
      </c>
      <c r="AQ45" s="216">
        <v>1.0353540000000001</v>
      </c>
      <c r="AR45" s="216">
        <v>1.0096000000000001</v>
      </c>
      <c r="AS45" s="216">
        <v>1.019741</v>
      </c>
      <c r="AT45" s="216">
        <v>0.83512900000000001</v>
      </c>
      <c r="AU45" s="216">
        <v>0.63013300000000005</v>
      </c>
      <c r="AV45" s="216">
        <v>0.77538700000000005</v>
      </c>
      <c r="AW45" s="216">
        <v>0.22889999999999999</v>
      </c>
      <c r="AX45" s="216">
        <v>0.24363561289999999</v>
      </c>
      <c r="AY45" s="357">
        <v>0.43808920000000001</v>
      </c>
      <c r="AZ45" s="357">
        <v>0.5726599</v>
      </c>
      <c r="BA45" s="357">
        <v>0.66781679999999999</v>
      </c>
      <c r="BB45" s="357">
        <v>0.80394849999999995</v>
      </c>
      <c r="BC45" s="357">
        <v>0.80014439999999998</v>
      </c>
      <c r="BD45" s="357">
        <v>0.7505482</v>
      </c>
      <c r="BE45" s="357">
        <v>0.64791730000000003</v>
      </c>
      <c r="BF45" s="357">
        <v>0.77911540000000001</v>
      </c>
      <c r="BG45" s="357">
        <v>0.45388659999999997</v>
      </c>
      <c r="BH45" s="357">
        <v>0.65362039999999999</v>
      </c>
      <c r="BI45" s="357">
        <v>0.38629750000000002</v>
      </c>
      <c r="BJ45" s="357">
        <v>0.30361129999999997</v>
      </c>
      <c r="BK45" s="357">
        <v>0.45044129999999999</v>
      </c>
      <c r="BL45" s="357">
        <v>0.56520380000000003</v>
      </c>
      <c r="BM45" s="357">
        <v>0.6583407</v>
      </c>
      <c r="BN45" s="357">
        <v>0.79405630000000005</v>
      </c>
      <c r="BO45" s="357">
        <v>0.81680359999999996</v>
      </c>
      <c r="BP45" s="357">
        <v>0.71603870000000003</v>
      </c>
      <c r="BQ45" s="357">
        <v>0.63286940000000003</v>
      </c>
      <c r="BR45" s="357">
        <v>0.74807579999999996</v>
      </c>
      <c r="BS45" s="357">
        <v>0.40888069999999999</v>
      </c>
      <c r="BT45" s="357">
        <v>0.60447039999999996</v>
      </c>
      <c r="BU45" s="357">
        <v>0.35441299999999998</v>
      </c>
      <c r="BV45" s="357">
        <v>0.29910409999999998</v>
      </c>
    </row>
    <row r="46" spans="1:74" ht="11.1" customHeight="1" x14ac:dyDescent="0.2">
      <c r="A46" s="61" t="s">
        <v>1009</v>
      </c>
      <c r="B46" s="179" t="s">
        <v>1068</v>
      </c>
      <c r="C46" s="216">
        <v>-6.4499999999999996E-4</v>
      </c>
      <c r="D46" s="216">
        <v>-1.4200000000000001E-4</v>
      </c>
      <c r="E46" s="216">
        <v>7.4100000000000001E-4</v>
      </c>
      <c r="F46" s="216">
        <v>-1E-4</v>
      </c>
      <c r="G46" s="216">
        <v>6.3999999999999997E-5</v>
      </c>
      <c r="H46" s="216">
        <v>0</v>
      </c>
      <c r="I46" s="216">
        <v>9.6000000000000002E-5</v>
      </c>
      <c r="J46" s="216">
        <v>3.1999999999999999E-5</v>
      </c>
      <c r="K46" s="216">
        <v>-3.3000000000000003E-5</v>
      </c>
      <c r="L46" s="216">
        <v>-1.6100000000000001E-4</v>
      </c>
      <c r="M46" s="216">
        <v>1E-4</v>
      </c>
      <c r="N46" s="216">
        <v>-5.1599999999999997E-4</v>
      </c>
      <c r="O46" s="216">
        <v>-4.1899999999999999E-4</v>
      </c>
      <c r="P46" s="216">
        <v>8.9599999999999999E-4</v>
      </c>
      <c r="Q46" s="216">
        <v>-7.4100000000000001E-4</v>
      </c>
      <c r="R46" s="216">
        <v>3.6600000000000001E-4</v>
      </c>
      <c r="S46" s="216">
        <v>2.2499999999999999E-4</v>
      </c>
      <c r="T46" s="216">
        <v>1E-4</v>
      </c>
      <c r="U46" s="216">
        <v>6.3999999999999997E-5</v>
      </c>
      <c r="V46" s="216">
        <v>-4.8299999999999998E-4</v>
      </c>
      <c r="W46" s="216">
        <v>5.0000000000000001E-4</v>
      </c>
      <c r="X46" s="216">
        <v>2.5799999999999998E-4</v>
      </c>
      <c r="Y46" s="216">
        <v>-6.6000000000000005E-5</v>
      </c>
      <c r="Z46" s="216">
        <v>-6.7699999999999998E-4</v>
      </c>
      <c r="AA46" s="216">
        <v>7.0899999999999999E-4</v>
      </c>
      <c r="AB46" s="216">
        <v>-2.5000000000000001E-4</v>
      </c>
      <c r="AC46" s="216">
        <v>0</v>
      </c>
      <c r="AD46" s="216">
        <v>1.266E-3</v>
      </c>
      <c r="AE46" s="216">
        <v>3.8699999999999997E-4</v>
      </c>
      <c r="AF46" s="216">
        <v>3.6600000000000001E-4</v>
      </c>
      <c r="AG46" s="216">
        <v>1.2899999999999999E-4</v>
      </c>
      <c r="AH46" s="216">
        <v>1.6100000000000001E-4</v>
      </c>
      <c r="AI46" s="216">
        <v>4.0000000000000002E-4</v>
      </c>
      <c r="AJ46" s="216">
        <v>-1.6100000000000001E-4</v>
      </c>
      <c r="AK46" s="216">
        <v>0</v>
      </c>
      <c r="AL46" s="216">
        <v>9.6000000000000002E-5</v>
      </c>
      <c r="AM46" s="216">
        <v>-2.2499999999999999E-4</v>
      </c>
      <c r="AN46" s="216">
        <v>1.7799999999999999E-4</v>
      </c>
      <c r="AO46" s="216">
        <v>-3.1999999999999999E-5</v>
      </c>
      <c r="AP46" s="216">
        <v>1.3300000000000001E-4</v>
      </c>
      <c r="AQ46" s="216">
        <v>3.1999999999999999E-5</v>
      </c>
      <c r="AR46" s="216">
        <v>1.66E-4</v>
      </c>
      <c r="AS46" s="216">
        <v>3.1999999999999999E-5</v>
      </c>
      <c r="AT46" s="216">
        <v>1.93E-4</v>
      </c>
      <c r="AU46" s="216">
        <v>2.0000000000000001E-4</v>
      </c>
      <c r="AV46" s="216">
        <v>-9.7E-5</v>
      </c>
      <c r="AW46" s="216">
        <v>-7.4750000000000001E-5</v>
      </c>
      <c r="AX46" s="216">
        <v>-2.34E-4</v>
      </c>
      <c r="AY46" s="357">
        <v>-1.1833299999999999E-4</v>
      </c>
      <c r="AZ46" s="357">
        <v>-1.9599999999999999E-4</v>
      </c>
      <c r="BA46" s="357">
        <v>3.7050000000000001E-4</v>
      </c>
      <c r="BB46" s="357">
        <v>5.1066700000000002E-4</v>
      </c>
      <c r="BC46" s="357">
        <v>2.2533300000000001E-4</v>
      </c>
      <c r="BD46" s="357">
        <v>1.6650000000000001E-4</v>
      </c>
      <c r="BE46" s="357">
        <v>6.4250000000000003E-5</v>
      </c>
      <c r="BF46" s="357">
        <v>-4.85E-5</v>
      </c>
      <c r="BG46" s="357">
        <v>1.8349999999999999E-4</v>
      </c>
      <c r="BH46" s="357">
        <v>7.9999999999999996E-6</v>
      </c>
      <c r="BI46" s="357">
        <v>-7.4750000000000001E-5</v>
      </c>
      <c r="BJ46" s="357">
        <v>-2.34E-4</v>
      </c>
      <c r="BK46" s="357">
        <v>-1.1833299999999999E-4</v>
      </c>
      <c r="BL46" s="357">
        <v>-1.9599999999999999E-4</v>
      </c>
      <c r="BM46" s="357">
        <v>3.7050000000000001E-4</v>
      </c>
      <c r="BN46" s="357">
        <v>5.1066700000000002E-4</v>
      </c>
      <c r="BO46" s="357">
        <v>2.2533300000000001E-4</v>
      </c>
      <c r="BP46" s="357">
        <v>1.6650000000000001E-4</v>
      </c>
      <c r="BQ46" s="357">
        <v>6.4250000000000003E-5</v>
      </c>
      <c r="BR46" s="357">
        <v>-4.85E-5</v>
      </c>
      <c r="BS46" s="357">
        <v>1.8349999999999999E-4</v>
      </c>
      <c r="BT46" s="357">
        <v>7.9999999999999996E-6</v>
      </c>
      <c r="BU46" s="357">
        <v>-7.4750000000000001E-5</v>
      </c>
      <c r="BV46" s="357">
        <v>-2.34E-4</v>
      </c>
    </row>
    <row r="47" spans="1:74" s="157" customFormat="1" ht="11.1" customHeight="1" x14ac:dyDescent="0.2">
      <c r="A47" s="61" t="s">
        <v>1010</v>
      </c>
      <c r="B47" s="179" t="s">
        <v>756</v>
      </c>
      <c r="C47" s="216">
        <v>16.807126</v>
      </c>
      <c r="D47" s="216">
        <v>16.579141</v>
      </c>
      <c r="E47" s="216">
        <v>17.260736999999999</v>
      </c>
      <c r="F47" s="216">
        <v>17.285031</v>
      </c>
      <c r="G47" s="216">
        <v>17.684705999999998</v>
      </c>
      <c r="H47" s="216">
        <v>18.26013</v>
      </c>
      <c r="I47" s="216">
        <v>18.293835999999999</v>
      </c>
      <c r="J47" s="216">
        <v>18.388383999999999</v>
      </c>
      <c r="K47" s="216">
        <v>17.869633</v>
      </c>
      <c r="L47" s="216">
        <v>17.298352999999999</v>
      </c>
      <c r="M47" s="216">
        <v>17.676831</v>
      </c>
      <c r="N47" s="216">
        <v>17.677966000000001</v>
      </c>
      <c r="O47" s="216">
        <v>16.530577999999998</v>
      </c>
      <c r="P47" s="216">
        <v>16.773790000000002</v>
      </c>
      <c r="Q47" s="216">
        <v>16.929482</v>
      </c>
      <c r="R47" s="216">
        <v>17.268564999999999</v>
      </c>
      <c r="S47" s="216">
        <v>17.846319999999999</v>
      </c>
      <c r="T47" s="216">
        <v>18.260732000000001</v>
      </c>
      <c r="U47" s="216">
        <v>18.253060999999999</v>
      </c>
      <c r="V47" s="216">
        <v>18.196643000000002</v>
      </c>
      <c r="W47" s="216">
        <v>17.436432</v>
      </c>
      <c r="X47" s="216">
        <v>17.462192000000002</v>
      </c>
      <c r="Y47" s="216">
        <v>17.459899</v>
      </c>
      <c r="Z47" s="216">
        <v>17.603771999999999</v>
      </c>
      <c r="AA47" s="216">
        <v>16.837512</v>
      </c>
      <c r="AB47" s="216">
        <v>17.006891</v>
      </c>
      <c r="AC47" s="216">
        <v>17.300578000000002</v>
      </c>
      <c r="AD47" s="216">
        <v>17.636095999999998</v>
      </c>
      <c r="AE47" s="216">
        <v>18.367028999999999</v>
      </c>
      <c r="AF47" s="216">
        <v>18.701630999999999</v>
      </c>
      <c r="AG47" s="216">
        <v>18.826706000000001</v>
      </c>
      <c r="AH47" s="216">
        <v>18.707834999999999</v>
      </c>
      <c r="AI47" s="216">
        <v>18.202165999999998</v>
      </c>
      <c r="AJ47" s="216">
        <v>17.956223000000001</v>
      </c>
      <c r="AK47" s="216">
        <v>18.163264999999999</v>
      </c>
      <c r="AL47" s="216">
        <v>18.448899999999998</v>
      </c>
      <c r="AM47" s="216">
        <v>17.378513999999999</v>
      </c>
      <c r="AN47" s="216">
        <v>17.572033000000001</v>
      </c>
      <c r="AO47" s="216">
        <v>18.226063</v>
      </c>
      <c r="AP47" s="216">
        <v>18.919430999999999</v>
      </c>
      <c r="AQ47" s="216">
        <v>19.129287000000001</v>
      </c>
      <c r="AR47" s="216">
        <v>19.055399000000001</v>
      </c>
      <c r="AS47" s="216">
        <v>19.641062000000002</v>
      </c>
      <c r="AT47" s="216">
        <v>19.313675</v>
      </c>
      <c r="AU47" s="216">
        <v>18.660098000000001</v>
      </c>
      <c r="AV47" s="216">
        <v>17.977194000000001</v>
      </c>
      <c r="AW47" s="216">
        <v>18.400891083000001</v>
      </c>
      <c r="AX47" s="216">
        <v>18.701797485</v>
      </c>
      <c r="AY47" s="357">
        <v>17.820070000000001</v>
      </c>
      <c r="AZ47" s="357">
        <v>17.877590000000001</v>
      </c>
      <c r="BA47" s="357">
        <v>17.81465</v>
      </c>
      <c r="BB47" s="357">
        <v>18.662590000000002</v>
      </c>
      <c r="BC47" s="357">
        <v>18.955259999999999</v>
      </c>
      <c r="BD47" s="357">
        <v>19.044650000000001</v>
      </c>
      <c r="BE47" s="357">
        <v>19.31897</v>
      </c>
      <c r="BF47" s="357">
        <v>19.274039999999999</v>
      </c>
      <c r="BG47" s="357">
        <v>18.552399999999999</v>
      </c>
      <c r="BH47" s="357">
        <v>17.958690000000001</v>
      </c>
      <c r="BI47" s="357">
        <v>18.53173</v>
      </c>
      <c r="BJ47" s="357">
        <v>18.72457</v>
      </c>
      <c r="BK47" s="357">
        <v>17.817720000000001</v>
      </c>
      <c r="BL47" s="357">
        <v>17.940380000000001</v>
      </c>
      <c r="BM47" s="357">
        <v>17.865169999999999</v>
      </c>
      <c r="BN47" s="357">
        <v>18.687750000000001</v>
      </c>
      <c r="BO47" s="357">
        <v>19.02223</v>
      </c>
      <c r="BP47" s="357">
        <v>19.036930000000002</v>
      </c>
      <c r="BQ47" s="357">
        <v>19.448229999999999</v>
      </c>
      <c r="BR47" s="357">
        <v>19.378640000000001</v>
      </c>
      <c r="BS47" s="357">
        <v>18.68383</v>
      </c>
      <c r="BT47" s="357">
        <v>18.086649999999999</v>
      </c>
      <c r="BU47" s="357">
        <v>18.491320000000002</v>
      </c>
      <c r="BV47" s="357">
        <v>18.724910000000001</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357"/>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61" t="s">
        <v>681</v>
      </c>
      <c r="B49" s="180" t="s">
        <v>579</v>
      </c>
      <c r="C49" s="216">
        <v>1.019223</v>
      </c>
      <c r="D49" s="216">
        <v>0.95410099999999998</v>
      </c>
      <c r="E49" s="216">
        <v>1.019449</v>
      </c>
      <c r="F49" s="216">
        <v>1.0132969999999999</v>
      </c>
      <c r="G49" s="216">
        <v>1.084803</v>
      </c>
      <c r="H49" s="216">
        <v>1.1059969999999999</v>
      </c>
      <c r="I49" s="216">
        <v>1.122384</v>
      </c>
      <c r="J49" s="216">
        <v>1.133157</v>
      </c>
      <c r="K49" s="216">
        <v>1.1228940000000001</v>
      </c>
      <c r="L49" s="216">
        <v>1.0838650000000001</v>
      </c>
      <c r="M49" s="216">
        <v>1.1130660000000001</v>
      </c>
      <c r="N49" s="216">
        <v>1.134091</v>
      </c>
      <c r="O49" s="216">
        <v>1.0534479999999999</v>
      </c>
      <c r="P49" s="216">
        <v>1.064238</v>
      </c>
      <c r="Q49" s="216">
        <v>1.07419</v>
      </c>
      <c r="R49" s="216">
        <v>1.026632</v>
      </c>
      <c r="S49" s="216">
        <v>1.0893820000000001</v>
      </c>
      <c r="T49" s="216">
        <v>1.099629</v>
      </c>
      <c r="U49" s="216">
        <v>1.06548</v>
      </c>
      <c r="V49" s="216">
        <v>1.0451900000000001</v>
      </c>
      <c r="W49" s="216">
        <v>1.001064</v>
      </c>
      <c r="X49" s="216">
        <v>1.005898</v>
      </c>
      <c r="Y49" s="216">
        <v>1.0320640000000001</v>
      </c>
      <c r="Z49" s="216">
        <v>1.1524779999999999</v>
      </c>
      <c r="AA49" s="216">
        <v>1.0608029999999999</v>
      </c>
      <c r="AB49" s="216">
        <v>0.966283</v>
      </c>
      <c r="AC49" s="216">
        <v>1.0118339999999999</v>
      </c>
      <c r="AD49" s="216">
        <v>1.0929009999999999</v>
      </c>
      <c r="AE49" s="216">
        <v>1.03948</v>
      </c>
      <c r="AF49" s="216">
        <v>1.0871310000000001</v>
      </c>
      <c r="AG49" s="216">
        <v>1.131902</v>
      </c>
      <c r="AH49" s="216">
        <v>1.114933</v>
      </c>
      <c r="AI49" s="216">
        <v>1.135928</v>
      </c>
      <c r="AJ49" s="216">
        <v>1.0848340000000001</v>
      </c>
      <c r="AK49" s="216">
        <v>1.126263</v>
      </c>
      <c r="AL49" s="216">
        <v>1.1790929999999999</v>
      </c>
      <c r="AM49" s="216">
        <v>1.1182209999999999</v>
      </c>
      <c r="AN49" s="216">
        <v>1.0803179999999999</v>
      </c>
      <c r="AO49" s="216">
        <v>1.0093179999999999</v>
      </c>
      <c r="AP49" s="216">
        <v>1.079496</v>
      </c>
      <c r="AQ49" s="216">
        <v>1.0270619999999999</v>
      </c>
      <c r="AR49" s="216">
        <v>1.124763</v>
      </c>
      <c r="AS49" s="216">
        <v>1.1076710000000001</v>
      </c>
      <c r="AT49" s="216">
        <v>1.1623490000000001</v>
      </c>
      <c r="AU49" s="216">
        <v>1.0095959999999999</v>
      </c>
      <c r="AV49" s="216">
        <v>1.024386</v>
      </c>
      <c r="AW49" s="216">
        <v>1.0540959999999999</v>
      </c>
      <c r="AX49" s="216">
        <v>1.109839</v>
      </c>
      <c r="AY49" s="357">
        <v>1.07203</v>
      </c>
      <c r="AZ49" s="357">
        <v>1.0610809999999999</v>
      </c>
      <c r="BA49" s="357">
        <v>1.0370649999999999</v>
      </c>
      <c r="BB49" s="357">
        <v>1.0647279999999999</v>
      </c>
      <c r="BC49" s="357">
        <v>1.0660750000000001</v>
      </c>
      <c r="BD49" s="357">
        <v>1.052883</v>
      </c>
      <c r="BE49" s="357">
        <v>1.0988389999999999</v>
      </c>
      <c r="BF49" s="357">
        <v>1.1041570000000001</v>
      </c>
      <c r="BG49" s="357">
        <v>1.076989</v>
      </c>
      <c r="BH49" s="357">
        <v>1.0122610000000001</v>
      </c>
      <c r="BI49" s="357">
        <v>1.0715760000000001</v>
      </c>
      <c r="BJ49" s="357">
        <v>1.1249309999999999</v>
      </c>
      <c r="BK49" s="357">
        <v>1.0675669999999999</v>
      </c>
      <c r="BL49" s="357">
        <v>1.0647009999999999</v>
      </c>
      <c r="BM49" s="357">
        <v>1.0352319999999999</v>
      </c>
      <c r="BN49" s="357">
        <v>1.0624420000000001</v>
      </c>
      <c r="BO49" s="357">
        <v>1.064702</v>
      </c>
      <c r="BP49" s="357">
        <v>1.049644</v>
      </c>
      <c r="BQ49" s="357">
        <v>1.1044689999999999</v>
      </c>
      <c r="BR49" s="357">
        <v>1.108109</v>
      </c>
      <c r="BS49" s="357">
        <v>1.085302</v>
      </c>
      <c r="BT49" s="357">
        <v>1.0206900000000001</v>
      </c>
      <c r="BU49" s="357">
        <v>1.067015</v>
      </c>
      <c r="BV49" s="357">
        <v>1.1213200000000001</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357"/>
      <c r="AZ50" s="357"/>
      <c r="BA50" s="357"/>
      <c r="BB50" s="357"/>
      <c r="BC50" s="357"/>
      <c r="BD50" s="357"/>
      <c r="BE50" s="357"/>
      <c r="BF50" s="357"/>
      <c r="BG50" s="357"/>
      <c r="BH50" s="357"/>
      <c r="BI50" s="357"/>
      <c r="BJ50" s="357"/>
      <c r="BK50" s="357"/>
      <c r="BL50" s="357"/>
      <c r="BM50" s="357"/>
      <c r="BN50" s="357"/>
      <c r="BO50" s="357"/>
      <c r="BP50" s="357"/>
      <c r="BQ50" s="357"/>
      <c r="BR50" s="357"/>
      <c r="BS50" s="357"/>
      <c r="BT50" s="357"/>
      <c r="BU50" s="357"/>
      <c r="BV50" s="357"/>
    </row>
    <row r="51" spans="1:74" ht="11.1" customHeight="1" x14ac:dyDescent="0.2">
      <c r="A51" s="57"/>
      <c r="B51" s="155" t="s">
        <v>757</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357"/>
      <c r="AZ51" s="357"/>
      <c r="BA51" s="357"/>
      <c r="BB51" s="357"/>
      <c r="BC51" s="357"/>
      <c r="BD51" s="357"/>
      <c r="BE51" s="357"/>
      <c r="BF51" s="357"/>
      <c r="BG51" s="357"/>
      <c r="BH51" s="357"/>
      <c r="BI51" s="357"/>
      <c r="BJ51" s="357"/>
      <c r="BK51" s="357"/>
      <c r="BL51" s="357"/>
      <c r="BM51" s="357"/>
      <c r="BN51" s="357"/>
      <c r="BO51" s="357"/>
      <c r="BP51" s="357"/>
      <c r="BQ51" s="357"/>
      <c r="BR51" s="357"/>
      <c r="BS51" s="357"/>
      <c r="BT51" s="357"/>
      <c r="BU51" s="357"/>
      <c r="BV51" s="357"/>
    </row>
    <row r="52" spans="1:74" ht="11.1" customHeight="1" x14ac:dyDescent="0.2">
      <c r="A52" s="642" t="s">
        <v>1287</v>
      </c>
      <c r="B52" s="643" t="s">
        <v>1279</v>
      </c>
      <c r="C52" s="216">
        <v>0.43054799999999999</v>
      </c>
      <c r="D52" s="216">
        <v>0.47189199999999998</v>
      </c>
      <c r="E52" s="216">
        <v>0.635548</v>
      </c>
      <c r="F52" s="216">
        <v>0.78123299999999996</v>
      </c>
      <c r="G52" s="216">
        <v>0.81506400000000001</v>
      </c>
      <c r="H52" s="216">
        <v>0.84686600000000001</v>
      </c>
      <c r="I52" s="216">
        <v>0.82028999999999996</v>
      </c>
      <c r="J52" s="216">
        <v>0.79109600000000002</v>
      </c>
      <c r="K52" s="216">
        <v>0.60256600000000005</v>
      </c>
      <c r="L52" s="216">
        <v>0.47954799999999997</v>
      </c>
      <c r="M52" s="216">
        <v>0.37673299999999998</v>
      </c>
      <c r="N52" s="216">
        <v>0.36845099999999997</v>
      </c>
      <c r="O52" s="216">
        <v>0.42077399999999998</v>
      </c>
      <c r="P52" s="216">
        <v>0.50265499999999996</v>
      </c>
      <c r="Q52" s="216">
        <v>0.68751600000000002</v>
      </c>
      <c r="R52" s="216">
        <v>0.83499999999999996</v>
      </c>
      <c r="S52" s="216">
        <v>0.85796700000000004</v>
      </c>
      <c r="T52" s="216">
        <v>0.84116599999999997</v>
      </c>
      <c r="U52" s="216">
        <v>0.84764499999999998</v>
      </c>
      <c r="V52" s="216">
        <v>0.77916099999999999</v>
      </c>
      <c r="W52" s="216">
        <v>0.55283300000000002</v>
      </c>
      <c r="X52" s="216">
        <v>0.46951599999999999</v>
      </c>
      <c r="Y52" s="216">
        <v>0.36430000000000001</v>
      </c>
      <c r="Z52" s="216">
        <v>0.39022499999999999</v>
      </c>
      <c r="AA52" s="216">
        <v>0.41048299999999999</v>
      </c>
      <c r="AB52" s="216">
        <v>0.47739199999999998</v>
      </c>
      <c r="AC52" s="216">
        <v>0.64754800000000001</v>
      </c>
      <c r="AD52" s="216">
        <v>0.81410000000000005</v>
      </c>
      <c r="AE52" s="216">
        <v>0.86038700000000001</v>
      </c>
      <c r="AF52" s="216">
        <v>0.8407</v>
      </c>
      <c r="AG52" s="216">
        <v>0.85825799999999997</v>
      </c>
      <c r="AH52" s="216">
        <v>0.82909600000000006</v>
      </c>
      <c r="AI52" s="216">
        <v>0.62983299999999998</v>
      </c>
      <c r="AJ52" s="216">
        <v>0.41838700000000001</v>
      </c>
      <c r="AK52" s="216">
        <v>0.30126599999999998</v>
      </c>
      <c r="AL52" s="216">
        <v>0.376</v>
      </c>
      <c r="AM52" s="216">
        <v>0.41441899999999998</v>
      </c>
      <c r="AN52" s="216">
        <v>0.51778500000000005</v>
      </c>
      <c r="AO52" s="216">
        <v>0.67567699999999997</v>
      </c>
      <c r="AP52" s="216">
        <v>0.86446599999999996</v>
      </c>
      <c r="AQ52" s="216">
        <v>0.88693500000000003</v>
      </c>
      <c r="AR52" s="216">
        <v>0.87206600000000001</v>
      </c>
      <c r="AS52" s="216">
        <v>0.90961199999999998</v>
      </c>
      <c r="AT52" s="216">
        <v>0.88993500000000003</v>
      </c>
      <c r="AU52" s="216">
        <v>0.61893299999999996</v>
      </c>
      <c r="AV52" s="216">
        <v>0.45103199999999999</v>
      </c>
      <c r="AW52" s="216">
        <v>0.35677555999999999</v>
      </c>
      <c r="AX52" s="216">
        <v>0.37308175999999998</v>
      </c>
      <c r="AY52" s="357">
        <v>0.41657929999999999</v>
      </c>
      <c r="AZ52" s="357">
        <v>0.4995271</v>
      </c>
      <c r="BA52" s="357">
        <v>0.66226010000000002</v>
      </c>
      <c r="BB52" s="357">
        <v>0.81329059999999997</v>
      </c>
      <c r="BC52" s="357">
        <v>0.84271669999999999</v>
      </c>
      <c r="BD52" s="357">
        <v>0.84388450000000004</v>
      </c>
      <c r="BE52" s="357">
        <v>0.84079990000000004</v>
      </c>
      <c r="BF52" s="357">
        <v>0.81395669999999998</v>
      </c>
      <c r="BG52" s="357">
        <v>0.59810169999999996</v>
      </c>
      <c r="BH52" s="357">
        <v>0.47378389999999998</v>
      </c>
      <c r="BI52" s="357">
        <v>0.36083460000000001</v>
      </c>
      <c r="BJ52" s="357">
        <v>0.40221879999999999</v>
      </c>
      <c r="BK52" s="357">
        <v>0.407584</v>
      </c>
      <c r="BL52" s="357">
        <v>0.50376980000000005</v>
      </c>
      <c r="BM52" s="357">
        <v>0.67716609999999999</v>
      </c>
      <c r="BN52" s="357">
        <v>0.82844620000000002</v>
      </c>
      <c r="BO52" s="357">
        <v>0.85818380000000005</v>
      </c>
      <c r="BP52" s="357">
        <v>0.85973599999999994</v>
      </c>
      <c r="BQ52" s="357">
        <v>0.85455740000000002</v>
      </c>
      <c r="BR52" s="357">
        <v>0.82733670000000004</v>
      </c>
      <c r="BS52" s="357">
        <v>0.61538099999999996</v>
      </c>
      <c r="BT52" s="357">
        <v>0.48092299999999999</v>
      </c>
      <c r="BU52" s="357">
        <v>0.36926819999999999</v>
      </c>
      <c r="BV52" s="357">
        <v>0.40595949999999997</v>
      </c>
    </row>
    <row r="53" spans="1:74" ht="11.1" customHeight="1" x14ac:dyDescent="0.2">
      <c r="A53" s="61" t="s">
        <v>1011</v>
      </c>
      <c r="B53" s="179" t="s">
        <v>580</v>
      </c>
      <c r="C53" s="216">
        <v>8.7144510000000004</v>
      </c>
      <c r="D53" s="216">
        <v>8.8658920000000006</v>
      </c>
      <c r="E53" s="216">
        <v>8.9081930000000007</v>
      </c>
      <c r="F53" s="216">
        <v>8.9783329999999992</v>
      </c>
      <c r="G53" s="216">
        <v>9.157451</v>
      </c>
      <c r="H53" s="216">
        <v>9.2889999999999997</v>
      </c>
      <c r="I53" s="216">
        <v>9.1663219999999992</v>
      </c>
      <c r="J53" s="216">
        <v>9.2635799999999993</v>
      </c>
      <c r="K53" s="216">
        <v>9.1395</v>
      </c>
      <c r="L53" s="216">
        <v>8.9315479999999994</v>
      </c>
      <c r="M53" s="216">
        <v>9.1405999999999992</v>
      </c>
      <c r="N53" s="216">
        <v>9.1281289999999995</v>
      </c>
      <c r="O53" s="216">
        <v>8.3845159999999996</v>
      </c>
      <c r="P53" s="216">
        <v>8.6061720000000008</v>
      </c>
      <c r="Q53" s="216">
        <v>8.7046449999999993</v>
      </c>
      <c r="R53" s="216">
        <v>8.7201000000000004</v>
      </c>
      <c r="S53" s="216">
        <v>8.9495799999999992</v>
      </c>
      <c r="T53" s="216">
        <v>9.1570330000000002</v>
      </c>
      <c r="U53" s="216">
        <v>9.0726119999999995</v>
      </c>
      <c r="V53" s="216">
        <v>9.2366119999999992</v>
      </c>
      <c r="W53" s="216">
        <v>8.8879999999999999</v>
      </c>
      <c r="X53" s="216">
        <v>9.1758380000000006</v>
      </c>
      <c r="Y53" s="216">
        <v>9.1561000000000003</v>
      </c>
      <c r="Z53" s="216">
        <v>9.0505800000000001</v>
      </c>
      <c r="AA53" s="216">
        <v>8.7176120000000008</v>
      </c>
      <c r="AB53" s="216">
        <v>8.9259640000000005</v>
      </c>
      <c r="AC53" s="216">
        <v>8.9713539999999998</v>
      </c>
      <c r="AD53" s="216">
        <v>9.0419999999999998</v>
      </c>
      <c r="AE53" s="216">
        <v>9.2991290000000006</v>
      </c>
      <c r="AF53" s="216">
        <v>9.4721659999999996</v>
      </c>
      <c r="AG53" s="216">
        <v>9.3740000000000006</v>
      </c>
      <c r="AH53" s="216">
        <v>9.3402580000000004</v>
      </c>
      <c r="AI53" s="216">
        <v>9.1903330000000008</v>
      </c>
      <c r="AJ53" s="216">
        <v>9.4836120000000008</v>
      </c>
      <c r="AK53" s="216">
        <v>9.4760659999999994</v>
      </c>
      <c r="AL53" s="216">
        <v>9.4951930000000004</v>
      </c>
      <c r="AM53" s="216">
        <v>8.9988709999999994</v>
      </c>
      <c r="AN53" s="216">
        <v>9.2589640000000006</v>
      </c>
      <c r="AO53" s="216">
        <v>9.5333220000000001</v>
      </c>
      <c r="AP53" s="216">
        <v>9.732666</v>
      </c>
      <c r="AQ53" s="216">
        <v>9.8229030000000002</v>
      </c>
      <c r="AR53" s="216">
        <v>9.8901000000000003</v>
      </c>
      <c r="AS53" s="216">
        <v>10.051709000000001</v>
      </c>
      <c r="AT53" s="216">
        <v>9.7337410000000002</v>
      </c>
      <c r="AU53" s="216">
        <v>9.4179999999999993</v>
      </c>
      <c r="AV53" s="216">
        <v>9.5406449999999996</v>
      </c>
      <c r="AW53" s="216">
        <v>9.5410666667000008</v>
      </c>
      <c r="AX53" s="216">
        <v>9.7264045806000006</v>
      </c>
      <c r="AY53" s="357">
        <v>9.0531129999999997</v>
      </c>
      <c r="AZ53" s="357">
        <v>9.1606459999999998</v>
      </c>
      <c r="BA53" s="357">
        <v>9.0678049999999999</v>
      </c>
      <c r="BB53" s="357">
        <v>9.3938950000000006</v>
      </c>
      <c r="BC53" s="357">
        <v>9.4854629999999993</v>
      </c>
      <c r="BD53" s="357">
        <v>9.5526739999999997</v>
      </c>
      <c r="BE53" s="357">
        <v>9.6351040000000001</v>
      </c>
      <c r="BF53" s="357">
        <v>9.6392869999999995</v>
      </c>
      <c r="BG53" s="357">
        <v>9.3138419999999993</v>
      </c>
      <c r="BH53" s="357">
        <v>9.2565109999999997</v>
      </c>
      <c r="BI53" s="357">
        <v>9.5158719999999999</v>
      </c>
      <c r="BJ53" s="357">
        <v>9.5037850000000006</v>
      </c>
      <c r="BK53" s="357">
        <v>9.0461650000000002</v>
      </c>
      <c r="BL53" s="357">
        <v>9.1903030000000001</v>
      </c>
      <c r="BM53" s="357">
        <v>9.1086519999999993</v>
      </c>
      <c r="BN53" s="357">
        <v>9.4029629999999997</v>
      </c>
      <c r="BO53" s="357">
        <v>9.5341710000000006</v>
      </c>
      <c r="BP53" s="357">
        <v>9.5164050000000007</v>
      </c>
      <c r="BQ53" s="357">
        <v>9.6605650000000001</v>
      </c>
      <c r="BR53" s="357">
        <v>9.6443349999999999</v>
      </c>
      <c r="BS53" s="357">
        <v>9.3580609999999993</v>
      </c>
      <c r="BT53" s="357">
        <v>9.3177400000000006</v>
      </c>
      <c r="BU53" s="357">
        <v>9.480162</v>
      </c>
      <c r="BV53" s="357">
        <v>9.5118399999999994</v>
      </c>
    </row>
    <row r="54" spans="1:74" ht="11.1" customHeight="1" x14ac:dyDescent="0.2">
      <c r="A54" s="61" t="s">
        <v>1012</v>
      </c>
      <c r="B54" s="179" t="s">
        <v>581</v>
      </c>
      <c r="C54" s="216">
        <v>1.3618710000000001</v>
      </c>
      <c r="D54" s="216">
        <v>1.298071</v>
      </c>
      <c r="E54" s="216">
        <v>1.430709</v>
      </c>
      <c r="F54" s="216">
        <v>1.4216</v>
      </c>
      <c r="G54" s="216">
        <v>1.4793540000000001</v>
      </c>
      <c r="H54" s="216">
        <v>1.5681</v>
      </c>
      <c r="I54" s="216">
        <v>1.549903</v>
      </c>
      <c r="J54" s="216">
        <v>1.5429999999999999</v>
      </c>
      <c r="K54" s="216">
        <v>1.553366</v>
      </c>
      <c r="L54" s="216">
        <v>1.3776120000000001</v>
      </c>
      <c r="M54" s="216">
        <v>1.3413660000000001</v>
      </c>
      <c r="N54" s="216">
        <v>1.4489030000000001</v>
      </c>
      <c r="O54" s="216">
        <v>1.4371929999999999</v>
      </c>
      <c r="P54" s="216">
        <v>1.4017930000000001</v>
      </c>
      <c r="Q54" s="216">
        <v>1.4119999999999999</v>
      </c>
      <c r="R54" s="216">
        <v>1.4339</v>
      </c>
      <c r="S54" s="216">
        <v>1.469096</v>
      </c>
      <c r="T54" s="216">
        <v>1.6095330000000001</v>
      </c>
      <c r="U54" s="216">
        <v>1.6125480000000001</v>
      </c>
      <c r="V54" s="216">
        <v>1.56029</v>
      </c>
      <c r="W54" s="216">
        <v>1.4497329999999999</v>
      </c>
      <c r="X54" s="216">
        <v>1.418709</v>
      </c>
      <c r="Y54" s="216">
        <v>1.374466</v>
      </c>
      <c r="Z54" s="216">
        <v>1.4655800000000001</v>
      </c>
      <c r="AA54" s="216">
        <v>1.4144509999999999</v>
      </c>
      <c r="AB54" s="216">
        <v>1.4017139999999999</v>
      </c>
      <c r="AC54" s="216">
        <v>1.4614510000000001</v>
      </c>
      <c r="AD54" s="216">
        <v>1.5244329999999999</v>
      </c>
      <c r="AE54" s="216">
        <v>1.4495480000000001</v>
      </c>
      <c r="AF54" s="216">
        <v>1.5217000000000001</v>
      </c>
      <c r="AG54" s="216">
        <v>1.5608059999999999</v>
      </c>
      <c r="AH54" s="216">
        <v>1.6048709999999999</v>
      </c>
      <c r="AI54" s="216">
        <v>1.5439659999999999</v>
      </c>
      <c r="AJ54" s="216">
        <v>1.4258710000000001</v>
      </c>
      <c r="AK54" s="216">
        <v>1.4911000000000001</v>
      </c>
      <c r="AL54" s="216">
        <v>1.5859350000000001</v>
      </c>
      <c r="AM54" s="216">
        <v>1.477096</v>
      </c>
      <c r="AN54" s="216">
        <v>1.449535</v>
      </c>
      <c r="AO54" s="216">
        <v>1.416774</v>
      </c>
      <c r="AP54" s="216">
        <v>1.4961660000000001</v>
      </c>
      <c r="AQ54" s="216">
        <v>1.467516</v>
      </c>
      <c r="AR54" s="216">
        <v>1.519366</v>
      </c>
      <c r="AS54" s="216">
        <v>1.637451</v>
      </c>
      <c r="AT54" s="216">
        <v>1.6719349999999999</v>
      </c>
      <c r="AU54" s="216">
        <v>1.616466</v>
      </c>
      <c r="AV54" s="216">
        <v>1.480774</v>
      </c>
      <c r="AW54" s="216">
        <v>1.5845333333</v>
      </c>
      <c r="AX54" s="216">
        <v>1.6370813548000001</v>
      </c>
      <c r="AY54" s="357">
        <v>1.5323450000000001</v>
      </c>
      <c r="AZ54" s="357">
        <v>1.4866900000000001</v>
      </c>
      <c r="BA54" s="357">
        <v>1.477357</v>
      </c>
      <c r="BB54" s="357">
        <v>1.5431790000000001</v>
      </c>
      <c r="BC54" s="357">
        <v>1.539839</v>
      </c>
      <c r="BD54" s="357">
        <v>1.572819</v>
      </c>
      <c r="BE54" s="357">
        <v>1.629186</v>
      </c>
      <c r="BF54" s="357">
        <v>1.628511</v>
      </c>
      <c r="BG54" s="357">
        <v>1.57711</v>
      </c>
      <c r="BH54" s="357">
        <v>1.459357</v>
      </c>
      <c r="BI54" s="357">
        <v>1.5001580000000001</v>
      </c>
      <c r="BJ54" s="357">
        <v>1.555593</v>
      </c>
      <c r="BK54" s="357">
        <v>1.506896</v>
      </c>
      <c r="BL54" s="357">
        <v>1.4750000000000001</v>
      </c>
      <c r="BM54" s="357">
        <v>1.469298</v>
      </c>
      <c r="BN54" s="357">
        <v>1.5435909999999999</v>
      </c>
      <c r="BO54" s="357">
        <v>1.55423</v>
      </c>
      <c r="BP54" s="357">
        <v>1.5817600000000001</v>
      </c>
      <c r="BQ54" s="357">
        <v>1.643446</v>
      </c>
      <c r="BR54" s="357">
        <v>1.6323380000000001</v>
      </c>
      <c r="BS54" s="357">
        <v>1.587615</v>
      </c>
      <c r="BT54" s="357">
        <v>1.469014</v>
      </c>
      <c r="BU54" s="357">
        <v>1.492704</v>
      </c>
      <c r="BV54" s="357">
        <v>1.5581780000000001</v>
      </c>
    </row>
    <row r="55" spans="1:74" ht="11.1" customHeight="1" x14ac:dyDescent="0.2">
      <c r="A55" s="61" t="s">
        <v>1013</v>
      </c>
      <c r="B55" s="179" t="s">
        <v>582</v>
      </c>
      <c r="C55" s="216">
        <v>4.3033219999999996</v>
      </c>
      <c r="D55" s="216">
        <v>4.0331780000000004</v>
      </c>
      <c r="E55" s="216">
        <v>4.3260319999999997</v>
      </c>
      <c r="F55" s="216">
        <v>4.1887660000000002</v>
      </c>
      <c r="G55" s="216">
        <v>4.2833220000000001</v>
      </c>
      <c r="H55" s="216">
        <v>4.4707660000000002</v>
      </c>
      <c r="I55" s="216">
        <v>4.6563869999999996</v>
      </c>
      <c r="J55" s="216">
        <v>4.6677410000000004</v>
      </c>
      <c r="K55" s="216">
        <v>4.5764659999999999</v>
      </c>
      <c r="L55" s="216">
        <v>4.5387089999999999</v>
      </c>
      <c r="M55" s="216">
        <v>4.9024000000000001</v>
      </c>
      <c r="N55" s="216">
        <v>4.918838</v>
      </c>
      <c r="O55" s="216">
        <v>4.5003869999999999</v>
      </c>
      <c r="P55" s="216">
        <v>4.4076890000000004</v>
      </c>
      <c r="Q55" s="216">
        <v>4.2627740000000003</v>
      </c>
      <c r="R55" s="216">
        <v>4.3517000000000001</v>
      </c>
      <c r="S55" s="216">
        <v>4.5472900000000003</v>
      </c>
      <c r="T55" s="216">
        <v>4.6318000000000001</v>
      </c>
      <c r="U55" s="216">
        <v>4.6600640000000002</v>
      </c>
      <c r="V55" s="216">
        <v>4.5997089999999998</v>
      </c>
      <c r="W55" s="216">
        <v>4.5655000000000001</v>
      </c>
      <c r="X55" s="216">
        <v>4.5098380000000002</v>
      </c>
      <c r="Y55" s="216">
        <v>4.6688000000000001</v>
      </c>
      <c r="Z55" s="216">
        <v>4.8844190000000003</v>
      </c>
      <c r="AA55" s="216">
        <v>4.479838</v>
      </c>
      <c r="AB55" s="216">
        <v>4.2805</v>
      </c>
      <c r="AC55" s="216">
        <v>4.2838060000000002</v>
      </c>
      <c r="AD55" s="216">
        <v>4.4164329999999996</v>
      </c>
      <c r="AE55" s="216">
        <v>4.7671289999999997</v>
      </c>
      <c r="AF55" s="216">
        <v>4.7915000000000001</v>
      </c>
      <c r="AG55" s="216">
        <v>4.9338059999999997</v>
      </c>
      <c r="AH55" s="216">
        <v>4.9299670000000004</v>
      </c>
      <c r="AI55" s="216">
        <v>4.8883660000000004</v>
      </c>
      <c r="AJ55" s="216">
        <v>4.8148059999999999</v>
      </c>
      <c r="AK55" s="216">
        <v>5.0496660000000002</v>
      </c>
      <c r="AL55" s="216">
        <v>5.1216119999999998</v>
      </c>
      <c r="AM55" s="216">
        <v>4.6559350000000004</v>
      </c>
      <c r="AN55" s="216">
        <v>4.5717499999999998</v>
      </c>
      <c r="AO55" s="216">
        <v>4.7544829999999996</v>
      </c>
      <c r="AP55" s="216">
        <v>4.9800329999999997</v>
      </c>
      <c r="AQ55" s="216">
        <v>5.0198710000000002</v>
      </c>
      <c r="AR55" s="216">
        <v>4.8890330000000004</v>
      </c>
      <c r="AS55" s="216">
        <v>5.0144510000000002</v>
      </c>
      <c r="AT55" s="216">
        <v>5.0298379999999998</v>
      </c>
      <c r="AU55" s="216">
        <v>4.9225659999999998</v>
      </c>
      <c r="AV55" s="216">
        <v>4.6558710000000003</v>
      </c>
      <c r="AW55" s="216">
        <v>4.9223999999999997</v>
      </c>
      <c r="AX55" s="216">
        <v>5.2065216773999996</v>
      </c>
      <c r="AY55" s="357">
        <v>4.8489459999999998</v>
      </c>
      <c r="AZ55" s="357">
        <v>4.7514519999999996</v>
      </c>
      <c r="BA55" s="357">
        <v>4.7093160000000003</v>
      </c>
      <c r="BB55" s="357">
        <v>4.8956309999999998</v>
      </c>
      <c r="BC55" s="357">
        <v>5.0384690000000001</v>
      </c>
      <c r="BD55" s="357">
        <v>4.9932650000000001</v>
      </c>
      <c r="BE55" s="357">
        <v>5.0743349999999996</v>
      </c>
      <c r="BF55" s="357">
        <v>5.099729</v>
      </c>
      <c r="BG55" s="357">
        <v>5.0012100000000004</v>
      </c>
      <c r="BH55" s="357">
        <v>4.8671189999999998</v>
      </c>
      <c r="BI55" s="357">
        <v>5.1671339999999999</v>
      </c>
      <c r="BJ55" s="357">
        <v>5.2954489999999996</v>
      </c>
      <c r="BK55" s="357">
        <v>4.8801949999999996</v>
      </c>
      <c r="BL55" s="357">
        <v>4.7945440000000001</v>
      </c>
      <c r="BM55" s="357">
        <v>4.7399769999999997</v>
      </c>
      <c r="BN55" s="357">
        <v>4.9157700000000002</v>
      </c>
      <c r="BO55" s="357">
        <v>5.0673450000000004</v>
      </c>
      <c r="BP55" s="357">
        <v>5.0314769999999998</v>
      </c>
      <c r="BQ55" s="357">
        <v>5.1264180000000001</v>
      </c>
      <c r="BR55" s="357">
        <v>5.1566330000000002</v>
      </c>
      <c r="BS55" s="357">
        <v>5.0446710000000001</v>
      </c>
      <c r="BT55" s="357">
        <v>4.9063359999999996</v>
      </c>
      <c r="BU55" s="357">
        <v>5.1850449999999997</v>
      </c>
      <c r="BV55" s="357">
        <v>5.304627</v>
      </c>
    </row>
    <row r="56" spans="1:74" ht="11.1" customHeight="1" x14ac:dyDescent="0.2">
      <c r="A56" s="61" t="s">
        <v>1014</v>
      </c>
      <c r="B56" s="179" t="s">
        <v>583</v>
      </c>
      <c r="C56" s="216">
        <v>0.55248299999999995</v>
      </c>
      <c r="D56" s="216">
        <v>0.52939199999999997</v>
      </c>
      <c r="E56" s="216">
        <v>0.52570899999999998</v>
      </c>
      <c r="F56" s="216">
        <v>0.53426600000000002</v>
      </c>
      <c r="G56" s="216">
        <v>0.538161</v>
      </c>
      <c r="H56" s="216">
        <v>0.55346600000000001</v>
      </c>
      <c r="I56" s="216">
        <v>0.56264499999999995</v>
      </c>
      <c r="J56" s="216">
        <v>0.60399999999999998</v>
      </c>
      <c r="K56" s="216">
        <v>0.51606600000000002</v>
      </c>
      <c r="L56" s="216">
        <v>0.529806</v>
      </c>
      <c r="M56" s="216">
        <v>0.51570000000000005</v>
      </c>
      <c r="N56" s="216">
        <v>0.48590299999999997</v>
      </c>
      <c r="O56" s="216">
        <v>0.499774</v>
      </c>
      <c r="P56" s="216">
        <v>0.54775799999999997</v>
      </c>
      <c r="Q56" s="216">
        <v>0.57728999999999997</v>
      </c>
      <c r="R56" s="216">
        <v>0.52493299999999998</v>
      </c>
      <c r="S56" s="216">
        <v>0.50861199999999995</v>
      </c>
      <c r="T56" s="216">
        <v>0.53823299999999996</v>
      </c>
      <c r="U56" s="216">
        <v>0.48603200000000002</v>
      </c>
      <c r="V56" s="216">
        <v>0.49509599999999998</v>
      </c>
      <c r="W56" s="216">
        <v>0.50773299999999999</v>
      </c>
      <c r="X56" s="216">
        <v>0.480516</v>
      </c>
      <c r="Y56" s="216">
        <v>0.45750000000000002</v>
      </c>
      <c r="Z56" s="216">
        <v>0.38767699999999999</v>
      </c>
      <c r="AA56" s="216">
        <v>0.39538699999999999</v>
      </c>
      <c r="AB56" s="216">
        <v>0.50414199999999998</v>
      </c>
      <c r="AC56" s="216">
        <v>0.56941900000000001</v>
      </c>
      <c r="AD56" s="216">
        <v>0.50819999999999999</v>
      </c>
      <c r="AE56" s="216">
        <v>0.48809599999999997</v>
      </c>
      <c r="AF56" s="216">
        <v>0.46896599999999999</v>
      </c>
      <c r="AG56" s="216">
        <v>0.48141899999999999</v>
      </c>
      <c r="AH56" s="216">
        <v>0.41687099999999999</v>
      </c>
      <c r="AI56" s="216">
        <v>0.43383300000000002</v>
      </c>
      <c r="AJ56" s="216">
        <v>0.42029</v>
      </c>
      <c r="AK56" s="216">
        <v>0.46616600000000002</v>
      </c>
      <c r="AL56" s="216">
        <v>0.45477400000000001</v>
      </c>
      <c r="AM56" s="216">
        <v>0.47967700000000002</v>
      </c>
      <c r="AN56" s="216">
        <v>0.42814200000000002</v>
      </c>
      <c r="AO56" s="216">
        <v>0.46251599999999998</v>
      </c>
      <c r="AP56" s="216">
        <v>0.42203299999999999</v>
      </c>
      <c r="AQ56" s="216">
        <v>0.45470899999999997</v>
      </c>
      <c r="AR56" s="216">
        <v>0.456266</v>
      </c>
      <c r="AS56" s="216">
        <v>0.40228999999999998</v>
      </c>
      <c r="AT56" s="216">
        <v>0.43867699999999998</v>
      </c>
      <c r="AU56" s="216">
        <v>0.40963300000000002</v>
      </c>
      <c r="AV56" s="216">
        <v>0.41628999999999999</v>
      </c>
      <c r="AW56" s="216">
        <v>0.42723333333000002</v>
      </c>
      <c r="AX56" s="216">
        <v>0.40707233547999999</v>
      </c>
      <c r="AY56" s="357">
        <v>0.44904690000000003</v>
      </c>
      <c r="AZ56" s="357">
        <v>0.48599930000000002</v>
      </c>
      <c r="BA56" s="357">
        <v>0.47742420000000002</v>
      </c>
      <c r="BB56" s="357">
        <v>0.47511059999999999</v>
      </c>
      <c r="BC56" s="357">
        <v>0.48282829999999999</v>
      </c>
      <c r="BD56" s="357">
        <v>0.47239789999999998</v>
      </c>
      <c r="BE56" s="357">
        <v>0.4518064</v>
      </c>
      <c r="BF56" s="357">
        <v>0.44825999999999999</v>
      </c>
      <c r="BG56" s="357">
        <v>0.43720979999999998</v>
      </c>
      <c r="BH56" s="357">
        <v>0.43038700000000002</v>
      </c>
      <c r="BI56" s="357">
        <v>0.44586890000000001</v>
      </c>
      <c r="BJ56" s="357">
        <v>0.44375520000000002</v>
      </c>
      <c r="BK56" s="357">
        <v>0.45872269999999998</v>
      </c>
      <c r="BL56" s="357">
        <v>0.47483059999999999</v>
      </c>
      <c r="BM56" s="357">
        <v>0.46452569999999999</v>
      </c>
      <c r="BN56" s="357">
        <v>0.46341349999999998</v>
      </c>
      <c r="BO56" s="357">
        <v>0.45594960000000001</v>
      </c>
      <c r="BP56" s="357">
        <v>0.45638580000000001</v>
      </c>
      <c r="BQ56" s="357">
        <v>0.44097760000000003</v>
      </c>
      <c r="BR56" s="357">
        <v>0.43897639999999999</v>
      </c>
      <c r="BS56" s="357">
        <v>0.42700250000000001</v>
      </c>
      <c r="BT56" s="357">
        <v>0.4247687</v>
      </c>
      <c r="BU56" s="357">
        <v>0.43717620000000001</v>
      </c>
      <c r="BV56" s="357">
        <v>0.43390689999999998</v>
      </c>
    </row>
    <row r="57" spans="1:74" ht="11.1" customHeight="1" x14ac:dyDescent="0.2">
      <c r="A57" s="61" t="s">
        <v>1015</v>
      </c>
      <c r="B57" s="643" t="s">
        <v>1288</v>
      </c>
      <c r="C57" s="216">
        <v>2.4636740000000001</v>
      </c>
      <c r="D57" s="216">
        <v>2.3348170000000001</v>
      </c>
      <c r="E57" s="216">
        <v>2.4539949999999999</v>
      </c>
      <c r="F57" s="216">
        <v>2.3941300000000001</v>
      </c>
      <c r="G57" s="216">
        <v>2.4961570000000002</v>
      </c>
      <c r="H57" s="216">
        <v>2.6379290000000002</v>
      </c>
      <c r="I57" s="216">
        <v>2.6606730000000001</v>
      </c>
      <c r="J57" s="216">
        <v>2.6521240000000001</v>
      </c>
      <c r="K57" s="216">
        <v>2.6045630000000002</v>
      </c>
      <c r="L57" s="216">
        <v>2.5249950000000001</v>
      </c>
      <c r="M57" s="216">
        <v>2.5130979999999998</v>
      </c>
      <c r="N57" s="216">
        <v>2.4618329999999999</v>
      </c>
      <c r="O57" s="216">
        <v>2.3413819999999999</v>
      </c>
      <c r="P57" s="216">
        <v>2.3719610000000002</v>
      </c>
      <c r="Q57" s="216">
        <v>2.3594469999999998</v>
      </c>
      <c r="R57" s="216">
        <v>2.4295640000000001</v>
      </c>
      <c r="S57" s="216">
        <v>2.6031569999999999</v>
      </c>
      <c r="T57" s="216">
        <v>2.5825960000000001</v>
      </c>
      <c r="U57" s="216">
        <v>2.63964</v>
      </c>
      <c r="V57" s="216">
        <v>2.5709650000000002</v>
      </c>
      <c r="W57" s="216">
        <v>2.473697</v>
      </c>
      <c r="X57" s="216">
        <v>2.4136730000000002</v>
      </c>
      <c r="Y57" s="216">
        <v>2.4707970000000001</v>
      </c>
      <c r="Z57" s="216">
        <v>2.577769</v>
      </c>
      <c r="AA57" s="216">
        <v>2.4805440000000001</v>
      </c>
      <c r="AB57" s="216">
        <v>2.3834620000000002</v>
      </c>
      <c r="AC57" s="216">
        <v>2.3788339999999999</v>
      </c>
      <c r="AD57" s="216">
        <v>2.4238309999999998</v>
      </c>
      <c r="AE57" s="216">
        <v>2.5422199999999999</v>
      </c>
      <c r="AF57" s="216">
        <v>2.69373</v>
      </c>
      <c r="AG57" s="216">
        <v>2.7503190000000002</v>
      </c>
      <c r="AH57" s="216">
        <v>2.701705</v>
      </c>
      <c r="AI57" s="216">
        <v>2.6517629999999999</v>
      </c>
      <c r="AJ57" s="216">
        <v>2.478091</v>
      </c>
      <c r="AK57" s="216">
        <v>2.5052639999999999</v>
      </c>
      <c r="AL57" s="216">
        <v>2.5944790000000002</v>
      </c>
      <c r="AM57" s="216">
        <v>2.4707370000000002</v>
      </c>
      <c r="AN57" s="216">
        <v>2.4261750000000002</v>
      </c>
      <c r="AO57" s="216">
        <v>2.3926090000000002</v>
      </c>
      <c r="AP57" s="216">
        <v>2.5035630000000002</v>
      </c>
      <c r="AQ57" s="216">
        <v>2.5044149999999998</v>
      </c>
      <c r="AR57" s="216">
        <v>2.553331</v>
      </c>
      <c r="AS57" s="216">
        <v>2.7332200000000002</v>
      </c>
      <c r="AT57" s="216">
        <v>2.7118980000000001</v>
      </c>
      <c r="AU57" s="216">
        <v>2.6840959999999998</v>
      </c>
      <c r="AV57" s="216">
        <v>2.4569679999999998</v>
      </c>
      <c r="AW57" s="216">
        <v>2.62297819</v>
      </c>
      <c r="AX57" s="216">
        <v>2.4614747764999998</v>
      </c>
      <c r="AY57" s="357">
        <v>2.5920649999999998</v>
      </c>
      <c r="AZ57" s="357">
        <v>2.5543589999999998</v>
      </c>
      <c r="BA57" s="357">
        <v>2.457551</v>
      </c>
      <c r="BB57" s="357">
        <v>2.6062110000000001</v>
      </c>
      <c r="BC57" s="357">
        <v>2.632015</v>
      </c>
      <c r="BD57" s="357">
        <v>2.6624910000000002</v>
      </c>
      <c r="BE57" s="357">
        <v>2.786575</v>
      </c>
      <c r="BF57" s="357">
        <v>2.7484549999999999</v>
      </c>
      <c r="BG57" s="357">
        <v>2.7019199999999999</v>
      </c>
      <c r="BH57" s="357">
        <v>2.483797</v>
      </c>
      <c r="BI57" s="357">
        <v>2.6134409999999999</v>
      </c>
      <c r="BJ57" s="357">
        <v>2.6486999999999998</v>
      </c>
      <c r="BK57" s="357">
        <v>2.5857199999999998</v>
      </c>
      <c r="BL57" s="357">
        <v>2.5666350000000002</v>
      </c>
      <c r="BM57" s="357">
        <v>2.4407809999999999</v>
      </c>
      <c r="BN57" s="357">
        <v>2.596012</v>
      </c>
      <c r="BO57" s="357">
        <v>2.6170589999999998</v>
      </c>
      <c r="BP57" s="357">
        <v>2.6408149999999999</v>
      </c>
      <c r="BQ57" s="357">
        <v>2.8267329999999999</v>
      </c>
      <c r="BR57" s="357">
        <v>2.7871329999999999</v>
      </c>
      <c r="BS57" s="357">
        <v>2.7364000000000002</v>
      </c>
      <c r="BT57" s="357">
        <v>2.508556</v>
      </c>
      <c r="BU57" s="357">
        <v>2.5939770000000002</v>
      </c>
      <c r="BV57" s="357">
        <v>2.6317149999999998</v>
      </c>
    </row>
    <row r="58" spans="1:74" ht="11.1" customHeight="1" x14ac:dyDescent="0.2">
      <c r="A58" s="61" t="s">
        <v>1016</v>
      </c>
      <c r="B58" s="179" t="s">
        <v>758</v>
      </c>
      <c r="C58" s="216">
        <v>17.826349</v>
      </c>
      <c r="D58" s="216">
        <v>17.533242000000001</v>
      </c>
      <c r="E58" s="216">
        <v>18.280186</v>
      </c>
      <c r="F58" s="216">
        <v>18.298328000000001</v>
      </c>
      <c r="G58" s="216">
        <v>18.769508999999999</v>
      </c>
      <c r="H58" s="216">
        <v>19.366126999999999</v>
      </c>
      <c r="I58" s="216">
        <v>19.416219999999999</v>
      </c>
      <c r="J58" s="216">
        <v>19.521540999999999</v>
      </c>
      <c r="K58" s="216">
        <v>18.992526999999999</v>
      </c>
      <c r="L58" s="216">
        <v>18.382218000000002</v>
      </c>
      <c r="M58" s="216">
        <v>18.789897</v>
      </c>
      <c r="N58" s="216">
        <v>18.812056999999999</v>
      </c>
      <c r="O58" s="216">
        <v>17.584026000000001</v>
      </c>
      <c r="P58" s="216">
        <v>17.838028000000001</v>
      </c>
      <c r="Q58" s="216">
        <v>18.003672000000002</v>
      </c>
      <c r="R58" s="216">
        <v>18.295197000000002</v>
      </c>
      <c r="S58" s="216">
        <v>18.935701999999999</v>
      </c>
      <c r="T58" s="216">
        <v>19.360361000000001</v>
      </c>
      <c r="U58" s="216">
        <v>19.318541</v>
      </c>
      <c r="V58" s="216">
        <v>19.241833</v>
      </c>
      <c r="W58" s="216">
        <v>18.437495999999999</v>
      </c>
      <c r="X58" s="216">
        <v>18.46809</v>
      </c>
      <c r="Y58" s="216">
        <v>18.491962999999998</v>
      </c>
      <c r="Z58" s="216">
        <v>18.756250000000001</v>
      </c>
      <c r="AA58" s="216">
        <v>17.898315</v>
      </c>
      <c r="AB58" s="216">
        <v>17.973174</v>
      </c>
      <c r="AC58" s="216">
        <v>18.312411999999998</v>
      </c>
      <c r="AD58" s="216">
        <v>18.728997</v>
      </c>
      <c r="AE58" s="216">
        <v>19.406509</v>
      </c>
      <c r="AF58" s="216">
        <v>19.788761999999998</v>
      </c>
      <c r="AG58" s="216">
        <v>19.958608000000002</v>
      </c>
      <c r="AH58" s="216">
        <v>19.822768</v>
      </c>
      <c r="AI58" s="216">
        <v>19.338094000000002</v>
      </c>
      <c r="AJ58" s="216">
        <v>19.041056999999999</v>
      </c>
      <c r="AK58" s="216">
        <v>19.289528000000001</v>
      </c>
      <c r="AL58" s="216">
        <v>19.627993</v>
      </c>
      <c r="AM58" s="216">
        <v>18.496735000000001</v>
      </c>
      <c r="AN58" s="216">
        <v>18.652350999999999</v>
      </c>
      <c r="AO58" s="216">
        <v>19.235381</v>
      </c>
      <c r="AP58" s="216">
        <v>19.998926999999998</v>
      </c>
      <c r="AQ58" s="216">
        <v>20.156348999999999</v>
      </c>
      <c r="AR58" s="216">
        <v>20.180161999999999</v>
      </c>
      <c r="AS58" s="216">
        <v>20.748733000000001</v>
      </c>
      <c r="AT58" s="216">
        <v>20.476023999999999</v>
      </c>
      <c r="AU58" s="216">
        <v>19.669694</v>
      </c>
      <c r="AV58" s="216">
        <v>19.001580000000001</v>
      </c>
      <c r="AW58" s="216">
        <v>19.454987082999999</v>
      </c>
      <c r="AX58" s="216">
        <v>19.811636485000001</v>
      </c>
      <c r="AY58" s="357">
        <v>18.89209</v>
      </c>
      <c r="AZ58" s="357">
        <v>18.938669999999998</v>
      </c>
      <c r="BA58" s="357">
        <v>18.851710000000001</v>
      </c>
      <c r="BB58" s="357">
        <v>19.727319999999999</v>
      </c>
      <c r="BC58" s="357">
        <v>20.021329999999999</v>
      </c>
      <c r="BD58" s="357">
        <v>20.097529999999999</v>
      </c>
      <c r="BE58" s="357">
        <v>20.417809999999999</v>
      </c>
      <c r="BF58" s="357">
        <v>20.3782</v>
      </c>
      <c r="BG58" s="357">
        <v>19.629390000000001</v>
      </c>
      <c r="BH58" s="357">
        <v>18.970960000000002</v>
      </c>
      <c r="BI58" s="357">
        <v>19.60331</v>
      </c>
      <c r="BJ58" s="357">
        <v>19.849499999999999</v>
      </c>
      <c r="BK58" s="357">
        <v>18.885280000000002</v>
      </c>
      <c r="BL58" s="357">
        <v>19.00508</v>
      </c>
      <c r="BM58" s="357">
        <v>18.900400000000001</v>
      </c>
      <c r="BN58" s="357">
        <v>19.7502</v>
      </c>
      <c r="BO58" s="357">
        <v>20.086939999999998</v>
      </c>
      <c r="BP58" s="357">
        <v>20.086580000000001</v>
      </c>
      <c r="BQ58" s="357">
        <v>20.552700000000002</v>
      </c>
      <c r="BR58" s="357">
        <v>20.486750000000001</v>
      </c>
      <c r="BS58" s="357">
        <v>19.769130000000001</v>
      </c>
      <c r="BT58" s="357">
        <v>19.107340000000001</v>
      </c>
      <c r="BU58" s="357">
        <v>19.558330000000002</v>
      </c>
      <c r="BV58" s="357">
        <v>19.846229999999998</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357"/>
      <c r="AZ59" s="357"/>
      <c r="BA59" s="357"/>
      <c r="BB59" s="357"/>
      <c r="BC59" s="357"/>
      <c r="BD59" s="357"/>
      <c r="BE59" s="357"/>
      <c r="BF59" s="357"/>
      <c r="BG59" s="357"/>
      <c r="BH59" s="357"/>
      <c r="BI59" s="357"/>
      <c r="BJ59" s="357"/>
      <c r="BK59" s="357"/>
      <c r="BL59" s="357"/>
      <c r="BM59" s="357"/>
      <c r="BN59" s="357"/>
      <c r="BO59" s="357"/>
      <c r="BP59" s="357"/>
      <c r="BQ59" s="357"/>
      <c r="BR59" s="357"/>
      <c r="BS59" s="357"/>
      <c r="BT59" s="357"/>
      <c r="BU59" s="357"/>
      <c r="BV59" s="357"/>
    </row>
    <row r="60" spans="1:74" ht="11.1" customHeight="1" x14ac:dyDescent="0.2">
      <c r="A60" s="61" t="s">
        <v>1019</v>
      </c>
      <c r="B60" s="180" t="s">
        <v>585</v>
      </c>
      <c r="C60" s="216">
        <v>15.035</v>
      </c>
      <c r="D60" s="216">
        <v>14.195178</v>
      </c>
      <c r="E60" s="216">
        <v>14.963483</v>
      </c>
      <c r="F60" s="216">
        <v>14.709533</v>
      </c>
      <c r="G60" s="216">
        <v>15.129161</v>
      </c>
      <c r="H60" s="216">
        <v>15.777933000000001</v>
      </c>
      <c r="I60" s="216">
        <v>16.001387000000001</v>
      </c>
      <c r="J60" s="216">
        <v>16.008903</v>
      </c>
      <c r="K60" s="216">
        <v>15.735033</v>
      </c>
      <c r="L60" s="216">
        <v>15.049548</v>
      </c>
      <c r="M60" s="216">
        <v>15.426399999999999</v>
      </c>
      <c r="N60" s="216">
        <v>15.341161</v>
      </c>
      <c r="O60" s="216">
        <v>14.864838000000001</v>
      </c>
      <c r="P60" s="216">
        <v>15.019448000000001</v>
      </c>
      <c r="Q60" s="216">
        <v>14.782515999999999</v>
      </c>
      <c r="R60" s="216">
        <v>14.952066</v>
      </c>
      <c r="S60" s="216">
        <v>15.656708999999999</v>
      </c>
      <c r="T60" s="216">
        <v>15.982799999999999</v>
      </c>
      <c r="U60" s="216">
        <v>15.990548</v>
      </c>
      <c r="V60" s="216">
        <v>15.679</v>
      </c>
      <c r="W60" s="216">
        <v>15.248100000000001</v>
      </c>
      <c r="X60" s="216">
        <v>15.153129</v>
      </c>
      <c r="Y60" s="216">
        <v>15.4162</v>
      </c>
      <c r="Z60" s="216">
        <v>15.717129</v>
      </c>
      <c r="AA60" s="216">
        <v>14.934450999999999</v>
      </c>
      <c r="AB60" s="216">
        <v>14.541642</v>
      </c>
      <c r="AC60" s="216">
        <v>14.907</v>
      </c>
      <c r="AD60" s="216">
        <v>15.282366</v>
      </c>
      <c r="AE60" s="216">
        <v>15.713645</v>
      </c>
      <c r="AF60" s="216">
        <v>16.312965999999999</v>
      </c>
      <c r="AG60" s="216">
        <v>16.483225000000001</v>
      </c>
      <c r="AH60" s="216">
        <v>16.290645000000001</v>
      </c>
      <c r="AI60" s="216">
        <v>16.156666000000001</v>
      </c>
      <c r="AJ60" s="216">
        <v>15.474966999999999</v>
      </c>
      <c r="AK60" s="216">
        <v>16.135100000000001</v>
      </c>
      <c r="AL60" s="216">
        <v>16.376871000000001</v>
      </c>
      <c r="AM60" s="216">
        <v>15.638871</v>
      </c>
      <c r="AN60" s="216">
        <v>15.523427999999999</v>
      </c>
      <c r="AO60" s="216">
        <v>15.376193000000001</v>
      </c>
      <c r="AP60" s="216">
        <v>16.254000000000001</v>
      </c>
      <c r="AQ60" s="216">
        <v>16.176902999999999</v>
      </c>
      <c r="AR60" s="216">
        <v>16.069832999999999</v>
      </c>
      <c r="AS60" s="216">
        <v>16.858644999999999</v>
      </c>
      <c r="AT60" s="216">
        <v>16.684128999999999</v>
      </c>
      <c r="AU60" s="216">
        <v>16.358765999999999</v>
      </c>
      <c r="AV60" s="216">
        <v>15.641645</v>
      </c>
      <c r="AW60" s="216">
        <v>16.383466667</v>
      </c>
      <c r="AX60" s="216">
        <v>16.633563871</v>
      </c>
      <c r="AY60" s="357">
        <v>15.95111</v>
      </c>
      <c r="AZ60" s="357">
        <v>15.796250000000001</v>
      </c>
      <c r="BA60" s="357">
        <v>15.592599999999999</v>
      </c>
      <c r="BB60" s="357">
        <v>16.264890000000001</v>
      </c>
      <c r="BC60" s="357">
        <v>16.327439999999999</v>
      </c>
      <c r="BD60" s="357">
        <v>16.43385</v>
      </c>
      <c r="BE60" s="357">
        <v>16.90662</v>
      </c>
      <c r="BF60" s="357">
        <v>16.818000000000001</v>
      </c>
      <c r="BG60" s="357">
        <v>16.498270000000002</v>
      </c>
      <c r="BH60" s="357">
        <v>15.759399999999999</v>
      </c>
      <c r="BI60" s="357">
        <v>16.374079999999999</v>
      </c>
      <c r="BJ60" s="357">
        <v>16.579070000000002</v>
      </c>
      <c r="BK60" s="357">
        <v>15.92815</v>
      </c>
      <c r="BL60" s="357">
        <v>15.8317</v>
      </c>
      <c r="BM60" s="357">
        <v>15.647220000000001</v>
      </c>
      <c r="BN60" s="357">
        <v>16.265039999999999</v>
      </c>
      <c r="BO60" s="357">
        <v>16.342829999999999</v>
      </c>
      <c r="BP60" s="357">
        <v>16.457540000000002</v>
      </c>
      <c r="BQ60" s="357">
        <v>17.019369999999999</v>
      </c>
      <c r="BR60" s="357">
        <v>16.917300000000001</v>
      </c>
      <c r="BS60" s="357">
        <v>16.61835</v>
      </c>
      <c r="BT60" s="357">
        <v>15.891439999999999</v>
      </c>
      <c r="BU60" s="357">
        <v>16.330220000000001</v>
      </c>
      <c r="BV60" s="357">
        <v>16.561889999999998</v>
      </c>
    </row>
    <row r="61" spans="1:74" ht="11.1" customHeight="1" x14ac:dyDescent="0.2">
      <c r="A61" s="61" t="s">
        <v>1017</v>
      </c>
      <c r="B61" s="180" t="s">
        <v>584</v>
      </c>
      <c r="C61" s="216">
        <v>17.736370000000001</v>
      </c>
      <c r="D61" s="216">
        <v>17.736370000000001</v>
      </c>
      <c r="E61" s="216">
        <v>17.736370000000001</v>
      </c>
      <c r="F61" s="216">
        <v>17.736370000000001</v>
      </c>
      <c r="G61" s="216">
        <v>17.736370000000001</v>
      </c>
      <c r="H61" s="216">
        <v>17.736370000000001</v>
      </c>
      <c r="I61" s="216">
        <v>17.736370000000001</v>
      </c>
      <c r="J61" s="216">
        <v>17.736370000000001</v>
      </c>
      <c r="K61" s="216">
        <v>17.736370000000001</v>
      </c>
      <c r="L61" s="216">
        <v>17.736370000000001</v>
      </c>
      <c r="M61" s="216">
        <v>17.730464000000001</v>
      </c>
      <c r="N61" s="216">
        <v>17.740053</v>
      </c>
      <c r="O61" s="216">
        <v>17.367177999999999</v>
      </c>
      <c r="P61" s="216">
        <v>17.367177999999999</v>
      </c>
      <c r="Q61" s="216">
        <v>17.275480000000002</v>
      </c>
      <c r="R61" s="216">
        <v>17.275480000000002</v>
      </c>
      <c r="S61" s="216">
        <v>17.275480000000002</v>
      </c>
      <c r="T61" s="216">
        <v>17.275480000000002</v>
      </c>
      <c r="U61" s="216">
        <v>17.290980000000001</v>
      </c>
      <c r="V61" s="216">
        <v>17.210979999999999</v>
      </c>
      <c r="W61" s="216">
        <v>17.400144999999998</v>
      </c>
      <c r="X61" s="216">
        <v>17.402027</v>
      </c>
      <c r="Y61" s="216">
        <v>17.407952000000002</v>
      </c>
      <c r="Z61" s="216">
        <v>17.391152000000002</v>
      </c>
      <c r="AA61" s="216">
        <v>17.823159</v>
      </c>
      <c r="AB61" s="216">
        <v>17.813963000000001</v>
      </c>
      <c r="AC61" s="216">
        <v>17.813963000000001</v>
      </c>
      <c r="AD61" s="216">
        <v>17.813963000000001</v>
      </c>
      <c r="AE61" s="216">
        <v>17.815463000000001</v>
      </c>
      <c r="AF61" s="216">
        <v>17.815463000000001</v>
      </c>
      <c r="AG61" s="216">
        <v>17.817762999999999</v>
      </c>
      <c r="AH61" s="216">
        <v>17.819762999999998</v>
      </c>
      <c r="AI61" s="216">
        <v>17.819762999999998</v>
      </c>
      <c r="AJ61" s="216">
        <v>17.819762999999998</v>
      </c>
      <c r="AK61" s="216">
        <v>17.819762999999998</v>
      </c>
      <c r="AL61" s="216">
        <v>17.819762999999998</v>
      </c>
      <c r="AM61" s="216">
        <v>17.933330000000002</v>
      </c>
      <c r="AN61" s="216">
        <v>17.924630000000001</v>
      </c>
      <c r="AO61" s="216">
        <v>17.930630000000001</v>
      </c>
      <c r="AP61" s="216">
        <v>17.930630000000001</v>
      </c>
      <c r="AQ61" s="216">
        <v>17.930630000000001</v>
      </c>
      <c r="AR61" s="216">
        <v>17.804095</v>
      </c>
      <c r="AS61" s="216">
        <v>17.814094999999998</v>
      </c>
      <c r="AT61" s="216">
        <v>17.814094999999998</v>
      </c>
      <c r="AU61" s="216">
        <v>17.814094999999998</v>
      </c>
      <c r="AV61" s="216">
        <v>17.830095</v>
      </c>
      <c r="AW61" s="216">
        <v>17.814</v>
      </c>
      <c r="AX61" s="216">
        <v>17.814</v>
      </c>
      <c r="AY61" s="357">
        <v>17.814</v>
      </c>
      <c r="AZ61" s="357">
        <v>17.814</v>
      </c>
      <c r="BA61" s="357">
        <v>17.814</v>
      </c>
      <c r="BB61" s="357">
        <v>17.814</v>
      </c>
      <c r="BC61" s="357">
        <v>17.814</v>
      </c>
      <c r="BD61" s="357">
        <v>17.814</v>
      </c>
      <c r="BE61" s="357">
        <v>17.814</v>
      </c>
      <c r="BF61" s="357">
        <v>17.814</v>
      </c>
      <c r="BG61" s="357">
        <v>17.814</v>
      </c>
      <c r="BH61" s="357">
        <v>17.814</v>
      </c>
      <c r="BI61" s="357">
        <v>17.814</v>
      </c>
      <c r="BJ61" s="357">
        <v>17.814</v>
      </c>
      <c r="BK61" s="357">
        <v>17.814</v>
      </c>
      <c r="BL61" s="357">
        <v>17.814</v>
      </c>
      <c r="BM61" s="357">
        <v>17.814</v>
      </c>
      <c r="BN61" s="357">
        <v>17.814</v>
      </c>
      <c r="BO61" s="357">
        <v>17.814</v>
      </c>
      <c r="BP61" s="357">
        <v>17.814</v>
      </c>
      <c r="BQ61" s="357">
        <v>17.814</v>
      </c>
      <c r="BR61" s="357">
        <v>17.814</v>
      </c>
      <c r="BS61" s="357">
        <v>17.814</v>
      </c>
      <c r="BT61" s="357">
        <v>17.814</v>
      </c>
      <c r="BU61" s="357">
        <v>17.814</v>
      </c>
      <c r="BV61" s="357">
        <v>17.814</v>
      </c>
    </row>
    <row r="62" spans="1:74" ht="11.1" customHeight="1" x14ac:dyDescent="0.2">
      <c r="A62" s="61" t="s">
        <v>1018</v>
      </c>
      <c r="B62" s="181" t="s">
        <v>924</v>
      </c>
      <c r="C62" s="217">
        <v>0.84769318637000002</v>
      </c>
      <c r="D62" s="217">
        <v>0.80034291120000001</v>
      </c>
      <c r="E62" s="217">
        <v>0.84366096331999996</v>
      </c>
      <c r="F62" s="217">
        <v>0.82934292642999996</v>
      </c>
      <c r="G62" s="217">
        <v>0.85300210809999999</v>
      </c>
      <c r="H62" s="217">
        <v>0.88958073156999995</v>
      </c>
      <c r="I62" s="217">
        <v>0.90217936364999995</v>
      </c>
      <c r="J62" s="217">
        <v>0.90260312567000001</v>
      </c>
      <c r="K62" s="217">
        <v>0.88716197282999998</v>
      </c>
      <c r="L62" s="217">
        <v>0.84851342186000001</v>
      </c>
      <c r="M62" s="217">
        <v>0.87005055253999997</v>
      </c>
      <c r="N62" s="217">
        <v>0.86477537580999997</v>
      </c>
      <c r="O62" s="217">
        <v>0.85591556671000002</v>
      </c>
      <c r="P62" s="217">
        <v>0.86481799172999996</v>
      </c>
      <c r="Q62" s="217">
        <v>0.85569350316000004</v>
      </c>
      <c r="R62" s="217">
        <v>0.86550799167000003</v>
      </c>
      <c r="S62" s="217">
        <v>0.90629661231000003</v>
      </c>
      <c r="T62" s="217">
        <v>0.92517255670999998</v>
      </c>
      <c r="U62" s="217">
        <v>0.92479130738000004</v>
      </c>
      <c r="V62" s="217">
        <v>0.91098821798999996</v>
      </c>
      <c r="W62" s="217">
        <v>0.87632028354000002</v>
      </c>
      <c r="X62" s="217">
        <v>0.87076804329000002</v>
      </c>
      <c r="Y62" s="217">
        <v>0.88558378378000002</v>
      </c>
      <c r="Z62" s="217">
        <v>0.90374283429000002</v>
      </c>
      <c r="AA62" s="217">
        <v>0.83792390562999997</v>
      </c>
      <c r="AB62" s="217">
        <v>0.81630583829000003</v>
      </c>
      <c r="AC62" s="217">
        <v>0.83681548007999995</v>
      </c>
      <c r="AD62" s="217">
        <v>0.85788692836000002</v>
      </c>
      <c r="AE62" s="217">
        <v>0.88202282478000005</v>
      </c>
      <c r="AF62" s="217">
        <v>0.91566332011999996</v>
      </c>
      <c r="AG62" s="217">
        <v>0.92510069867</v>
      </c>
      <c r="AH62" s="217">
        <v>0.91418976783999994</v>
      </c>
      <c r="AI62" s="217">
        <v>0.90667120545000002</v>
      </c>
      <c r="AJ62" s="217">
        <v>0.86841598285999999</v>
      </c>
      <c r="AK62" s="217">
        <v>0.90546097610999998</v>
      </c>
      <c r="AL62" s="217">
        <v>0.91902855273999995</v>
      </c>
      <c r="AM62" s="217">
        <v>0.87205616581000001</v>
      </c>
      <c r="AN62" s="217">
        <v>0.86603896426000004</v>
      </c>
      <c r="AO62" s="217">
        <v>0.85753779984</v>
      </c>
      <c r="AP62" s="217">
        <v>0.90649352533000005</v>
      </c>
      <c r="AQ62" s="217">
        <v>0.90219378795000005</v>
      </c>
      <c r="AR62" s="217">
        <v>0.90259195987999996</v>
      </c>
      <c r="AS62" s="217">
        <v>0.94636550439</v>
      </c>
      <c r="AT62" s="217">
        <v>0.93656899214</v>
      </c>
      <c r="AU62" s="217">
        <v>0.91830463462</v>
      </c>
      <c r="AV62" s="217">
        <v>0.87726088952000003</v>
      </c>
      <c r="AW62" s="217">
        <v>0.91969611916000005</v>
      </c>
      <c r="AX62" s="217">
        <v>0.93373548169999998</v>
      </c>
      <c r="AY62" s="388">
        <v>0.89542529999999998</v>
      </c>
      <c r="AZ62" s="388">
        <v>0.88673219999999997</v>
      </c>
      <c r="BA62" s="388">
        <v>0.87530030000000003</v>
      </c>
      <c r="BB62" s="388">
        <v>0.91303970000000001</v>
      </c>
      <c r="BC62" s="388">
        <v>0.91655109999999995</v>
      </c>
      <c r="BD62" s="388">
        <v>0.92252449999999997</v>
      </c>
      <c r="BE62" s="388">
        <v>0.9490634</v>
      </c>
      <c r="BF62" s="388">
        <v>0.94408919999999996</v>
      </c>
      <c r="BG62" s="388">
        <v>0.92614050000000003</v>
      </c>
      <c r="BH62" s="388">
        <v>0.88466370000000005</v>
      </c>
      <c r="BI62" s="388">
        <v>0.91916900000000001</v>
      </c>
      <c r="BJ62" s="388">
        <v>0.93067630000000001</v>
      </c>
      <c r="BK62" s="388">
        <v>0.89413670000000001</v>
      </c>
      <c r="BL62" s="388">
        <v>0.88872260000000003</v>
      </c>
      <c r="BM62" s="388">
        <v>0.8783666</v>
      </c>
      <c r="BN62" s="388">
        <v>0.91304799999999997</v>
      </c>
      <c r="BO62" s="388">
        <v>0.91741470000000003</v>
      </c>
      <c r="BP62" s="388">
        <v>0.92385410000000001</v>
      </c>
      <c r="BQ62" s="388">
        <v>0.95539300000000005</v>
      </c>
      <c r="BR62" s="388">
        <v>0.94966349999999999</v>
      </c>
      <c r="BS62" s="388">
        <v>0.93288139999999997</v>
      </c>
      <c r="BT62" s="388">
        <v>0.89207619999999999</v>
      </c>
      <c r="BU62" s="388">
        <v>0.9167073</v>
      </c>
      <c r="BV62" s="388">
        <v>0.92971230000000005</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5">
      <c r="A64" s="61"/>
      <c r="B64" s="671" t="s">
        <v>1081</v>
      </c>
      <c r="C64" s="668"/>
      <c r="D64" s="668"/>
      <c r="E64" s="668"/>
      <c r="F64" s="668"/>
      <c r="G64" s="668"/>
      <c r="H64" s="668"/>
      <c r="I64" s="668"/>
      <c r="J64" s="668"/>
      <c r="K64" s="668"/>
      <c r="L64" s="668"/>
      <c r="M64" s="668"/>
      <c r="N64" s="668"/>
      <c r="O64" s="668"/>
      <c r="P64" s="668"/>
      <c r="Q64" s="668"/>
    </row>
    <row r="65" spans="1:74" s="445" customFormat="1" ht="22.35" customHeight="1" x14ac:dyDescent="0.25">
      <c r="A65" s="444"/>
      <c r="B65" s="688" t="s">
        <v>1290</v>
      </c>
      <c r="C65" s="658"/>
      <c r="D65" s="658"/>
      <c r="E65" s="658"/>
      <c r="F65" s="658"/>
      <c r="G65" s="658"/>
      <c r="H65" s="658"/>
      <c r="I65" s="658"/>
      <c r="J65" s="658"/>
      <c r="K65" s="658"/>
      <c r="L65" s="658"/>
      <c r="M65" s="658"/>
      <c r="N65" s="658"/>
      <c r="O65" s="658"/>
      <c r="P65" s="658"/>
      <c r="Q65" s="654"/>
      <c r="AY65" s="537"/>
      <c r="AZ65" s="537"/>
      <c r="BA65" s="537"/>
      <c r="BB65" s="537"/>
      <c r="BC65" s="537"/>
      <c r="BD65" s="537"/>
      <c r="BE65" s="537"/>
      <c r="BF65" s="537"/>
      <c r="BG65" s="537"/>
      <c r="BH65" s="537"/>
      <c r="BI65" s="537"/>
      <c r="BJ65" s="537"/>
    </row>
    <row r="66" spans="1:74" s="445" customFormat="1" ht="12" customHeight="1" x14ac:dyDescent="0.25">
      <c r="A66" s="444"/>
      <c r="B66" s="657" t="s">
        <v>1108</v>
      </c>
      <c r="C66" s="658"/>
      <c r="D66" s="658"/>
      <c r="E66" s="658"/>
      <c r="F66" s="658"/>
      <c r="G66" s="658"/>
      <c r="H66" s="658"/>
      <c r="I66" s="658"/>
      <c r="J66" s="658"/>
      <c r="K66" s="658"/>
      <c r="L66" s="658"/>
      <c r="M66" s="658"/>
      <c r="N66" s="658"/>
      <c r="O66" s="658"/>
      <c r="P66" s="658"/>
      <c r="Q66" s="654"/>
      <c r="AY66" s="537"/>
      <c r="AZ66" s="537"/>
      <c r="BA66" s="537"/>
      <c r="BB66" s="537"/>
      <c r="BC66" s="537"/>
      <c r="BD66" s="537"/>
      <c r="BE66" s="537"/>
      <c r="BF66" s="537"/>
      <c r="BG66" s="537"/>
      <c r="BH66" s="537"/>
      <c r="BI66" s="537"/>
      <c r="BJ66" s="537"/>
    </row>
    <row r="67" spans="1:74" s="445" customFormat="1" ht="12" customHeight="1" x14ac:dyDescent="0.25">
      <c r="A67" s="444"/>
      <c r="B67" s="657" t="s">
        <v>1126</v>
      </c>
      <c r="C67" s="658"/>
      <c r="D67" s="658"/>
      <c r="E67" s="658"/>
      <c r="F67" s="658"/>
      <c r="G67" s="658"/>
      <c r="H67" s="658"/>
      <c r="I67" s="658"/>
      <c r="J67" s="658"/>
      <c r="K67" s="658"/>
      <c r="L67" s="658"/>
      <c r="M67" s="658"/>
      <c r="N67" s="658"/>
      <c r="O67" s="658"/>
      <c r="P67" s="658"/>
      <c r="Q67" s="654"/>
      <c r="AY67" s="537"/>
      <c r="AZ67" s="537"/>
      <c r="BA67" s="537"/>
      <c r="BB67" s="537"/>
      <c r="BC67" s="537"/>
      <c r="BD67" s="537"/>
      <c r="BE67" s="537"/>
      <c r="BF67" s="537"/>
      <c r="BG67" s="537"/>
      <c r="BH67" s="537"/>
      <c r="BI67" s="537"/>
      <c r="BJ67" s="537"/>
    </row>
    <row r="68" spans="1:74" s="445" customFormat="1" ht="12" customHeight="1" x14ac:dyDescent="0.25">
      <c r="A68" s="444"/>
      <c r="B68" s="659" t="s">
        <v>1128</v>
      </c>
      <c r="C68" s="653"/>
      <c r="D68" s="653"/>
      <c r="E68" s="653"/>
      <c r="F68" s="653"/>
      <c r="G68" s="653"/>
      <c r="H68" s="653"/>
      <c r="I68" s="653"/>
      <c r="J68" s="653"/>
      <c r="K68" s="653"/>
      <c r="L68" s="653"/>
      <c r="M68" s="653"/>
      <c r="N68" s="653"/>
      <c r="O68" s="653"/>
      <c r="P68" s="653"/>
      <c r="Q68" s="654"/>
      <c r="AY68" s="537"/>
      <c r="AZ68" s="537"/>
      <c r="BA68" s="537"/>
      <c r="BB68" s="537"/>
      <c r="BC68" s="537"/>
      <c r="BD68" s="537"/>
      <c r="BE68" s="537"/>
      <c r="BF68" s="537"/>
      <c r="BG68" s="537"/>
      <c r="BH68" s="537"/>
      <c r="BI68" s="537"/>
      <c r="BJ68" s="537"/>
    </row>
    <row r="69" spans="1:74" s="445" customFormat="1" ht="12" customHeight="1" x14ac:dyDescent="0.25">
      <c r="A69" s="444"/>
      <c r="B69" s="652" t="s">
        <v>1112</v>
      </c>
      <c r="C69" s="653"/>
      <c r="D69" s="653"/>
      <c r="E69" s="653"/>
      <c r="F69" s="653"/>
      <c r="G69" s="653"/>
      <c r="H69" s="653"/>
      <c r="I69" s="653"/>
      <c r="J69" s="653"/>
      <c r="K69" s="653"/>
      <c r="L69" s="653"/>
      <c r="M69" s="653"/>
      <c r="N69" s="653"/>
      <c r="O69" s="653"/>
      <c r="P69" s="653"/>
      <c r="Q69" s="654"/>
      <c r="AY69" s="537"/>
      <c r="AZ69" s="537"/>
      <c r="BA69" s="537"/>
      <c r="BB69" s="537"/>
      <c r="BC69" s="537"/>
      <c r="BD69" s="537"/>
      <c r="BE69" s="537"/>
      <c r="BF69" s="537"/>
      <c r="BG69" s="537"/>
      <c r="BH69" s="537"/>
      <c r="BI69" s="537"/>
      <c r="BJ69" s="537"/>
    </row>
    <row r="70" spans="1:74" s="445" customFormat="1" ht="12" customHeight="1" x14ac:dyDescent="0.25">
      <c r="A70" s="438"/>
      <c r="B70" s="674" t="s">
        <v>1229</v>
      </c>
      <c r="C70" s="654"/>
      <c r="D70" s="654"/>
      <c r="E70" s="654"/>
      <c r="F70" s="654"/>
      <c r="G70" s="654"/>
      <c r="H70" s="654"/>
      <c r="I70" s="654"/>
      <c r="J70" s="654"/>
      <c r="K70" s="654"/>
      <c r="L70" s="654"/>
      <c r="M70" s="654"/>
      <c r="N70" s="654"/>
      <c r="O70" s="654"/>
      <c r="P70" s="654"/>
      <c r="Q70" s="654"/>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C15" sqref="BC15"/>
      <selection pane="topRight" activeCell="BC15" sqref="BC15"/>
      <selection pane="bottomLeft" activeCell="BC15" sqref="BC15"/>
      <selection pane="bottomRight" activeCell="AY29" sqref="AY29"/>
    </sheetView>
  </sheetViews>
  <sheetFormatPr defaultColWidth="9.5546875" defaultRowHeight="9.6" x14ac:dyDescent="0.15"/>
  <cols>
    <col min="1" max="1" width="8.5546875" style="2" customWidth="1"/>
    <col min="2" max="2" width="45.44140625" style="2" customWidth="1"/>
    <col min="3" max="50" width="6.5546875" style="2" customWidth="1"/>
    <col min="51" max="62" width="6.5546875" style="405" customWidth="1"/>
    <col min="63" max="74" width="6.5546875" style="2" customWidth="1"/>
    <col min="75" max="16384" width="9.5546875" style="2"/>
  </cols>
  <sheetData>
    <row r="1" spans="1:74" ht="15.75" customHeight="1" x14ac:dyDescent="0.25">
      <c r="A1" s="660" t="s">
        <v>1054</v>
      </c>
      <c r="B1" s="695" t="s">
        <v>263</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c r="AM1" s="307"/>
    </row>
    <row r="2" spans="1:74" s="5" customFormat="1"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ht="10.199999999999999"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1020</v>
      </c>
      <c r="B6" s="182" t="s">
        <v>16</v>
      </c>
      <c r="C6" s="242">
        <v>247.2</v>
      </c>
      <c r="D6" s="242">
        <v>258.39999999999998</v>
      </c>
      <c r="E6" s="242">
        <v>293.39999999999998</v>
      </c>
      <c r="F6" s="242">
        <v>321.8</v>
      </c>
      <c r="G6" s="242">
        <v>317.39999999999998</v>
      </c>
      <c r="H6" s="242">
        <v>297</v>
      </c>
      <c r="I6" s="242">
        <v>305.8</v>
      </c>
      <c r="J6" s="242">
        <v>294.89999999999998</v>
      </c>
      <c r="K6" s="242">
        <v>289.60000000000002</v>
      </c>
      <c r="L6" s="242">
        <v>280.5</v>
      </c>
      <c r="M6" s="242">
        <v>270.10000000000002</v>
      </c>
      <c r="N6" s="242">
        <v>261.39999999999998</v>
      </c>
      <c r="O6" s="242">
        <v>274.7</v>
      </c>
      <c r="P6" s="242">
        <v>293.60000000000002</v>
      </c>
      <c r="Q6" s="242">
        <v>320.3</v>
      </c>
      <c r="R6" s="242">
        <v>318.89999999999998</v>
      </c>
      <c r="S6" s="242">
        <v>301.60000000000002</v>
      </c>
      <c r="T6" s="242">
        <v>275.7</v>
      </c>
      <c r="U6" s="242">
        <v>280.60000000000002</v>
      </c>
      <c r="V6" s="242">
        <v>308.7</v>
      </c>
      <c r="W6" s="242">
        <v>316.3</v>
      </c>
      <c r="X6" s="242">
        <v>294.10000000000002</v>
      </c>
      <c r="Y6" s="242">
        <v>271.3</v>
      </c>
      <c r="Z6" s="242">
        <v>259</v>
      </c>
      <c r="AA6" s="242">
        <v>267.60000000000002</v>
      </c>
      <c r="AB6" s="242">
        <v>302</v>
      </c>
      <c r="AC6" s="242">
        <v>298.7</v>
      </c>
      <c r="AD6" s="242">
        <v>285.3</v>
      </c>
      <c r="AE6" s="242">
        <v>295.10000000000002</v>
      </c>
      <c r="AF6" s="242">
        <v>288.2</v>
      </c>
      <c r="AG6" s="242">
        <v>294.2</v>
      </c>
      <c r="AH6" s="242">
        <v>289</v>
      </c>
      <c r="AI6" s="242">
        <v>279.2</v>
      </c>
      <c r="AJ6" s="242">
        <v>263.2</v>
      </c>
      <c r="AK6" s="242">
        <v>254.4</v>
      </c>
      <c r="AL6" s="242">
        <v>258.10000000000002</v>
      </c>
      <c r="AM6" s="242">
        <v>260.39999999999998</v>
      </c>
      <c r="AN6" s="242">
        <v>269.89999999999998</v>
      </c>
      <c r="AO6" s="242">
        <v>285.5</v>
      </c>
      <c r="AP6" s="242">
        <v>298.10000000000002</v>
      </c>
      <c r="AQ6" s="242">
        <v>295.10000000000002</v>
      </c>
      <c r="AR6" s="242">
        <v>300.10000000000002</v>
      </c>
      <c r="AS6" s="242">
        <v>285.5</v>
      </c>
      <c r="AT6" s="242">
        <v>275.89999999999998</v>
      </c>
      <c r="AU6" s="242">
        <v>266.89999999999998</v>
      </c>
      <c r="AV6" s="242">
        <v>233.3</v>
      </c>
      <c r="AW6" s="242">
        <v>209.89349999999999</v>
      </c>
      <c r="AX6" s="242">
        <v>160.63290000000001</v>
      </c>
      <c r="AY6" s="335">
        <v>133.99789999999999</v>
      </c>
      <c r="AZ6" s="335">
        <v>142.8254</v>
      </c>
      <c r="BA6" s="335">
        <v>151.61869999999999</v>
      </c>
      <c r="BB6" s="335">
        <v>160.96019999999999</v>
      </c>
      <c r="BC6" s="335">
        <v>168.29400000000001</v>
      </c>
      <c r="BD6" s="335">
        <v>170.51050000000001</v>
      </c>
      <c r="BE6" s="335">
        <v>171.07560000000001</v>
      </c>
      <c r="BF6" s="335">
        <v>174.45070000000001</v>
      </c>
      <c r="BG6" s="335">
        <v>174.36519999999999</v>
      </c>
      <c r="BH6" s="335">
        <v>170.75909999999999</v>
      </c>
      <c r="BI6" s="335">
        <v>170.32329999999999</v>
      </c>
      <c r="BJ6" s="335">
        <v>170.69409999999999</v>
      </c>
      <c r="BK6" s="335">
        <v>172.87049999999999</v>
      </c>
      <c r="BL6" s="335">
        <v>183.60939999999999</v>
      </c>
      <c r="BM6" s="335">
        <v>201.7012</v>
      </c>
      <c r="BN6" s="335">
        <v>211.22489999999999</v>
      </c>
      <c r="BO6" s="335">
        <v>216.476</v>
      </c>
      <c r="BP6" s="335">
        <v>219.14580000000001</v>
      </c>
      <c r="BQ6" s="335">
        <v>216.9228</v>
      </c>
      <c r="BR6" s="335">
        <v>215.38499999999999</v>
      </c>
      <c r="BS6" s="335">
        <v>205.83449999999999</v>
      </c>
      <c r="BT6" s="335">
        <v>193.97909999999999</v>
      </c>
      <c r="BU6" s="335">
        <v>187.85669999999999</v>
      </c>
      <c r="BV6" s="335">
        <v>182.66489999999999</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399"/>
      <c r="AZ7" s="399"/>
      <c r="BA7" s="399"/>
      <c r="BB7" s="399"/>
      <c r="BC7" s="399"/>
      <c r="BD7" s="399"/>
      <c r="BE7" s="399"/>
      <c r="BF7" s="399"/>
      <c r="BG7" s="399"/>
      <c r="BH7" s="399"/>
      <c r="BI7" s="399"/>
      <c r="BJ7" s="399"/>
      <c r="BK7" s="399"/>
      <c r="BL7" s="399"/>
      <c r="BM7" s="399"/>
      <c r="BN7" s="399"/>
      <c r="BO7" s="399"/>
      <c r="BP7" s="399"/>
      <c r="BQ7" s="399"/>
      <c r="BR7" s="399"/>
      <c r="BS7" s="399"/>
      <c r="BT7" s="399"/>
      <c r="BU7" s="399"/>
      <c r="BV7" s="399"/>
    </row>
    <row r="8" spans="1:74" ht="11.1" customHeight="1" x14ac:dyDescent="0.2">
      <c r="A8" s="1" t="s">
        <v>667</v>
      </c>
      <c r="B8" s="183" t="s">
        <v>587</v>
      </c>
      <c r="C8" s="242">
        <v>310.54000000000002</v>
      </c>
      <c r="D8" s="242">
        <v>319.95</v>
      </c>
      <c r="E8" s="242">
        <v>353.65</v>
      </c>
      <c r="F8" s="242">
        <v>375.45</v>
      </c>
      <c r="G8" s="242">
        <v>389.4</v>
      </c>
      <c r="H8" s="242">
        <v>367.05</v>
      </c>
      <c r="I8" s="242">
        <v>366.375</v>
      </c>
      <c r="J8" s="242">
        <v>365.96</v>
      </c>
      <c r="K8" s="242">
        <v>359.1</v>
      </c>
      <c r="L8" s="242">
        <v>343.84</v>
      </c>
      <c r="M8" s="242">
        <v>338.6</v>
      </c>
      <c r="N8" s="242">
        <v>328.52499999999998</v>
      </c>
      <c r="O8" s="242">
        <v>342.86</v>
      </c>
      <c r="P8" s="242">
        <v>363.85</v>
      </c>
      <c r="Q8" s="242">
        <v>380.52499999999998</v>
      </c>
      <c r="R8" s="242">
        <v>390.04</v>
      </c>
      <c r="S8" s="242">
        <v>366.65</v>
      </c>
      <c r="T8" s="242">
        <v>342.77499999999998</v>
      </c>
      <c r="U8" s="242">
        <v>340.78</v>
      </c>
      <c r="V8" s="242">
        <v>368.375</v>
      </c>
      <c r="W8" s="242">
        <v>383.625</v>
      </c>
      <c r="X8" s="242">
        <v>373.6</v>
      </c>
      <c r="Y8" s="242">
        <v>349.7</v>
      </c>
      <c r="Z8" s="242">
        <v>339.64</v>
      </c>
      <c r="AA8" s="242">
        <v>343.875</v>
      </c>
      <c r="AB8" s="242">
        <v>369.7</v>
      </c>
      <c r="AC8" s="242">
        <v>370.95</v>
      </c>
      <c r="AD8" s="242">
        <v>353.74</v>
      </c>
      <c r="AE8" s="242">
        <v>348.15</v>
      </c>
      <c r="AF8" s="242">
        <v>349.55</v>
      </c>
      <c r="AG8" s="242">
        <v>356.24</v>
      </c>
      <c r="AH8" s="242">
        <v>357.6</v>
      </c>
      <c r="AI8" s="242">
        <v>351.8</v>
      </c>
      <c r="AJ8" s="242">
        <v>334.55</v>
      </c>
      <c r="AK8" s="242">
        <v>330</v>
      </c>
      <c r="AL8" s="242">
        <v>338.74</v>
      </c>
      <c r="AM8" s="242">
        <v>340.3</v>
      </c>
      <c r="AN8" s="242">
        <v>339.47500000000002</v>
      </c>
      <c r="AO8" s="242">
        <v>351.38</v>
      </c>
      <c r="AP8" s="242">
        <v>363.875</v>
      </c>
      <c r="AQ8" s="242">
        <v>367.3</v>
      </c>
      <c r="AR8" s="242">
        <v>365.28</v>
      </c>
      <c r="AS8" s="242">
        <v>360.45</v>
      </c>
      <c r="AT8" s="242">
        <v>345.125</v>
      </c>
      <c r="AU8" s="242">
        <v>337.52</v>
      </c>
      <c r="AV8" s="242">
        <v>318.25</v>
      </c>
      <c r="AW8" s="242">
        <v>292.5</v>
      </c>
      <c r="AX8" s="242">
        <v>263.18</v>
      </c>
      <c r="AY8" s="335">
        <v>222.95</v>
      </c>
      <c r="AZ8" s="335">
        <v>215.07230000000001</v>
      </c>
      <c r="BA8" s="335">
        <v>217.62989999999999</v>
      </c>
      <c r="BB8" s="335">
        <v>223.08619999999999</v>
      </c>
      <c r="BC8" s="335">
        <v>232.19110000000001</v>
      </c>
      <c r="BD8" s="335">
        <v>232.2115</v>
      </c>
      <c r="BE8" s="335">
        <v>232.8596</v>
      </c>
      <c r="BF8" s="335">
        <v>236.8339</v>
      </c>
      <c r="BG8" s="335">
        <v>239.821</v>
      </c>
      <c r="BH8" s="335">
        <v>240.90280000000001</v>
      </c>
      <c r="BI8" s="335">
        <v>242.2449</v>
      </c>
      <c r="BJ8" s="335">
        <v>242.0496</v>
      </c>
      <c r="BK8" s="335">
        <v>248.28360000000001</v>
      </c>
      <c r="BL8" s="335">
        <v>256.89710000000002</v>
      </c>
      <c r="BM8" s="335">
        <v>268.42070000000001</v>
      </c>
      <c r="BN8" s="335">
        <v>277.8374</v>
      </c>
      <c r="BO8" s="335">
        <v>287.82369999999997</v>
      </c>
      <c r="BP8" s="335">
        <v>289.0111</v>
      </c>
      <c r="BQ8" s="335">
        <v>288.55709999999999</v>
      </c>
      <c r="BR8" s="335">
        <v>289.1345</v>
      </c>
      <c r="BS8" s="335">
        <v>282.8605</v>
      </c>
      <c r="BT8" s="335">
        <v>273.5127</v>
      </c>
      <c r="BU8" s="335">
        <v>269.20530000000002</v>
      </c>
      <c r="BV8" s="335">
        <v>262.39519999999999</v>
      </c>
    </row>
    <row r="9" spans="1:74" ht="11.1" customHeight="1" x14ac:dyDescent="0.2">
      <c r="A9" s="1" t="s">
        <v>668</v>
      </c>
      <c r="B9" s="183" t="s">
        <v>588</v>
      </c>
      <c r="C9" s="242">
        <v>308.2</v>
      </c>
      <c r="D9" s="242">
        <v>318.02499999999998</v>
      </c>
      <c r="E9" s="242">
        <v>351.97500000000002</v>
      </c>
      <c r="F9" s="242">
        <v>380.85</v>
      </c>
      <c r="G9" s="242">
        <v>391.68</v>
      </c>
      <c r="H9" s="242">
        <v>367.35</v>
      </c>
      <c r="I9" s="242">
        <v>366.3</v>
      </c>
      <c r="J9" s="242">
        <v>364.18</v>
      </c>
      <c r="K9" s="242">
        <v>360.02499999999998</v>
      </c>
      <c r="L9" s="242">
        <v>336.36</v>
      </c>
      <c r="M9" s="242">
        <v>329.375</v>
      </c>
      <c r="N9" s="242">
        <v>320.45</v>
      </c>
      <c r="O9" s="242">
        <v>332.84</v>
      </c>
      <c r="P9" s="242">
        <v>347.625</v>
      </c>
      <c r="Q9" s="242">
        <v>382.32499999999999</v>
      </c>
      <c r="R9" s="242">
        <v>382.84</v>
      </c>
      <c r="S9" s="242">
        <v>364.47500000000002</v>
      </c>
      <c r="T9" s="242">
        <v>351.25</v>
      </c>
      <c r="U9" s="242">
        <v>343.64</v>
      </c>
      <c r="V9" s="242">
        <v>377.47500000000002</v>
      </c>
      <c r="W9" s="242">
        <v>386.02499999999998</v>
      </c>
      <c r="X9" s="242">
        <v>362.38</v>
      </c>
      <c r="Y9" s="242">
        <v>334.625</v>
      </c>
      <c r="Z9" s="242">
        <v>322.83999999999997</v>
      </c>
      <c r="AA9" s="242">
        <v>320.3</v>
      </c>
      <c r="AB9" s="242">
        <v>364.82499999999999</v>
      </c>
      <c r="AC9" s="242">
        <v>365.72500000000002</v>
      </c>
      <c r="AD9" s="242">
        <v>354.12</v>
      </c>
      <c r="AE9" s="242">
        <v>373.27499999999998</v>
      </c>
      <c r="AF9" s="242">
        <v>374.75</v>
      </c>
      <c r="AG9" s="242">
        <v>353.54</v>
      </c>
      <c r="AH9" s="242">
        <v>352.3</v>
      </c>
      <c r="AI9" s="242">
        <v>350</v>
      </c>
      <c r="AJ9" s="242">
        <v>327.05</v>
      </c>
      <c r="AK9" s="242">
        <v>314.47500000000002</v>
      </c>
      <c r="AL9" s="242">
        <v>315.12</v>
      </c>
      <c r="AM9" s="242">
        <v>322.35000000000002</v>
      </c>
      <c r="AN9" s="242">
        <v>332.77499999999998</v>
      </c>
      <c r="AO9" s="242">
        <v>354.96</v>
      </c>
      <c r="AP9" s="242">
        <v>362.82499999999999</v>
      </c>
      <c r="AQ9" s="242">
        <v>361.32499999999999</v>
      </c>
      <c r="AR9" s="242">
        <v>369.66</v>
      </c>
      <c r="AS9" s="242">
        <v>351.47500000000002</v>
      </c>
      <c r="AT9" s="242">
        <v>341.47500000000002</v>
      </c>
      <c r="AU9" s="242">
        <v>336.02</v>
      </c>
      <c r="AV9" s="242">
        <v>308.10000000000002</v>
      </c>
      <c r="AW9" s="242">
        <v>287.07499999999999</v>
      </c>
      <c r="AX9" s="242">
        <v>240.6</v>
      </c>
      <c r="AY9" s="335">
        <v>200.09180000000001</v>
      </c>
      <c r="AZ9" s="335">
        <v>206.9786</v>
      </c>
      <c r="BA9" s="335">
        <v>213.55369999999999</v>
      </c>
      <c r="BB9" s="335">
        <v>225.07509999999999</v>
      </c>
      <c r="BC9" s="335">
        <v>237.7201</v>
      </c>
      <c r="BD9" s="335">
        <v>238.3237</v>
      </c>
      <c r="BE9" s="335">
        <v>239.1533</v>
      </c>
      <c r="BF9" s="335">
        <v>240.19120000000001</v>
      </c>
      <c r="BG9" s="335">
        <v>242.80699999999999</v>
      </c>
      <c r="BH9" s="335">
        <v>236.25720000000001</v>
      </c>
      <c r="BI9" s="335">
        <v>234.3776</v>
      </c>
      <c r="BJ9" s="335">
        <v>234.20249999999999</v>
      </c>
      <c r="BK9" s="335">
        <v>235.1763</v>
      </c>
      <c r="BL9" s="335">
        <v>246.3767</v>
      </c>
      <c r="BM9" s="335">
        <v>268.28570000000002</v>
      </c>
      <c r="BN9" s="335">
        <v>280.28500000000003</v>
      </c>
      <c r="BO9" s="335">
        <v>287.70440000000002</v>
      </c>
      <c r="BP9" s="335">
        <v>290.77069999999998</v>
      </c>
      <c r="BQ9" s="335">
        <v>286.45740000000001</v>
      </c>
      <c r="BR9" s="335">
        <v>285.65249999999997</v>
      </c>
      <c r="BS9" s="335">
        <v>277.81209999999999</v>
      </c>
      <c r="BT9" s="335">
        <v>261.3408</v>
      </c>
      <c r="BU9" s="335">
        <v>252.76779999999999</v>
      </c>
      <c r="BV9" s="335">
        <v>245.60400000000001</v>
      </c>
    </row>
    <row r="10" spans="1:74" ht="11.1" customHeight="1" x14ac:dyDescent="0.2">
      <c r="A10" s="1" t="s">
        <v>669</v>
      </c>
      <c r="B10" s="183" t="s">
        <v>589</v>
      </c>
      <c r="C10" s="242">
        <v>294.36</v>
      </c>
      <c r="D10" s="242">
        <v>306.32499999999999</v>
      </c>
      <c r="E10" s="242">
        <v>343.05</v>
      </c>
      <c r="F10" s="242">
        <v>366.55</v>
      </c>
      <c r="G10" s="242">
        <v>375.58</v>
      </c>
      <c r="H10" s="242">
        <v>352.27499999999998</v>
      </c>
      <c r="I10" s="242">
        <v>351.97500000000002</v>
      </c>
      <c r="J10" s="242">
        <v>351.68</v>
      </c>
      <c r="K10" s="242">
        <v>342.17500000000001</v>
      </c>
      <c r="L10" s="242">
        <v>326.39999999999998</v>
      </c>
      <c r="M10" s="242">
        <v>318.25</v>
      </c>
      <c r="N10" s="242">
        <v>306.85000000000002</v>
      </c>
      <c r="O10" s="242">
        <v>320.52</v>
      </c>
      <c r="P10" s="242">
        <v>345.42500000000001</v>
      </c>
      <c r="Q10" s="242">
        <v>367.72500000000002</v>
      </c>
      <c r="R10" s="242">
        <v>377.08</v>
      </c>
      <c r="S10" s="242">
        <v>352.27499999999998</v>
      </c>
      <c r="T10" s="242">
        <v>328.6</v>
      </c>
      <c r="U10" s="242">
        <v>321.8</v>
      </c>
      <c r="V10" s="242">
        <v>350.7</v>
      </c>
      <c r="W10" s="242">
        <v>363.52499999999998</v>
      </c>
      <c r="X10" s="242">
        <v>348.44</v>
      </c>
      <c r="Y10" s="242">
        <v>320.375</v>
      </c>
      <c r="Z10" s="242">
        <v>309.72000000000003</v>
      </c>
      <c r="AA10" s="242">
        <v>316.2</v>
      </c>
      <c r="AB10" s="242">
        <v>346.8</v>
      </c>
      <c r="AC10" s="242">
        <v>353.625</v>
      </c>
      <c r="AD10" s="242">
        <v>337.92</v>
      </c>
      <c r="AE10" s="242">
        <v>335.52499999999998</v>
      </c>
      <c r="AF10" s="242">
        <v>335.85</v>
      </c>
      <c r="AG10" s="242">
        <v>340.7</v>
      </c>
      <c r="AH10" s="242">
        <v>339.72500000000002</v>
      </c>
      <c r="AI10" s="242">
        <v>329.82</v>
      </c>
      <c r="AJ10" s="242">
        <v>310.875</v>
      </c>
      <c r="AK10" s="242">
        <v>303.8</v>
      </c>
      <c r="AL10" s="242">
        <v>309.06</v>
      </c>
      <c r="AM10" s="242">
        <v>310.64999999999998</v>
      </c>
      <c r="AN10" s="242">
        <v>313.92500000000001</v>
      </c>
      <c r="AO10" s="242">
        <v>328.48</v>
      </c>
      <c r="AP10" s="242">
        <v>346.15</v>
      </c>
      <c r="AQ10" s="242">
        <v>344.4</v>
      </c>
      <c r="AR10" s="242">
        <v>345.26</v>
      </c>
      <c r="AS10" s="242">
        <v>341.125</v>
      </c>
      <c r="AT10" s="242">
        <v>326.97500000000002</v>
      </c>
      <c r="AU10" s="242">
        <v>317.89999999999998</v>
      </c>
      <c r="AV10" s="242">
        <v>296.47500000000002</v>
      </c>
      <c r="AW10" s="242">
        <v>268.95</v>
      </c>
      <c r="AX10" s="242">
        <v>230.96</v>
      </c>
      <c r="AY10" s="335">
        <v>194.21700000000001</v>
      </c>
      <c r="AZ10" s="335">
        <v>194.97710000000001</v>
      </c>
      <c r="BA10" s="335">
        <v>202.28319999999999</v>
      </c>
      <c r="BB10" s="335">
        <v>212.04320000000001</v>
      </c>
      <c r="BC10" s="335">
        <v>219.4358</v>
      </c>
      <c r="BD10" s="335">
        <v>219.97020000000001</v>
      </c>
      <c r="BE10" s="335">
        <v>218.24610000000001</v>
      </c>
      <c r="BF10" s="335">
        <v>220.0703</v>
      </c>
      <c r="BG10" s="335">
        <v>223.19669999999999</v>
      </c>
      <c r="BH10" s="335">
        <v>220.643</v>
      </c>
      <c r="BI10" s="335">
        <v>217.7269</v>
      </c>
      <c r="BJ10" s="335">
        <v>218.12649999999999</v>
      </c>
      <c r="BK10" s="335">
        <v>216.88050000000001</v>
      </c>
      <c r="BL10" s="335">
        <v>226.85990000000001</v>
      </c>
      <c r="BM10" s="335">
        <v>245.81399999999999</v>
      </c>
      <c r="BN10" s="335">
        <v>258.23340000000002</v>
      </c>
      <c r="BO10" s="335">
        <v>261.48270000000002</v>
      </c>
      <c r="BP10" s="335">
        <v>263.95420000000001</v>
      </c>
      <c r="BQ10" s="335">
        <v>260.01729999999998</v>
      </c>
      <c r="BR10" s="335">
        <v>259.80689999999998</v>
      </c>
      <c r="BS10" s="335">
        <v>251.39570000000001</v>
      </c>
      <c r="BT10" s="335">
        <v>238.17619999999999</v>
      </c>
      <c r="BU10" s="335">
        <v>229.31450000000001</v>
      </c>
      <c r="BV10" s="335">
        <v>224.09880000000001</v>
      </c>
    </row>
    <row r="11" spans="1:74" ht="11.1" customHeight="1" x14ac:dyDescent="0.2">
      <c r="A11" s="1" t="s">
        <v>670</v>
      </c>
      <c r="B11" s="183" t="s">
        <v>590</v>
      </c>
      <c r="C11" s="242">
        <v>289.04000000000002</v>
      </c>
      <c r="D11" s="242">
        <v>306.27499999999998</v>
      </c>
      <c r="E11" s="242">
        <v>337.02499999999998</v>
      </c>
      <c r="F11" s="242">
        <v>357.9</v>
      </c>
      <c r="G11" s="242">
        <v>372.38</v>
      </c>
      <c r="H11" s="242">
        <v>363.52499999999998</v>
      </c>
      <c r="I11" s="242">
        <v>352.02499999999998</v>
      </c>
      <c r="J11" s="242">
        <v>354.06</v>
      </c>
      <c r="K11" s="242">
        <v>358.72500000000002</v>
      </c>
      <c r="L11" s="242">
        <v>352.28</v>
      </c>
      <c r="M11" s="242">
        <v>341.55</v>
      </c>
      <c r="N11" s="242">
        <v>318.8</v>
      </c>
      <c r="O11" s="242">
        <v>301.83999999999997</v>
      </c>
      <c r="P11" s="242">
        <v>310.77499999999998</v>
      </c>
      <c r="Q11" s="242">
        <v>352.97500000000002</v>
      </c>
      <c r="R11" s="242">
        <v>378.46</v>
      </c>
      <c r="S11" s="242">
        <v>375.5</v>
      </c>
      <c r="T11" s="242">
        <v>369</v>
      </c>
      <c r="U11" s="242">
        <v>351.92</v>
      </c>
      <c r="V11" s="242">
        <v>351.82499999999999</v>
      </c>
      <c r="W11" s="242">
        <v>372.1</v>
      </c>
      <c r="X11" s="242">
        <v>372.04</v>
      </c>
      <c r="Y11" s="242">
        <v>353.8</v>
      </c>
      <c r="Z11" s="242">
        <v>321.12</v>
      </c>
      <c r="AA11" s="242">
        <v>291.57499999999999</v>
      </c>
      <c r="AB11" s="242">
        <v>332.45</v>
      </c>
      <c r="AC11" s="242">
        <v>347.07499999999999</v>
      </c>
      <c r="AD11" s="242">
        <v>349.98</v>
      </c>
      <c r="AE11" s="242">
        <v>361.2</v>
      </c>
      <c r="AF11" s="242">
        <v>370.17500000000001</v>
      </c>
      <c r="AG11" s="242">
        <v>362.34</v>
      </c>
      <c r="AH11" s="242">
        <v>363.57499999999999</v>
      </c>
      <c r="AI11" s="242">
        <v>360.08</v>
      </c>
      <c r="AJ11" s="242">
        <v>344</v>
      </c>
      <c r="AK11" s="242">
        <v>321.55</v>
      </c>
      <c r="AL11" s="242">
        <v>308</v>
      </c>
      <c r="AM11" s="242">
        <v>313.67500000000001</v>
      </c>
      <c r="AN11" s="242">
        <v>320.57499999999999</v>
      </c>
      <c r="AO11" s="242">
        <v>343.8</v>
      </c>
      <c r="AP11" s="242">
        <v>345.3</v>
      </c>
      <c r="AQ11" s="242">
        <v>350.45</v>
      </c>
      <c r="AR11" s="242">
        <v>355.52</v>
      </c>
      <c r="AS11" s="242">
        <v>364.27499999999998</v>
      </c>
      <c r="AT11" s="242">
        <v>365.05</v>
      </c>
      <c r="AU11" s="242">
        <v>357.92</v>
      </c>
      <c r="AV11" s="242">
        <v>330.57499999999999</v>
      </c>
      <c r="AW11" s="242">
        <v>304</v>
      </c>
      <c r="AX11" s="242">
        <v>255.98</v>
      </c>
      <c r="AY11" s="335">
        <v>211.72239999999999</v>
      </c>
      <c r="AZ11" s="335">
        <v>202.0795</v>
      </c>
      <c r="BA11" s="335">
        <v>208.16059999999999</v>
      </c>
      <c r="BB11" s="335">
        <v>218.14349999999999</v>
      </c>
      <c r="BC11" s="335">
        <v>230.60980000000001</v>
      </c>
      <c r="BD11" s="335">
        <v>235.3733</v>
      </c>
      <c r="BE11" s="335">
        <v>237.5582</v>
      </c>
      <c r="BF11" s="335">
        <v>239.47149999999999</v>
      </c>
      <c r="BG11" s="335">
        <v>243.11850000000001</v>
      </c>
      <c r="BH11" s="335">
        <v>240.65369999999999</v>
      </c>
      <c r="BI11" s="335">
        <v>236.69630000000001</v>
      </c>
      <c r="BJ11" s="335">
        <v>229.80330000000001</v>
      </c>
      <c r="BK11" s="335">
        <v>223.4683</v>
      </c>
      <c r="BL11" s="335">
        <v>232.8673</v>
      </c>
      <c r="BM11" s="335">
        <v>251.61529999999999</v>
      </c>
      <c r="BN11" s="335">
        <v>268.80689999999998</v>
      </c>
      <c r="BO11" s="335">
        <v>283.27690000000001</v>
      </c>
      <c r="BP11" s="335">
        <v>284.96039999999999</v>
      </c>
      <c r="BQ11" s="335">
        <v>287.21839999999997</v>
      </c>
      <c r="BR11" s="335">
        <v>289.18540000000002</v>
      </c>
      <c r="BS11" s="335">
        <v>284.89339999999999</v>
      </c>
      <c r="BT11" s="335">
        <v>271.96969999999999</v>
      </c>
      <c r="BU11" s="335">
        <v>258.57929999999999</v>
      </c>
      <c r="BV11" s="335">
        <v>244.398</v>
      </c>
    </row>
    <row r="12" spans="1:74" ht="11.1" customHeight="1" x14ac:dyDescent="0.2">
      <c r="A12" s="1" t="s">
        <v>671</v>
      </c>
      <c r="B12" s="183" t="s">
        <v>591</v>
      </c>
      <c r="C12" s="242">
        <v>327.5</v>
      </c>
      <c r="D12" s="242">
        <v>345.42500000000001</v>
      </c>
      <c r="E12" s="242">
        <v>384.52499999999998</v>
      </c>
      <c r="F12" s="242">
        <v>404.125</v>
      </c>
      <c r="G12" s="242">
        <v>408.44</v>
      </c>
      <c r="H12" s="242">
        <v>386.47500000000002</v>
      </c>
      <c r="I12" s="242">
        <v>374.42500000000001</v>
      </c>
      <c r="J12" s="242">
        <v>372.66</v>
      </c>
      <c r="K12" s="242">
        <v>385.375</v>
      </c>
      <c r="L12" s="242">
        <v>377.8</v>
      </c>
      <c r="M12" s="242">
        <v>372.17500000000001</v>
      </c>
      <c r="N12" s="242">
        <v>353.3</v>
      </c>
      <c r="O12" s="242">
        <v>360.62</v>
      </c>
      <c r="P12" s="242">
        <v>385.4</v>
      </c>
      <c r="Q12" s="242">
        <v>422.25</v>
      </c>
      <c r="R12" s="242">
        <v>417.38</v>
      </c>
      <c r="S12" s="242">
        <v>421.47500000000002</v>
      </c>
      <c r="T12" s="242">
        <v>401.625</v>
      </c>
      <c r="U12" s="242">
        <v>369.68</v>
      </c>
      <c r="V12" s="242">
        <v>393.7</v>
      </c>
      <c r="W12" s="242">
        <v>407.375</v>
      </c>
      <c r="X12" s="242">
        <v>423.42</v>
      </c>
      <c r="Y12" s="242">
        <v>376.42500000000001</v>
      </c>
      <c r="Z12" s="242">
        <v>350</v>
      </c>
      <c r="AA12" s="242">
        <v>350.67500000000001</v>
      </c>
      <c r="AB12" s="242">
        <v>390.77499999999998</v>
      </c>
      <c r="AC12" s="242">
        <v>402.17500000000001</v>
      </c>
      <c r="AD12" s="242">
        <v>387.94</v>
      </c>
      <c r="AE12" s="242">
        <v>390.85</v>
      </c>
      <c r="AF12" s="242">
        <v>390.07499999999999</v>
      </c>
      <c r="AG12" s="242">
        <v>391.5</v>
      </c>
      <c r="AH12" s="242">
        <v>381.25</v>
      </c>
      <c r="AI12" s="242">
        <v>382.3</v>
      </c>
      <c r="AJ12" s="242">
        <v>367.125</v>
      </c>
      <c r="AK12" s="242">
        <v>349.875</v>
      </c>
      <c r="AL12" s="242">
        <v>348.66</v>
      </c>
      <c r="AM12" s="242">
        <v>351.27499999999998</v>
      </c>
      <c r="AN12" s="242">
        <v>355.82499999999999</v>
      </c>
      <c r="AO12" s="242">
        <v>378.96</v>
      </c>
      <c r="AP12" s="242">
        <v>398.92500000000001</v>
      </c>
      <c r="AQ12" s="242">
        <v>402.4</v>
      </c>
      <c r="AR12" s="242">
        <v>400.96</v>
      </c>
      <c r="AS12" s="242">
        <v>397.92500000000001</v>
      </c>
      <c r="AT12" s="242">
        <v>385.77499999999998</v>
      </c>
      <c r="AU12" s="242">
        <v>372.8</v>
      </c>
      <c r="AV12" s="242">
        <v>347.35</v>
      </c>
      <c r="AW12" s="242">
        <v>314.17500000000001</v>
      </c>
      <c r="AX12" s="242">
        <v>282.10000000000002</v>
      </c>
      <c r="AY12" s="335">
        <v>244.15790000000001</v>
      </c>
      <c r="AZ12" s="335">
        <v>238.46180000000001</v>
      </c>
      <c r="BA12" s="335">
        <v>247.5882</v>
      </c>
      <c r="BB12" s="335">
        <v>256.1182</v>
      </c>
      <c r="BC12" s="335">
        <v>263.57170000000002</v>
      </c>
      <c r="BD12" s="335">
        <v>268.9289</v>
      </c>
      <c r="BE12" s="335">
        <v>269.03739999999999</v>
      </c>
      <c r="BF12" s="335">
        <v>270.42759999999998</v>
      </c>
      <c r="BG12" s="335">
        <v>275.5763</v>
      </c>
      <c r="BH12" s="335">
        <v>272.69290000000001</v>
      </c>
      <c r="BI12" s="335">
        <v>268.39109999999999</v>
      </c>
      <c r="BJ12" s="335">
        <v>264.84789999999998</v>
      </c>
      <c r="BK12" s="335">
        <v>264.34719999999999</v>
      </c>
      <c r="BL12" s="335">
        <v>276.18869999999998</v>
      </c>
      <c r="BM12" s="335">
        <v>299.93669999999997</v>
      </c>
      <c r="BN12" s="335">
        <v>309.36250000000001</v>
      </c>
      <c r="BO12" s="335">
        <v>316.9375</v>
      </c>
      <c r="BP12" s="335">
        <v>317.43299999999999</v>
      </c>
      <c r="BQ12" s="335">
        <v>316.3272</v>
      </c>
      <c r="BR12" s="335">
        <v>314.85230000000001</v>
      </c>
      <c r="BS12" s="335">
        <v>311.89569999999998</v>
      </c>
      <c r="BT12" s="335">
        <v>296.21870000000001</v>
      </c>
      <c r="BU12" s="335">
        <v>289.20010000000002</v>
      </c>
      <c r="BV12" s="335">
        <v>281.1508</v>
      </c>
    </row>
    <row r="13" spans="1:74" ht="11.1" customHeight="1" x14ac:dyDescent="0.2">
      <c r="A13" s="1" t="s">
        <v>672</v>
      </c>
      <c r="B13" s="183" t="s">
        <v>629</v>
      </c>
      <c r="C13" s="242">
        <v>309.48</v>
      </c>
      <c r="D13" s="242">
        <v>321.10000000000002</v>
      </c>
      <c r="E13" s="242">
        <v>356.125</v>
      </c>
      <c r="F13" s="242">
        <v>379.95</v>
      </c>
      <c r="G13" s="242">
        <v>390.62</v>
      </c>
      <c r="H13" s="242">
        <v>368</v>
      </c>
      <c r="I13" s="242">
        <v>365.02499999999998</v>
      </c>
      <c r="J13" s="242">
        <v>363.94</v>
      </c>
      <c r="K13" s="242">
        <v>361.125</v>
      </c>
      <c r="L13" s="242">
        <v>344.8</v>
      </c>
      <c r="M13" s="242">
        <v>338.375</v>
      </c>
      <c r="N13" s="242">
        <v>326.57499999999999</v>
      </c>
      <c r="O13" s="242">
        <v>338</v>
      </c>
      <c r="P13" s="242">
        <v>357.92500000000001</v>
      </c>
      <c r="Q13" s="242">
        <v>385.17500000000001</v>
      </c>
      <c r="R13" s="242">
        <v>390.04</v>
      </c>
      <c r="S13" s="242">
        <v>373.22500000000002</v>
      </c>
      <c r="T13" s="242">
        <v>353.875</v>
      </c>
      <c r="U13" s="242">
        <v>343.92</v>
      </c>
      <c r="V13" s="242">
        <v>372.15</v>
      </c>
      <c r="W13" s="242">
        <v>384.85</v>
      </c>
      <c r="X13" s="242">
        <v>374.56</v>
      </c>
      <c r="Y13" s="242">
        <v>345.17500000000001</v>
      </c>
      <c r="Z13" s="242">
        <v>331.04</v>
      </c>
      <c r="AA13" s="242">
        <v>331.85</v>
      </c>
      <c r="AB13" s="242">
        <v>367</v>
      </c>
      <c r="AC13" s="242">
        <v>371.125</v>
      </c>
      <c r="AD13" s="242">
        <v>357.02</v>
      </c>
      <c r="AE13" s="242">
        <v>361.47500000000002</v>
      </c>
      <c r="AF13" s="242">
        <v>362.6</v>
      </c>
      <c r="AG13" s="242">
        <v>359.1</v>
      </c>
      <c r="AH13" s="242">
        <v>357.375</v>
      </c>
      <c r="AI13" s="242">
        <v>353.24</v>
      </c>
      <c r="AJ13" s="242">
        <v>334.375</v>
      </c>
      <c r="AK13" s="242">
        <v>324.27499999999998</v>
      </c>
      <c r="AL13" s="242">
        <v>327.64</v>
      </c>
      <c r="AM13" s="242">
        <v>331.25</v>
      </c>
      <c r="AN13" s="242">
        <v>335.625</v>
      </c>
      <c r="AO13" s="242">
        <v>353.32</v>
      </c>
      <c r="AP13" s="242">
        <v>366.07499999999999</v>
      </c>
      <c r="AQ13" s="242">
        <v>367.27499999999998</v>
      </c>
      <c r="AR13" s="242">
        <v>369.16</v>
      </c>
      <c r="AS13" s="242">
        <v>361.125</v>
      </c>
      <c r="AT13" s="242">
        <v>348.65</v>
      </c>
      <c r="AU13" s="242">
        <v>340.62</v>
      </c>
      <c r="AV13" s="242">
        <v>317.05</v>
      </c>
      <c r="AW13" s="242">
        <v>291.22500000000002</v>
      </c>
      <c r="AX13" s="242">
        <v>254.26</v>
      </c>
      <c r="AY13" s="335">
        <v>215.07749999999999</v>
      </c>
      <c r="AZ13" s="335">
        <v>212.959</v>
      </c>
      <c r="BA13" s="335">
        <v>218.8212</v>
      </c>
      <c r="BB13" s="335">
        <v>227.2961</v>
      </c>
      <c r="BC13" s="335">
        <v>236.99160000000001</v>
      </c>
      <c r="BD13" s="335">
        <v>238.41550000000001</v>
      </c>
      <c r="BE13" s="335">
        <v>238.70910000000001</v>
      </c>
      <c r="BF13" s="335">
        <v>240.7396</v>
      </c>
      <c r="BG13" s="335">
        <v>244.2987</v>
      </c>
      <c r="BH13" s="335">
        <v>241.66470000000001</v>
      </c>
      <c r="BI13" s="335">
        <v>240.08340000000001</v>
      </c>
      <c r="BJ13" s="335">
        <v>239.21299999999999</v>
      </c>
      <c r="BK13" s="335">
        <v>241.32300000000001</v>
      </c>
      <c r="BL13" s="335">
        <v>251.32499999999999</v>
      </c>
      <c r="BM13" s="335">
        <v>269.52929999999998</v>
      </c>
      <c r="BN13" s="335">
        <v>280.32650000000001</v>
      </c>
      <c r="BO13" s="335">
        <v>288.31139999999999</v>
      </c>
      <c r="BP13" s="335">
        <v>290.26240000000001</v>
      </c>
      <c r="BQ13" s="335">
        <v>288.10410000000002</v>
      </c>
      <c r="BR13" s="335">
        <v>287.55369999999999</v>
      </c>
      <c r="BS13" s="335">
        <v>281.4502</v>
      </c>
      <c r="BT13" s="335">
        <v>268.04419999999999</v>
      </c>
      <c r="BU13" s="335">
        <v>260.75080000000003</v>
      </c>
      <c r="BV13" s="335">
        <v>253.68879999999999</v>
      </c>
    </row>
    <row r="14" spans="1:74" ht="11.1" customHeight="1" x14ac:dyDescent="0.2">
      <c r="A14" s="1" t="s">
        <v>695</v>
      </c>
      <c r="B14" s="10" t="s">
        <v>18</v>
      </c>
      <c r="C14" s="242">
        <v>314.83999999999997</v>
      </c>
      <c r="D14" s="242">
        <v>326.39999999999998</v>
      </c>
      <c r="E14" s="242">
        <v>361.5</v>
      </c>
      <c r="F14" s="242">
        <v>385.2</v>
      </c>
      <c r="G14" s="242">
        <v>395.96</v>
      </c>
      <c r="H14" s="242">
        <v>373.47500000000002</v>
      </c>
      <c r="I14" s="242">
        <v>370.47500000000002</v>
      </c>
      <c r="J14" s="242">
        <v>369.56</v>
      </c>
      <c r="K14" s="242">
        <v>366.67500000000001</v>
      </c>
      <c r="L14" s="242">
        <v>350.64</v>
      </c>
      <c r="M14" s="242">
        <v>344.3</v>
      </c>
      <c r="N14" s="242">
        <v>332.57499999999999</v>
      </c>
      <c r="O14" s="242">
        <v>344</v>
      </c>
      <c r="P14" s="242">
        <v>363.95</v>
      </c>
      <c r="Q14" s="242">
        <v>390.72500000000002</v>
      </c>
      <c r="R14" s="242">
        <v>395.82</v>
      </c>
      <c r="S14" s="242">
        <v>379.1</v>
      </c>
      <c r="T14" s="242">
        <v>359.57499999999999</v>
      </c>
      <c r="U14" s="242">
        <v>349.82</v>
      </c>
      <c r="V14" s="242">
        <v>378.02499999999998</v>
      </c>
      <c r="W14" s="242">
        <v>390.95</v>
      </c>
      <c r="X14" s="242">
        <v>381.2</v>
      </c>
      <c r="Y14" s="242">
        <v>352.07499999999999</v>
      </c>
      <c r="Z14" s="242">
        <v>338.06</v>
      </c>
      <c r="AA14" s="242">
        <v>339.07499999999999</v>
      </c>
      <c r="AB14" s="242">
        <v>373.6</v>
      </c>
      <c r="AC14" s="242">
        <v>377.875</v>
      </c>
      <c r="AD14" s="242">
        <v>363.82</v>
      </c>
      <c r="AE14" s="242">
        <v>367.5</v>
      </c>
      <c r="AF14" s="242">
        <v>368.85</v>
      </c>
      <c r="AG14" s="242">
        <v>366.06</v>
      </c>
      <c r="AH14" s="242">
        <v>364.47500000000002</v>
      </c>
      <c r="AI14" s="242">
        <v>360.42</v>
      </c>
      <c r="AJ14" s="242">
        <v>341.95</v>
      </c>
      <c r="AK14" s="242">
        <v>332.17500000000001</v>
      </c>
      <c r="AL14" s="242">
        <v>335.68</v>
      </c>
      <c r="AM14" s="242">
        <v>339.2</v>
      </c>
      <c r="AN14" s="242">
        <v>343.42500000000001</v>
      </c>
      <c r="AO14" s="242">
        <v>360.58</v>
      </c>
      <c r="AP14" s="242">
        <v>373.52499999999998</v>
      </c>
      <c r="AQ14" s="242">
        <v>375</v>
      </c>
      <c r="AR14" s="242">
        <v>376.6</v>
      </c>
      <c r="AS14" s="242">
        <v>368.82499999999999</v>
      </c>
      <c r="AT14" s="242">
        <v>356.45</v>
      </c>
      <c r="AU14" s="242">
        <v>348.42</v>
      </c>
      <c r="AV14" s="242">
        <v>325.45</v>
      </c>
      <c r="AW14" s="242">
        <v>299.67500000000001</v>
      </c>
      <c r="AX14" s="242">
        <v>263.24</v>
      </c>
      <c r="AY14" s="335">
        <v>223.69630000000001</v>
      </c>
      <c r="AZ14" s="335">
        <v>221.47190000000001</v>
      </c>
      <c r="BA14" s="335">
        <v>227.0566</v>
      </c>
      <c r="BB14" s="335">
        <v>235.50700000000001</v>
      </c>
      <c r="BC14" s="335">
        <v>245.28980000000001</v>
      </c>
      <c r="BD14" s="335">
        <v>246.58240000000001</v>
      </c>
      <c r="BE14" s="335">
        <v>247.06190000000001</v>
      </c>
      <c r="BF14" s="335">
        <v>249.0994</v>
      </c>
      <c r="BG14" s="335">
        <v>252.68119999999999</v>
      </c>
      <c r="BH14" s="335">
        <v>250.16139999999999</v>
      </c>
      <c r="BI14" s="335">
        <v>248.68960000000001</v>
      </c>
      <c r="BJ14" s="335">
        <v>247.88570000000001</v>
      </c>
      <c r="BK14" s="335">
        <v>249.88399999999999</v>
      </c>
      <c r="BL14" s="335">
        <v>259.91370000000001</v>
      </c>
      <c r="BM14" s="335">
        <v>277.9067</v>
      </c>
      <c r="BN14" s="335">
        <v>288.71550000000002</v>
      </c>
      <c r="BO14" s="335">
        <v>296.81029999999998</v>
      </c>
      <c r="BP14" s="335">
        <v>298.64260000000002</v>
      </c>
      <c r="BQ14" s="335">
        <v>296.6798</v>
      </c>
      <c r="BR14" s="335">
        <v>296.14440000000002</v>
      </c>
      <c r="BS14" s="335">
        <v>290.07729999999998</v>
      </c>
      <c r="BT14" s="335">
        <v>276.80329999999998</v>
      </c>
      <c r="BU14" s="335">
        <v>269.63510000000002</v>
      </c>
      <c r="BV14" s="335">
        <v>262.65449999999998</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400"/>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row>
    <row r="16" spans="1:74" ht="11.1" customHeight="1" x14ac:dyDescent="0.2">
      <c r="A16" s="1"/>
      <c r="B16" s="7" t="s">
        <v>998</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401"/>
      <c r="AZ16" s="401"/>
      <c r="BA16" s="401"/>
      <c r="BB16" s="401"/>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402"/>
      <c r="AZ17" s="402"/>
      <c r="BA17" s="402"/>
      <c r="BB17" s="402"/>
      <c r="BC17" s="402"/>
      <c r="BD17" s="402"/>
      <c r="BE17" s="402"/>
      <c r="BF17" s="402"/>
      <c r="BG17" s="402"/>
      <c r="BH17" s="402"/>
      <c r="BI17" s="402"/>
      <c r="BJ17" s="402"/>
      <c r="BK17" s="402"/>
      <c r="BL17" s="402"/>
      <c r="BM17" s="402"/>
      <c r="BN17" s="402"/>
      <c r="BO17" s="402"/>
      <c r="BP17" s="402"/>
      <c r="BQ17" s="402"/>
      <c r="BR17" s="402"/>
      <c r="BS17" s="402"/>
      <c r="BT17" s="402"/>
      <c r="BU17" s="402"/>
      <c r="BV17" s="402"/>
    </row>
    <row r="18" spans="1:74" ht="11.1" customHeight="1" x14ac:dyDescent="0.2">
      <c r="A18" s="1" t="s">
        <v>657</v>
      </c>
      <c r="B18" s="183" t="s">
        <v>587</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64.462999999999994</v>
      </c>
      <c r="AN18" s="68">
        <v>59.304000000000002</v>
      </c>
      <c r="AO18" s="68">
        <v>57.673000000000002</v>
      </c>
      <c r="AP18" s="68">
        <v>54.945</v>
      </c>
      <c r="AQ18" s="68">
        <v>62.576999999999998</v>
      </c>
      <c r="AR18" s="68">
        <v>63.113</v>
      </c>
      <c r="AS18" s="68">
        <v>59.847999999999999</v>
      </c>
      <c r="AT18" s="68">
        <v>57.780999999999999</v>
      </c>
      <c r="AU18" s="68">
        <v>55.643999999999998</v>
      </c>
      <c r="AV18" s="68">
        <v>50.652999999999999</v>
      </c>
      <c r="AW18" s="68">
        <v>51.094999999999999</v>
      </c>
      <c r="AX18" s="68">
        <v>58.919961063000002</v>
      </c>
      <c r="AY18" s="331">
        <v>61.774070000000002</v>
      </c>
      <c r="AZ18" s="331">
        <v>63.285820000000001</v>
      </c>
      <c r="BA18" s="331">
        <v>60.435830000000003</v>
      </c>
      <c r="BB18" s="331">
        <v>58.73704</v>
      </c>
      <c r="BC18" s="331">
        <v>60.265219999999999</v>
      </c>
      <c r="BD18" s="331">
        <v>59.623339999999999</v>
      </c>
      <c r="BE18" s="331">
        <v>59.20814</v>
      </c>
      <c r="BF18" s="331">
        <v>57.115009999999998</v>
      </c>
      <c r="BG18" s="331">
        <v>55.311610000000002</v>
      </c>
      <c r="BH18" s="331">
        <v>52.111199999999997</v>
      </c>
      <c r="BI18" s="331">
        <v>55.582769999999996</v>
      </c>
      <c r="BJ18" s="331">
        <v>59.998690000000003</v>
      </c>
      <c r="BK18" s="331">
        <v>63.034799999999997</v>
      </c>
      <c r="BL18" s="331">
        <v>64.165319999999994</v>
      </c>
      <c r="BM18" s="331">
        <v>60.958710000000004</v>
      </c>
      <c r="BN18" s="331">
        <v>59.588900000000002</v>
      </c>
      <c r="BO18" s="331">
        <v>61.590310000000002</v>
      </c>
      <c r="BP18" s="331">
        <v>61.019889999999997</v>
      </c>
      <c r="BQ18" s="331">
        <v>60.495440000000002</v>
      </c>
      <c r="BR18" s="331">
        <v>58.372610000000002</v>
      </c>
      <c r="BS18" s="331">
        <v>56.267969999999998</v>
      </c>
      <c r="BT18" s="331">
        <v>53.096359999999997</v>
      </c>
      <c r="BU18" s="331">
        <v>56.196869999999997</v>
      </c>
      <c r="BV18" s="331">
        <v>60.126989999999999</v>
      </c>
    </row>
    <row r="19" spans="1:74" ht="11.1" customHeight="1" x14ac:dyDescent="0.2">
      <c r="A19" s="1" t="s">
        <v>658</v>
      </c>
      <c r="B19" s="183" t="s">
        <v>588</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52.838999999999999</v>
      </c>
      <c r="AN19" s="68">
        <v>53.234999999999999</v>
      </c>
      <c r="AO19" s="68">
        <v>49.012</v>
      </c>
      <c r="AP19" s="68">
        <v>50.48</v>
      </c>
      <c r="AQ19" s="68">
        <v>46.88</v>
      </c>
      <c r="AR19" s="68">
        <v>49.718000000000004</v>
      </c>
      <c r="AS19" s="68">
        <v>48.253</v>
      </c>
      <c r="AT19" s="68">
        <v>46.715000000000003</v>
      </c>
      <c r="AU19" s="68">
        <v>47.161000000000001</v>
      </c>
      <c r="AV19" s="68">
        <v>44.024999999999999</v>
      </c>
      <c r="AW19" s="68">
        <v>44.493285714000002</v>
      </c>
      <c r="AX19" s="68">
        <v>51.597272238999999</v>
      </c>
      <c r="AY19" s="331">
        <v>54.430630000000001</v>
      </c>
      <c r="AZ19" s="331">
        <v>54.26097</v>
      </c>
      <c r="BA19" s="331">
        <v>50.786999999999999</v>
      </c>
      <c r="BB19" s="331">
        <v>48.942799999999998</v>
      </c>
      <c r="BC19" s="331">
        <v>47.457430000000002</v>
      </c>
      <c r="BD19" s="331">
        <v>48.534309999999998</v>
      </c>
      <c r="BE19" s="331">
        <v>48.766260000000003</v>
      </c>
      <c r="BF19" s="331">
        <v>47.97974</v>
      </c>
      <c r="BG19" s="331">
        <v>49.17559</v>
      </c>
      <c r="BH19" s="331">
        <v>46.784059999999997</v>
      </c>
      <c r="BI19" s="331">
        <v>47.776649999999997</v>
      </c>
      <c r="BJ19" s="331">
        <v>49.408099999999997</v>
      </c>
      <c r="BK19" s="331">
        <v>53.357590000000002</v>
      </c>
      <c r="BL19" s="331">
        <v>53.665320000000001</v>
      </c>
      <c r="BM19" s="331">
        <v>50.626840000000001</v>
      </c>
      <c r="BN19" s="331">
        <v>48.872100000000003</v>
      </c>
      <c r="BO19" s="331">
        <v>47.50168</v>
      </c>
      <c r="BP19" s="331">
        <v>48.438409999999998</v>
      </c>
      <c r="BQ19" s="331">
        <v>48.577689999999997</v>
      </c>
      <c r="BR19" s="331">
        <v>47.76632</v>
      </c>
      <c r="BS19" s="331">
        <v>49.140990000000002</v>
      </c>
      <c r="BT19" s="331">
        <v>46.69162</v>
      </c>
      <c r="BU19" s="331">
        <v>47.63261</v>
      </c>
      <c r="BV19" s="331">
        <v>49.17812</v>
      </c>
    </row>
    <row r="20" spans="1:74" ht="11.1" customHeight="1" x14ac:dyDescent="0.2">
      <c r="A20" s="1" t="s">
        <v>659</v>
      </c>
      <c r="B20" s="183" t="s">
        <v>589</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77.337000000000003</v>
      </c>
      <c r="AN20" s="68">
        <v>77.518000000000001</v>
      </c>
      <c r="AO20" s="68">
        <v>77.748000000000005</v>
      </c>
      <c r="AP20" s="68">
        <v>75.765000000000001</v>
      </c>
      <c r="AQ20" s="68">
        <v>73.873999999999995</v>
      </c>
      <c r="AR20" s="68">
        <v>72.843000000000004</v>
      </c>
      <c r="AS20" s="68">
        <v>75.176000000000002</v>
      </c>
      <c r="AT20" s="68">
        <v>74.093999999999994</v>
      </c>
      <c r="AU20" s="68">
        <v>74.947999999999993</v>
      </c>
      <c r="AV20" s="68">
        <v>75.021000000000001</v>
      </c>
      <c r="AW20" s="68">
        <v>79.735714286000004</v>
      </c>
      <c r="AX20" s="68">
        <v>80.574652217999997</v>
      </c>
      <c r="AY20" s="331">
        <v>81.042090000000002</v>
      </c>
      <c r="AZ20" s="331">
        <v>78.791049999999998</v>
      </c>
      <c r="BA20" s="331">
        <v>78.160020000000003</v>
      </c>
      <c r="BB20" s="331">
        <v>76.181560000000005</v>
      </c>
      <c r="BC20" s="331">
        <v>75.574160000000006</v>
      </c>
      <c r="BD20" s="331">
        <v>75.551940000000002</v>
      </c>
      <c r="BE20" s="331">
        <v>76.918379999999999</v>
      </c>
      <c r="BF20" s="331">
        <v>75.538550000000001</v>
      </c>
      <c r="BG20" s="331">
        <v>76.686120000000003</v>
      </c>
      <c r="BH20" s="331">
        <v>77.024349999999998</v>
      </c>
      <c r="BI20" s="331">
        <v>79.808800000000005</v>
      </c>
      <c r="BJ20" s="331">
        <v>81.808449999999993</v>
      </c>
      <c r="BK20" s="331">
        <v>82.750929999999997</v>
      </c>
      <c r="BL20" s="331">
        <v>79.732699999999994</v>
      </c>
      <c r="BM20" s="331">
        <v>79.252420000000001</v>
      </c>
      <c r="BN20" s="331">
        <v>77.686300000000003</v>
      </c>
      <c r="BO20" s="331">
        <v>77.285659999999993</v>
      </c>
      <c r="BP20" s="331">
        <v>77.16319</v>
      </c>
      <c r="BQ20" s="331">
        <v>78.079329999999999</v>
      </c>
      <c r="BR20" s="331">
        <v>76.526929999999993</v>
      </c>
      <c r="BS20" s="331">
        <v>77.631630000000001</v>
      </c>
      <c r="BT20" s="331">
        <v>77.86833</v>
      </c>
      <c r="BU20" s="331">
        <v>80.806640000000002</v>
      </c>
      <c r="BV20" s="331">
        <v>82.840869999999995</v>
      </c>
    </row>
    <row r="21" spans="1:74" ht="11.1" customHeight="1" x14ac:dyDescent="0.2">
      <c r="A21" s="1" t="s">
        <v>660</v>
      </c>
      <c r="B21" s="183" t="s">
        <v>590</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6.4880000000000004</v>
      </c>
      <c r="AP21" s="68">
        <v>6.2839999999999998</v>
      </c>
      <c r="AQ21" s="68">
        <v>6.6639999999999997</v>
      </c>
      <c r="AR21" s="68">
        <v>6.0960000000000001</v>
      </c>
      <c r="AS21" s="68">
        <v>6.5389999999999997</v>
      </c>
      <c r="AT21" s="68">
        <v>6.891</v>
      </c>
      <c r="AU21" s="68">
        <v>7.41</v>
      </c>
      <c r="AV21" s="68">
        <v>6.52</v>
      </c>
      <c r="AW21" s="68">
        <v>7.5917142857000002</v>
      </c>
      <c r="AX21" s="68">
        <v>8.0811363396000004</v>
      </c>
      <c r="AY21" s="331">
        <v>7.8465119999999997</v>
      </c>
      <c r="AZ21" s="331">
        <v>7.3976150000000001</v>
      </c>
      <c r="BA21" s="331">
        <v>6.8380729999999996</v>
      </c>
      <c r="BB21" s="331">
        <v>6.4236620000000002</v>
      </c>
      <c r="BC21" s="331">
        <v>6.4082749999999997</v>
      </c>
      <c r="BD21" s="331">
        <v>6.5661269999999998</v>
      </c>
      <c r="BE21" s="331">
        <v>6.5725579999999999</v>
      </c>
      <c r="BF21" s="331">
        <v>6.5720489999999998</v>
      </c>
      <c r="BG21" s="331">
        <v>6.840795</v>
      </c>
      <c r="BH21" s="331">
        <v>6.8566919999999998</v>
      </c>
      <c r="BI21" s="331">
        <v>7.557531</v>
      </c>
      <c r="BJ21" s="331">
        <v>7.6465649999999998</v>
      </c>
      <c r="BK21" s="331">
        <v>7.6664659999999998</v>
      </c>
      <c r="BL21" s="331">
        <v>7.3824490000000003</v>
      </c>
      <c r="BM21" s="331">
        <v>7.0874050000000004</v>
      </c>
      <c r="BN21" s="331">
        <v>6.8115880000000004</v>
      </c>
      <c r="BO21" s="331">
        <v>6.7298049999999998</v>
      </c>
      <c r="BP21" s="331">
        <v>6.7675729999999996</v>
      </c>
      <c r="BQ21" s="331">
        <v>6.5092410000000003</v>
      </c>
      <c r="BR21" s="331">
        <v>6.5865080000000003</v>
      </c>
      <c r="BS21" s="331">
        <v>6.919645</v>
      </c>
      <c r="BT21" s="331">
        <v>6.9967629999999996</v>
      </c>
      <c r="BU21" s="331">
        <v>7.6711369999999999</v>
      </c>
      <c r="BV21" s="331">
        <v>7.7211220000000003</v>
      </c>
    </row>
    <row r="22" spans="1:74" ht="11.1" customHeight="1" x14ac:dyDescent="0.2">
      <c r="A22" s="1" t="s">
        <v>661</v>
      </c>
      <c r="B22" s="183" t="s">
        <v>591</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33.917000000000002</v>
      </c>
      <c r="AN22" s="68">
        <v>31.891999999999999</v>
      </c>
      <c r="AO22" s="68">
        <v>29.977</v>
      </c>
      <c r="AP22" s="68">
        <v>28.454999999999998</v>
      </c>
      <c r="AQ22" s="68">
        <v>27.669</v>
      </c>
      <c r="AR22" s="68">
        <v>27.06</v>
      </c>
      <c r="AS22" s="68">
        <v>27.216000000000001</v>
      </c>
      <c r="AT22" s="68">
        <v>26.361999999999998</v>
      </c>
      <c r="AU22" s="68">
        <v>27.327999999999999</v>
      </c>
      <c r="AV22" s="68">
        <v>26.96</v>
      </c>
      <c r="AW22" s="68">
        <v>29.163714286000001</v>
      </c>
      <c r="AX22" s="68">
        <v>32.449139070999998</v>
      </c>
      <c r="AY22" s="331">
        <v>34.128210000000003</v>
      </c>
      <c r="AZ22" s="331">
        <v>32.757150000000003</v>
      </c>
      <c r="BA22" s="331">
        <v>30.627669999999998</v>
      </c>
      <c r="BB22" s="331">
        <v>29.003309999999999</v>
      </c>
      <c r="BC22" s="331">
        <v>27.87941</v>
      </c>
      <c r="BD22" s="331">
        <v>28.370909999999999</v>
      </c>
      <c r="BE22" s="331">
        <v>28.41215</v>
      </c>
      <c r="BF22" s="331">
        <v>28.13579</v>
      </c>
      <c r="BG22" s="331">
        <v>28.435649999999999</v>
      </c>
      <c r="BH22" s="331">
        <v>28.07687</v>
      </c>
      <c r="BI22" s="331">
        <v>29.895119999999999</v>
      </c>
      <c r="BJ22" s="331">
        <v>31.829350000000002</v>
      </c>
      <c r="BK22" s="331">
        <v>33.684690000000003</v>
      </c>
      <c r="BL22" s="331">
        <v>32.46866</v>
      </c>
      <c r="BM22" s="331">
        <v>30.50393</v>
      </c>
      <c r="BN22" s="331">
        <v>29.073730000000001</v>
      </c>
      <c r="BO22" s="331">
        <v>27.76211</v>
      </c>
      <c r="BP22" s="331">
        <v>28.105360000000001</v>
      </c>
      <c r="BQ22" s="331">
        <v>28.073889999999999</v>
      </c>
      <c r="BR22" s="331">
        <v>27.70693</v>
      </c>
      <c r="BS22" s="331">
        <v>28.139500000000002</v>
      </c>
      <c r="BT22" s="331">
        <v>27.824359999999999</v>
      </c>
      <c r="BU22" s="331">
        <v>29.712710000000001</v>
      </c>
      <c r="BV22" s="331">
        <v>31.731619999999999</v>
      </c>
    </row>
    <row r="23" spans="1:74" ht="11.1" customHeight="1" x14ac:dyDescent="0.2">
      <c r="A23" s="1" t="s">
        <v>662</v>
      </c>
      <c r="B23" s="183" t="s">
        <v>126</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235.703</v>
      </c>
      <c r="AN23" s="68">
        <v>228.20500000000001</v>
      </c>
      <c r="AO23" s="68">
        <v>220.898</v>
      </c>
      <c r="AP23" s="68">
        <v>215.929</v>
      </c>
      <c r="AQ23" s="68">
        <v>217.66399999999999</v>
      </c>
      <c r="AR23" s="68">
        <v>218.83</v>
      </c>
      <c r="AS23" s="68">
        <v>217.03200000000001</v>
      </c>
      <c r="AT23" s="68">
        <v>211.84299999999999</v>
      </c>
      <c r="AU23" s="68">
        <v>212.49100000000001</v>
      </c>
      <c r="AV23" s="68">
        <v>203.179</v>
      </c>
      <c r="AW23" s="68">
        <v>212.07942857</v>
      </c>
      <c r="AX23" s="68">
        <v>231.62216093000001</v>
      </c>
      <c r="AY23" s="331">
        <v>239.22149999999999</v>
      </c>
      <c r="AZ23" s="331">
        <v>236.49260000000001</v>
      </c>
      <c r="BA23" s="331">
        <v>226.8486</v>
      </c>
      <c r="BB23" s="331">
        <v>219.2884</v>
      </c>
      <c r="BC23" s="331">
        <v>217.58449999999999</v>
      </c>
      <c r="BD23" s="331">
        <v>218.64660000000001</v>
      </c>
      <c r="BE23" s="331">
        <v>219.8775</v>
      </c>
      <c r="BF23" s="331">
        <v>215.34110000000001</v>
      </c>
      <c r="BG23" s="331">
        <v>216.44980000000001</v>
      </c>
      <c r="BH23" s="331">
        <v>210.85319999999999</v>
      </c>
      <c r="BI23" s="331">
        <v>220.62090000000001</v>
      </c>
      <c r="BJ23" s="331">
        <v>230.69110000000001</v>
      </c>
      <c r="BK23" s="331">
        <v>240.49449999999999</v>
      </c>
      <c r="BL23" s="331">
        <v>237.4145</v>
      </c>
      <c r="BM23" s="331">
        <v>228.42930000000001</v>
      </c>
      <c r="BN23" s="331">
        <v>222.0326</v>
      </c>
      <c r="BO23" s="331">
        <v>220.86959999999999</v>
      </c>
      <c r="BP23" s="331">
        <v>221.49440000000001</v>
      </c>
      <c r="BQ23" s="331">
        <v>221.73560000000001</v>
      </c>
      <c r="BR23" s="331">
        <v>216.95930000000001</v>
      </c>
      <c r="BS23" s="331">
        <v>218.09970000000001</v>
      </c>
      <c r="BT23" s="331">
        <v>212.47739999999999</v>
      </c>
      <c r="BU23" s="331">
        <v>222.02</v>
      </c>
      <c r="BV23" s="331">
        <v>231.59870000000001</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402"/>
      <c r="AZ24" s="402"/>
      <c r="BA24" s="402"/>
      <c r="BB24" s="402"/>
      <c r="BC24" s="402"/>
      <c r="BD24" s="402"/>
      <c r="BE24" s="402"/>
      <c r="BF24" s="402"/>
      <c r="BG24" s="402"/>
      <c r="BH24" s="402"/>
      <c r="BI24" s="402"/>
      <c r="BJ24" s="402"/>
      <c r="BK24" s="402"/>
      <c r="BL24" s="402"/>
      <c r="BM24" s="402"/>
      <c r="BN24" s="402"/>
      <c r="BO24" s="402"/>
      <c r="BP24" s="402"/>
      <c r="BQ24" s="402"/>
      <c r="BR24" s="402"/>
      <c r="BS24" s="402"/>
      <c r="BT24" s="402"/>
      <c r="BU24" s="402"/>
      <c r="BV24" s="402"/>
    </row>
    <row r="25" spans="1:74" ht="11.1" customHeight="1" x14ac:dyDescent="0.2">
      <c r="A25" s="1" t="s">
        <v>663</v>
      </c>
      <c r="B25" s="183" t="s">
        <v>126</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39.79</v>
      </c>
      <c r="AN25" s="68">
        <v>37.686999999999998</v>
      </c>
      <c r="AO25" s="68">
        <v>34.274000000000001</v>
      </c>
      <c r="AP25" s="68">
        <v>30.71</v>
      </c>
      <c r="AQ25" s="68">
        <v>31.056999999999999</v>
      </c>
      <c r="AR25" s="68">
        <v>28.853999999999999</v>
      </c>
      <c r="AS25" s="68">
        <v>28.32</v>
      </c>
      <c r="AT25" s="68">
        <v>27.513999999999999</v>
      </c>
      <c r="AU25" s="68">
        <v>28.773</v>
      </c>
      <c r="AV25" s="68">
        <v>27.431999999999999</v>
      </c>
      <c r="AW25" s="68">
        <v>28.323</v>
      </c>
      <c r="AX25" s="68">
        <v>32.353515043000002</v>
      </c>
      <c r="AY25" s="331">
        <v>35.21284</v>
      </c>
      <c r="AZ25" s="331">
        <v>33.507460000000002</v>
      </c>
      <c r="BA25" s="331">
        <v>30.25994</v>
      </c>
      <c r="BB25" s="331">
        <v>27.571059999999999</v>
      </c>
      <c r="BC25" s="331">
        <v>28.502130000000001</v>
      </c>
      <c r="BD25" s="331">
        <v>29.768529999999998</v>
      </c>
      <c r="BE25" s="331">
        <v>29.717390000000002</v>
      </c>
      <c r="BF25" s="331">
        <v>29.730029999999999</v>
      </c>
      <c r="BG25" s="331">
        <v>28.740030000000001</v>
      </c>
      <c r="BH25" s="331">
        <v>27.620539999999998</v>
      </c>
      <c r="BI25" s="331">
        <v>29.96415</v>
      </c>
      <c r="BJ25" s="331">
        <v>31.299219999999998</v>
      </c>
      <c r="BK25" s="331">
        <v>33.670430000000003</v>
      </c>
      <c r="BL25" s="331">
        <v>31.827380000000002</v>
      </c>
      <c r="BM25" s="331">
        <v>27.9237</v>
      </c>
      <c r="BN25" s="331">
        <v>24.702909999999999</v>
      </c>
      <c r="BO25" s="331">
        <v>25.641749999999998</v>
      </c>
      <c r="BP25" s="331">
        <v>27.216950000000001</v>
      </c>
      <c r="BQ25" s="331">
        <v>26.963999999999999</v>
      </c>
      <c r="BR25" s="331">
        <v>27.317309999999999</v>
      </c>
      <c r="BS25" s="331">
        <v>25.446100000000001</v>
      </c>
      <c r="BT25" s="331">
        <v>24.168579999999999</v>
      </c>
      <c r="BU25" s="331">
        <v>26.440809999999999</v>
      </c>
      <c r="BV25" s="331">
        <v>27.547070000000001</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403"/>
      <c r="AZ26" s="403"/>
      <c r="BA26" s="403"/>
      <c r="BB26" s="403"/>
      <c r="BC26" s="403"/>
      <c r="BD26" s="403"/>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 t="s">
        <v>664</v>
      </c>
      <c r="B27" s="184" t="s">
        <v>126</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195.91300000000001</v>
      </c>
      <c r="AN27" s="69">
        <v>190.518</v>
      </c>
      <c r="AO27" s="69">
        <v>186.624</v>
      </c>
      <c r="AP27" s="69">
        <v>185.21899999999999</v>
      </c>
      <c r="AQ27" s="69">
        <v>186.607</v>
      </c>
      <c r="AR27" s="69">
        <v>189.976</v>
      </c>
      <c r="AS27" s="69">
        <v>188.71199999999999</v>
      </c>
      <c r="AT27" s="69">
        <v>184.32900000000001</v>
      </c>
      <c r="AU27" s="69">
        <v>183.71799999999999</v>
      </c>
      <c r="AV27" s="69">
        <v>175.74700000000001</v>
      </c>
      <c r="AW27" s="69">
        <v>183.75700000000001</v>
      </c>
      <c r="AX27" s="69">
        <v>199.26744998000001</v>
      </c>
      <c r="AY27" s="352">
        <v>204.0087</v>
      </c>
      <c r="AZ27" s="352">
        <v>202.98509999999999</v>
      </c>
      <c r="BA27" s="352">
        <v>196.58869999999999</v>
      </c>
      <c r="BB27" s="352">
        <v>191.71729999999999</v>
      </c>
      <c r="BC27" s="352">
        <v>189.08240000000001</v>
      </c>
      <c r="BD27" s="352">
        <v>188.87809999999999</v>
      </c>
      <c r="BE27" s="352">
        <v>190.1601</v>
      </c>
      <c r="BF27" s="352">
        <v>185.61109999999999</v>
      </c>
      <c r="BG27" s="352">
        <v>187.7097</v>
      </c>
      <c r="BH27" s="352">
        <v>183.23259999999999</v>
      </c>
      <c r="BI27" s="352">
        <v>190.6567</v>
      </c>
      <c r="BJ27" s="352">
        <v>199.39189999999999</v>
      </c>
      <c r="BK27" s="352">
        <v>206.82400000000001</v>
      </c>
      <c r="BL27" s="352">
        <v>205.58709999999999</v>
      </c>
      <c r="BM27" s="352">
        <v>200.50559999999999</v>
      </c>
      <c r="BN27" s="352">
        <v>197.3297</v>
      </c>
      <c r="BO27" s="352">
        <v>195.2278</v>
      </c>
      <c r="BP27" s="352">
        <v>194.2775</v>
      </c>
      <c r="BQ27" s="352">
        <v>194.77160000000001</v>
      </c>
      <c r="BR27" s="352">
        <v>189.642</v>
      </c>
      <c r="BS27" s="352">
        <v>192.65360000000001</v>
      </c>
      <c r="BT27" s="352">
        <v>188.30879999999999</v>
      </c>
      <c r="BU27" s="352">
        <v>195.57919999999999</v>
      </c>
      <c r="BV27" s="352">
        <v>204.05160000000001</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5">
      <c r="A29" s="1"/>
      <c r="B29" s="671" t="s">
        <v>1081</v>
      </c>
      <c r="C29" s="668"/>
      <c r="D29" s="668"/>
      <c r="E29" s="668"/>
      <c r="F29" s="668"/>
      <c r="G29" s="668"/>
      <c r="H29" s="668"/>
      <c r="I29" s="668"/>
      <c r="J29" s="668"/>
      <c r="K29" s="668"/>
      <c r="L29" s="668"/>
      <c r="M29" s="668"/>
      <c r="N29" s="668"/>
      <c r="O29" s="668"/>
      <c r="P29" s="668"/>
      <c r="Q29" s="668"/>
      <c r="AY29" s="534"/>
      <c r="AZ29" s="534"/>
      <c r="BA29" s="534"/>
      <c r="BB29" s="534"/>
      <c r="BC29" s="534"/>
      <c r="BD29" s="534"/>
      <c r="BE29" s="534"/>
      <c r="BF29" s="534"/>
      <c r="BG29" s="534"/>
      <c r="BH29" s="534"/>
      <c r="BI29" s="534"/>
      <c r="BJ29" s="534"/>
    </row>
    <row r="30" spans="1:74" s="282" customFormat="1" ht="12" customHeight="1" x14ac:dyDescent="0.25">
      <c r="A30" s="1"/>
      <c r="B30" s="673" t="s">
        <v>143</v>
      </c>
      <c r="C30" s="668"/>
      <c r="D30" s="668"/>
      <c r="E30" s="668"/>
      <c r="F30" s="668"/>
      <c r="G30" s="668"/>
      <c r="H30" s="668"/>
      <c r="I30" s="668"/>
      <c r="J30" s="668"/>
      <c r="K30" s="668"/>
      <c r="L30" s="668"/>
      <c r="M30" s="668"/>
      <c r="N30" s="668"/>
      <c r="O30" s="668"/>
      <c r="P30" s="668"/>
      <c r="Q30" s="668"/>
      <c r="AY30" s="534"/>
      <c r="AZ30" s="534"/>
      <c r="BA30" s="534"/>
      <c r="BB30" s="534"/>
      <c r="BC30" s="534"/>
      <c r="BD30" s="534"/>
      <c r="BE30" s="534"/>
      <c r="BF30" s="534"/>
      <c r="BG30" s="534"/>
      <c r="BH30" s="534"/>
      <c r="BI30" s="534"/>
      <c r="BJ30" s="534"/>
    </row>
    <row r="31" spans="1:74" s="448" customFormat="1" ht="12" customHeight="1" x14ac:dyDescent="0.25">
      <c r="A31" s="447"/>
      <c r="B31" s="657" t="s">
        <v>1108</v>
      </c>
      <c r="C31" s="658"/>
      <c r="D31" s="658"/>
      <c r="E31" s="658"/>
      <c r="F31" s="658"/>
      <c r="G31" s="658"/>
      <c r="H31" s="658"/>
      <c r="I31" s="658"/>
      <c r="J31" s="658"/>
      <c r="K31" s="658"/>
      <c r="L31" s="658"/>
      <c r="M31" s="658"/>
      <c r="N31" s="658"/>
      <c r="O31" s="658"/>
      <c r="P31" s="658"/>
      <c r="Q31" s="654"/>
      <c r="AY31" s="535"/>
      <c r="AZ31" s="535"/>
      <c r="BA31" s="535"/>
      <c r="BB31" s="535"/>
      <c r="BC31" s="535"/>
      <c r="BD31" s="535"/>
      <c r="BE31" s="535"/>
      <c r="BF31" s="535"/>
      <c r="BG31" s="535"/>
      <c r="BH31" s="535"/>
      <c r="BI31" s="535"/>
      <c r="BJ31" s="535"/>
    </row>
    <row r="32" spans="1:74" s="448" customFormat="1" ht="12" customHeight="1" x14ac:dyDescent="0.25">
      <c r="A32" s="447"/>
      <c r="B32" s="652" t="s">
        <v>1129</v>
      </c>
      <c r="C32" s="654"/>
      <c r="D32" s="654"/>
      <c r="E32" s="654"/>
      <c r="F32" s="654"/>
      <c r="G32" s="654"/>
      <c r="H32" s="654"/>
      <c r="I32" s="654"/>
      <c r="J32" s="654"/>
      <c r="K32" s="654"/>
      <c r="L32" s="654"/>
      <c r="M32" s="654"/>
      <c r="N32" s="654"/>
      <c r="O32" s="654"/>
      <c r="P32" s="654"/>
      <c r="Q32" s="654"/>
      <c r="AY32" s="535"/>
      <c r="AZ32" s="535"/>
      <c r="BA32" s="535"/>
      <c r="BB32" s="535"/>
      <c r="BC32" s="535"/>
      <c r="BD32" s="535"/>
      <c r="BE32" s="535"/>
      <c r="BF32" s="535"/>
      <c r="BG32" s="535"/>
      <c r="BH32" s="535"/>
      <c r="BI32" s="535"/>
      <c r="BJ32" s="535"/>
    </row>
    <row r="33" spans="1:74" s="448" customFormat="1" ht="12" customHeight="1" x14ac:dyDescent="0.25">
      <c r="A33" s="447"/>
      <c r="B33" s="694" t="s">
        <v>1130</v>
      </c>
      <c r="C33" s="654"/>
      <c r="D33" s="654"/>
      <c r="E33" s="654"/>
      <c r="F33" s="654"/>
      <c r="G33" s="654"/>
      <c r="H33" s="654"/>
      <c r="I33" s="654"/>
      <c r="J33" s="654"/>
      <c r="K33" s="654"/>
      <c r="L33" s="654"/>
      <c r="M33" s="654"/>
      <c r="N33" s="654"/>
      <c r="O33" s="654"/>
      <c r="P33" s="654"/>
      <c r="Q33" s="654"/>
      <c r="AY33" s="535"/>
      <c r="AZ33" s="535"/>
      <c r="BA33" s="535"/>
      <c r="BB33" s="535"/>
      <c r="BC33" s="535"/>
      <c r="BD33" s="535"/>
      <c r="BE33" s="535"/>
      <c r="BF33" s="535"/>
      <c r="BG33" s="535"/>
      <c r="BH33" s="535"/>
      <c r="BI33" s="535"/>
      <c r="BJ33" s="535"/>
    </row>
    <row r="34" spans="1:74" s="448" customFormat="1" ht="12" customHeight="1" x14ac:dyDescent="0.25">
      <c r="A34" s="447"/>
      <c r="B34" s="657" t="s">
        <v>1134</v>
      </c>
      <c r="C34" s="658"/>
      <c r="D34" s="658"/>
      <c r="E34" s="658"/>
      <c r="F34" s="658"/>
      <c r="G34" s="658"/>
      <c r="H34" s="658"/>
      <c r="I34" s="658"/>
      <c r="J34" s="658"/>
      <c r="K34" s="658"/>
      <c r="L34" s="658"/>
      <c r="M34" s="658"/>
      <c r="N34" s="658"/>
      <c r="O34" s="658"/>
      <c r="P34" s="658"/>
      <c r="Q34" s="654"/>
      <c r="AY34" s="535"/>
      <c r="AZ34" s="535"/>
      <c r="BA34" s="535"/>
      <c r="BB34" s="535"/>
      <c r="BC34" s="535"/>
      <c r="BD34" s="535"/>
      <c r="BE34" s="535"/>
      <c r="BF34" s="535"/>
      <c r="BG34" s="535"/>
      <c r="BH34" s="535"/>
      <c r="BI34" s="535"/>
      <c r="BJ34" s="535"/>
    </row>
    <row r="35" spans="1:74" s="448" customFormat="1" ht="12" customHeight="1" x14ac:dyDescent="0.25">
      <c r="A35" s="447"/>
      <c r="B35" s="659" t="s">
        <v>1135</v>
      </c>
      <c r="C35" s="653"/>
      <c r="D35" s="653"/>
      <c r="E35" s="653"/>
      <c r="F35" s="653"/>
      <c r="G35" s="653"/>
      <c r="H35" s="653"/>
      <c r="I35" s="653"/>
      <c r="J35" s="653"/>
      <c r="K35" s="653"/>
      <c r="L35" s="653"/>
      <c r="M35" s="653"/>
      <c r="N35" s="653"/>
      <c r="O35" s="653"/>
      <c r="P35" s="653"/>
      <c r="Q35" s="654"/>
      <c r="AY35" s="535"/>
      <c r="AZ35" s="535"/>
      <c r="BA35" s="535"/>
      <c r="BB35" s="535"/>
      <c r="BC35" s="535"/>
      <c r="BD35" s="535"/>
      <c r="BE35" s="535"/>
      <c r="BF35" s="535"/>
      <c r="BG35" s="535"/>
      <c r="BH35" s="535"/>
      <c r="BI35" s="535"/>
      <c r="BJ35" s="535"/>
    </row>
    <row r="36" spans="1:74" s="448" customFormat="1" ht="12" customHeight="1" x14ac:dyDescent="0.25">
      <c r="A36" s="447"/>
      <c r="B36" s="652" t="s">
        <v>1112</v>
      </c>
      <c r="C36" s="653"/>
      <c r="D36" s="653"/>
      <c r="E36" s="653"/>
      <c r="F36" s="653"/>
      <c r="G36" s="653"/>
      <c r="H36" s="653"/>
      <c r="I36" s="653"/>
      <c r="J36" s="653"/>
      <c r="K36" s="653"/>
      <c r="L36" s="653"/>
      <c r="M36" s="653"/>
      <c r="N36" s="653"/>
      <c r="O36" s="653"/>
      <c r="P36" s="653"/>
      <c r="Q36" s="654"/>
      <c r="AY36" s="535"/>
      <c r="AZ36" s="535"/>
      <c r="BA36" s="535"/>
      <c r="BB36" s="535"/>
      <c r="BC36" s="535"/>
      <c r="BD36" s="535"/>
      <c r="BE36" s="535"/>
      <c r="BF36" s="535"/>
      <c r="BG36" s="535"/>
      <c r="BH36" s="535"/>
      <c r="BI36" s="535"/>
      <c r="BJ36" s="535"/>
    </row>
    <row r="37" spans="1:74" s="449" customFormat="1" ht="12" customHeight="1" x14ac:dyDescent="0.25">
      <c r="A37" s="438"/>
      <c r="B37" s="674" t="s">
        <v>1229</v>
      </c>
      <c r="C37" s="654"/>
      <c r="D37" s="654"/>
      <c r="E37" s="654"/>
      <c r="F37" s="654"/>
      <c r="G37" s="654"/>
      <c r="H37" s="654"/>
      <c r="I37" s="654"/>
      <c r="J37" s="654"/>
      <c r="K37" s="654"/>
      <c r="L37" s="654"/>
      <c r="M37" s="654"/>
      <c r="N37" s="654"/>
      <c r="O37" s="654"/>
      <c r="P37" s="654"/>
      <c r="Q37" s="654"/>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Z37" sqref="AZ37"/>
    </sheetView>
  </sheetViews>
  <sheetFormatPr defaultColWidth="9.5546875" defaultRowHeight="10.199999999999999" x14ac:dyDescent="0.2"/>
  <cols>
    <col min="1" max="1" width="14.44140625" style="72" customWidth="1"/>
    <col min="2" max="2" width="24" style="72" customWidth="1"/>
    <col min="3" max="50" width="6.5546875" style="72" customWidth="1"/>
    <col min="51" max="62" width="6.5546875" style="398" customWidth="1"/>
    <col min="63" max="74" width="6.5546875" style="72" customWidth="1"/>
    <col min="75" max="16384" width="9.5546875" style="72"/>
  </cols>
  <sheetData>
    <row r="1" spans="1:74" ht="13.35" customHeight="1" x14ac:dyDescent="0.25">
      <c r="A1" s="660" t="s">
        <v>1054</v>
      </c>
      <c r="B1" s="698" t="s">
        <v>264</v>
      </c>
      <c r="C1" s="699"/>
      <c r="D1" s="699"/>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c r="AM1" s="306"/>
    </row>
    <row r="2" spans="1:74"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1025</v>
      </c>
      <c r="B6" s="185" t="s">
        <v>592</v>
      </c>
      <c r="C6" s="216">
        <v>62.991348903000002</v>
      </c>
      <c r="D6" s="216">
        <v>61.747449070999998</v>
      </c>
      <c r="E6" s="216">
        <v>64.592218193999997</v>
      </c>
      <c r="F6" s="216">
        <v>65.361575799999997</v>
      </c>
      <c r="G6" s="216">
        <v>65.506304870999998</v>
      </c>
      <c r="H6" s="216">
        <v>65.148447867000002</v>
      </c>
      <c r="I6" s="216">
        <v>65.574023419</v>
      </c>
      <c r="J6" s="216">
        <v>66.342472548000003</v>
      </c>
      <c r="K6" s="216">
        <v>66.237803366999998</v>
      </c>
      <c r="L6" s="216">
        <v>68.346276387000003</v>
      </c>
      <c r="M6" s="216">
        <v>69.205059266999996</v>
      </c>
      <c r="N6" s="216">
        <v>68.867885935000004</v>
      </c>
      <c r="O6" s="216">
        <v>69.441883742000002</v>
      </c>
      <c r="P6" s="216">
        <v>68.083835276000002</v>
      </c>
      <c r="Q6" s="216">
        <v>68.344927419000001</v>
      </c>
      <c r="R6" s="216">
        <v>68.150617066999999</v>
      </c>
      <c r="S6" s="216">
        <v>68.431188547999994</v>
      </c>
      <c r="T6" s="216">
        <v>67.9969672</v>
      </c>
      <c r="U6" s="216">
        <v>69.754334741999998</v>
      </c>
      <c r="V6" s="216">
        <v>69.411020160999996</v>
      </c>
      <c r="W6" s="216">
        <v>69.809631400000001</v>
      </c>
      <c r="X6" s="216">
        <v>69.960463613000002</v>
      </c>
      <c r="Y6" s="216">
        <v>70.061086666999998</v>
      </c>
      <c r="Z6" s="216">
        <v>69.439991258000006</v>
      </c>
      <c r="AA6" s="216">
        <v>69.095839419000001</v>
      </c>
      <c r="AB6" s="216">
        <v>69.442906785999995</v>
      </c>
      <c r="AC6" s="216">
        <v>69.184185967999994</v>
      </c>
      <c r="AD6" s="216">
        <v>69.806325599999994</v>
      </c>
      <c r="AE6" s="216">
        <v>69.882857677000004</v>
      </c>
      <c r="AF6" s="216">
        <v>69.564683532999993</v>
      </c>
      <c r="AG6" s="216">
        <v>71.368773580999999</v>
      </c>
      <c r="AH6" s="216">
        <v>71.234921096999997</v>
      </c>
      <c r="AI6" s="216">
        <v>70.961226667000005</v>
      </c>
      <c r="AJ6" s="216">
        <v>71.336306644999993</v>
      </c>
      <c r="AK6" s="216">
        <v>72.421924500000003</v>
      </c>
      <c r="AL6" s="216">
        <v>70.279421902999999</v>
      </c>
      <c r="AM6" s="216">
        <v>71.552292289999997</v>
      </c>
      <c r="AN6" s="216">
        <v>71.317814963999993</v>
      </c>
      <c r="AO6" s="216">
        <v>72.275915386999998</v>
      </c>
      <c r="AP6" s="216">
        <v>72.846001833000003</v>
      </c>
      <c r="AQ6" s="216">
        <v>73.665348065000003</v>
      </c>
      <c r="AR6" s="216">
        <v>74.160154667</v>
      </c>
      <c r="AS6" s="216">
        <v>74.458770290000004</v>
      </c>
      <c r="AT6" s="216">
        <v>75.971358968000004</v>
      </c>
      <c r="AU6" s="216">
        <v>76.182404599999998</v>
      </c>
      <c r="AV6" s="216">
        <v>76.699410935000003</v>
      </c>
      <c r="AW6" s="216">
        <v>76.476349999999996</v>
      </c>
      <c r="AX6" s="216">
        <v>76.527330000000006</v>
      </c>
      <c r="AY6" s="357">
        <v>76.571690000000004</v>
      </c>
      <c r="AZ6" s="357">
        <v>76.466480000000004</v>
      </c>
      <c r="BA6" s="357">
        <v>76.483459999999994</v>
      </c>
      <c r="BB6" s="357">
        <v>76.546139999999994</v>
      </c>
      <c r="BC6" s="357">
        <v>76.413669999999996</v>
      </c>
      <c r="BD6" s="357">
        <v>76.450649999999996</v>
      </c>
      <c r="BE6" s="357">
        <v>76.702340000000007</v>
      </c>
      <c r="BF6" s="357">
        <v>76.806150000000002</v>
      </c>
      <c r="BG6" s="357">
        <v>76.920990000000003</v>
      </c>
      <c r="BH6" s="357">
        <v>76.959469999999996</v>
      </c>
      <c r="BI6" s="357">
        <v>77.204009999999997</v>
      </c>
      <c r="BJ6" s="357">
        <v>77.442689999999999</v>
      </c>
      <c r="BK6" s="357">
        <v>77.59272</v>
      </c>
      <c r="BL6" s="357">
        <v>78.050529999999995</v>
      </c>
      <c r="BM6" s="357">
        <v>78.118070000000003</v>
      </c>
      <c r="BN6" s="357">
        <v>78.331090000000003</v>
      </c>
      <c r="BO6" s="357">
        <v>78.348839999999996</v>
      </c>
      <c r="BP6" s="357">
        <v>78.236249999999998</v>
      </c>
      <c r="BQ6" s="357">
        <v>78.438429999999997</v>
      </c>
      <c r="BR6" s="357">
        <v>78.492729999999995</v>
      </c>
      <c r="BS6" s="357">
        <v>78.858009999999993</v>
      </c>
      <c r="BT6" s="357">
        <v>78.94708</v>
      </c>
      <c r="BU6" s="357">
        <v>79.342449999999999</v>
      </c>
      <c r="BV6" s="357">
        <v>79.562219999999996</v>
      </c>
    </row>
    <row r="7" spans="1:74" ht="11.1" customHeight="1" x14ac:dyDescent="0.2">
      <c r="A7" s="76" t="s">
        <v>1026</v>
      </c>
      <c r="B7" s="185" t="s">
        <v>593</v>
      </c>
      <c r="C7" s="216">
        <v>1.000856</v>
      </c>
      <c r="D7" s="216">
        <v>1.1098597857000001</v>
      </c>
      <c r="E7" s="216">
        <v>1.0899973870999999</v>
      </c>
      <c r="F7" s="216">
        <v>1.0621808333</v>
      </c>
      <c r="G7" s="216">
        <v>1.0000371613000001</v>
      </c>
      <c r="H7" s="216">
        <v>0.88729703332999998</v>
      </c>
      <c r="I7" s="216">
        <v>0.74390719355000001</v>
      </c>
      <c r="J7" s="216">
        <v>0.83776499999999998</v>
      </c>
      <c r="K7" s="216">
        <v>0.96723190000000003</v>
      </c>
      <c r="L7" s="216">
        <v>0.95270764515999995</v>
      </c>
      <c r="M7" s="216">
        <v>1.0429454332999999</v>
      </c>
      <c r="N7" s="216">
        <v>1.0314687096999999</v>
      </c>
      <c r="O7" s="216">
        <v>1.0941489355</v>
      </c>
      <c r="P7" s="216">
        <v>1.0637196206999999</v>
      </c>
      <c r="Q7" s="216">
        <v>1.0498619677000001</v>
      </c>
      <c r="R7" s="216">
        <v>0.98865323332999999</v>
      </c>
      <c r="S7" s="216">
        <v>0.97020761290000002</v>
      </c>
      <c r="T7" s="216">
        <v>0.92205613333000003</v>
      </c>
      <c r="U7" s="216">
        <v>0.84609506452000005</v>
      </c>
      <c r="V7" s="216">
        <v>0.67531477418999997</v>
      </c>
      <c r="W7" s="216">
        <v>0.88185979999999997</v>
      </c>
      <c r="X7" s="216">
        <v>0.96894954839000003</v>
      </c>
      <c r="Y7" s="216">
        <v>1.0104845667</v>
      </c>
      <c r="Z7" s="216">
        <v>1.0508874194</v>
      </c>
      <c r="AA7" s="216">
        <v>1.0431457742000001</v>
      </c>
      <c r="AB7" s="216">
        <v>1.0611511070999999</v>
      </c>
      <c r="AC7" s="216">
        <v>1.0323333871</v>
      </c>
      <c r="AD7" s="216">
        <v>0.99157743333000004</v>
      </c>
      <c r="AE7" s="216">
        <v>0.90006167741999998</v>
      </c>
      <c r="AF7" s="216">
        <v>0.84801863333000005</v>
      </c>
      <c r="AG7" s="216">
        <v>0.75661329032000002</v>
      </c>
      <c r="AH7" s="216">
        <v>0.76160548387000004</v>
      </c>
      <c r="AI7" s="216">
        <v>0.86381233332999996</v>
      </c>
      <c r="AJ7" s="216">
        <v>0.91575554838999995</v>
      </c>
      <c r="AK7" s="216">
        <v>0.95219180000000003</v>
      </c>
      <c r="AL7" s="216">
        <v>1.0034479355000001</v>
      </c>
      <c r="AM7" s="216">
        <v>1.0020468387000001</v>
      </c>
      <c r="AN7" s="216">
        <v>1.0029076428999999</v>
      </c>
      <c r="AO7" s="216">
        <v>0.96945158065000003</v>
      </c>
      <c r="AP7" s="216">
        <v>0.96653046666999998</v>
      </c>
      <c r="AQ7" s="216">
        <v>0.92307993548</v>
      </c>
      <c r="AR7" s="216">
        <v>0.89273126667000002</v>
      </c>
      <c r="AS7" s="216">
        <v>0.81338996774000005</v>
      </c>
      <c r="AT7" s="216">
        <v>0.80591306452</v>
      </c>
      <c r="AU7" s="216">
        <v>0.9288961</v>
      </c>
      <c r="AV7" s="216">
        <v>0.94454980644999997</v>
      </c>
      <c r="AW7" s="216">
        <v>0.99238199999999999</v>
      </c>
      <c r="AX7" s="216">
        <v>1.000397</v>
      </c>
      <c r="AY7" s="357">
        <v>0.99467870000000003</v>
      </c>
      <c r="AZ7" s="357">
        <v>1.0165280000000001</v>
      </c>
      <c r="BA7" s="357">
        <v>0.99769839999999999</v>
      </c>
      <c r="BB7" s="357">
        <v>0.91401290000000002</v>
      </c>
      <c r="BC7" s="357">
        <v>0.84196329999999997</v>
      </c>
      <c r="BD7" s="357">
        <v>0.78377039999999998</v>
      </c>
      <c r="BE7" s="357">
        <v>0.68366879999999997</v>
      </c>
      <c r="BF7" s="357">
        <v>0.76523459999999999</v>
      </c>
      <c r="BG7" s="357">
        <v>0.84099290000000004</v>
      </c>
      <c r="BH7" s="357">
        <v>0.87649270000000001</v>
      </c>
      <c r="BI7" s="357">
        <v>0.93272759999999999</v>
      </c>
      <c r="BJ7" s="357">
        <v>0.94783260000000003</v>
      </c>
      <c r="BK7" s="357">
        <v>0.94811520000000005</v>
      </c>
      <c r="BL7" s="357">
        <v>0.97504279999999999</v>
      </c>
      <c r="BM7" s="357">
        <v>0.96051319999999996</v>
      </c>
      <c r="BN7" s="357">
        <v>0.880471</v>
      </c>
      <c r="BO7" s="357">
        <v>0.81149550000000004</v>
      </c>
      <c r="BP7" s="357">
        <v>0.75616329999999998</v>
      </c>
      <c r="BQ7" s="357">
        <v>0.65853479999999998</v>
      </c>
      <c r="BR7" s="357">
        <v>0.74212809999999996</v>
      </c>
      <c r="BS7" s="357">
        <v>0.81941960000000003</v>
      </c>
      <c r="BT7" s="357">
        <v>0.85616859999999995</v>
      </c>
      <c r="BU7" s="357">
        <v>0.91342809999999997</v>
      </c>
      <c r="BV7" s="357">
        <v>0.92939749999999999</v>
      </c>
    </row>
    <row r="8" spans="1:74" ht="11.1" customHeight="1" x14ac:dyDescent="0.2">
      <c r="A8" s="76" t="s">
        <v>1031</v>
      </c>
      <c r="B8" s="185" t="s">
        <v>138</v>
      </c>
      <c r="C8" s="216">
        <v>5.7611967097000001</v>
      </c>
      <c r="D8" s="216">
        <v>5.4342684642999997</v>
      </c>
      <c r="E8" s="216">
        <v>5.4293724193999999</v>
      </c>
      <c r="F8" s="216">
        <v>5.3588622333</v>
      </c>
      <c r="G8" s="216">
        <v>5.2392151934999998</v>
      </c>
      <c r="H8" s="216">
        <v>4.9769814666999999</v>
      </c>
      <c r="I8" s="216">
        <v>4.7486360323000003</v>
      </c>
      <c r="J8" s="216">
        <v>4.8382662258</v>
      </c>
      <c r="K8" s="216">
        <v>4.1136612000000001</v>
      </c>
      <c r="L8" s="216">
        <v>4.5633688386999998</v>
      </c>
      <c r="M8" s="216">
        <v>4.5668255667000004</v>
      </c>
      <c r="N8" s="216">
        <v>4.5708509032000002</v>
      </c>
      <c r="O8" s="216">
        <v>4.5012843548000001</v>
      </c>
      <c r="P8" s="216">
        <v>4.4386809654999997</v>
      </c>
      <c r="Q8" s="216">
        <v>4.5467203870999997</v>
      </c>
      <c r="R8" s="216">
        <v>4.3929435000000003</v>
      </c>
      <c r="S8" s="216">
        <v>4.1593005806000001</v>
      </c>
      <c r="T8" s="216">
        <v>3.8718629667000002</v>
      </c>
      <c r="U8" s="216">
        <v>4.0775592903</v>
      </c>
      <c r="V8" s="216">
        <v>3.5145862258</v>
      </c>
      <c r="W8" s="216">
        <v>3.6542048333000001</v>
      </c>
      <c r="X8" s="216">
        <v>4.0449321290000002</v>
      </c>
      <c r="Y8" s="216">
        <v>4.1415151000000003</v>
      </c>
      <c r="Z8" s="216">
        <v>4.0919650000000001</v>
      </c>
      <c r="AA8" s="216">
        <v>3.9666091935000001</v>
      </c>
      <c r="AB8" s="216">
        <v>3.8795916786000002</v>
      </c>
      <c r="AC8" s="216">
        <v>3.7564155484000001</v>
      </c>
      <c r="AD8" s="216">
        <v>3.8094849332999998</v>
      </c>
      <c r="AE8" s="216">
        <v>3.6520217742000001</v>
      </c>
      <c r="AF8" s="216">
        <v>3.4230017333</v>
      </c>
      <c r="AG8" s="216">
        <v>3.4870538065000001</v>
      </c>
      <c r="AH8" s="216">
        <v>3.3142614194000002</v>
      </c>
      <c r="AI8" s="216">
        <v>3.5835407333</v>
      </c>
      <c r="AJ8" s="216">
        <v>3.250666871</v>
      </c>
      <c r="AK8" s="216">
        <v>3.5561827667000001</v>
      </c>
      <c r="AL8" s="216">
        <v>3.3939897742</v>
      </c>
      <c r="AM8" s="216">
        <v>3.2442696129000002</v>
      </c>
      <c r="AN8" s="216">
        <v>3.3468863929000001</v>
      </c>
      <c r="AO8" s="216">
        <v>3.2718971935000001</v>
      </c>
      <c r="AP8" s="216">
        <v>3.4258223999999999</v>
      </c>
      <c r="AQ8" s="216">
        <v>3.4248357097</v>
      </c>
      <c r="AR8" s="216">
        <v>3.3952347</v>
      </c>
      <c r="AS8" s="216">
        <v>3.3429396129</v>
      </c>
      <c r="AT8" s="216">
        <v>3.4297691934999999</v>
      </c>
      <c r="AU8" s="216">
        <v>3.4514765999999999</v>
      </c>
      <c r="AV8" s="216">
        <v>3.4554233871000002</v>
      </c>
      <c r="AW8" s="216">
        <v>3.303963</v>
      </c>
      <c r="AX8" s="216">
        <v>3.3469310000000001</v>
      </c>
      <c r="AY8" s="357">
        <v>3.2925270000000002</v>
      </c>
      <c r="AZ8" s="357">
        <v>3.229784</v>
      </c>
      <c r="BA8" s="357">
        <v>3.1298859999999999</v>
      </c>
      <c r="BB8" s="357">
        <v>3.240513</v>
      </c>
      <c r="BC8" s="357">
        <v>3.144361</v>
      </c>
      <c r="BD8" s="357">
        <v>3.1037620000000001</v>
      </c>
      <c r="BE8" s="357">
        <v>3.2197689999999999</v>
      </c>
      <c r="BF8" s="357">
        <v>3.2062179999999998</v>
      </c>
      <c r="BG8" s="357">
        <v>3.1094870000000001</v>
      </c>
      <c r="BH8" s="357">
        <v>3.0766300000000002</v>
      </c>
      <c r="BI8" s="357">
        <v>3.0290859999999999</v>
      </c>
      <c r="BJ8" s="357">
        <v>3.0467919999999999</v>
      </c>
      <c r="BK8" s="357">
        <v>3.0467919999999999</v>
      </c>
      <c r="BL8" s="357">
        <v>3.1864780000000001</v>
      </c>
      <c r="BM8" s="357">
        <v>3.0865800000000001</v>
      </c>
      <c r="BN8" s="357">
        <v>3.1972070000000001</v>
      </c>
      <c r="BO8" s="357">
        <v>3.1010550000000001</v>
      </c>
      <c r="BP8" s="357">
        <v>2.8604560000000001</v>
      </c>
      <c r="BQ8" s="357">
        <v>2.9764629999999999</v>
      </c>
      <c r="BR8" s="357">
        <v>2.762912</v>
      </c>
      <c r="BS8" s="357">
        <v>2.8661810000000001</v>
      </c>
      <c r="BT8" s="357">
        <v>2.7333240000000001</v>
      </c>
      <c r="BU8" s="357">
        <v>2.88578</v>
      </c>
      <c r="BV8" s="357">
        <v>2.903486</v>
      </c>
    </row>
    <row r="9" spans="1:74" ht="11.1" customHeight="1" x14ac:dyDescent="0.2">
      <c r="A9" s="76" t="s">
        <v>1032</v>
      </c>
      <c r="B9" s="185" t="s">
        <v>130</v>
      </c>
      <c r="C9" s="216">
        <v>56.229296194</v>
      </c>
      <c r="D9" s="216">
        <v>55.203320820999998</v>
      </c>
      <c r="E9" s="216">
        <v>58.072848387000001</v>
      </c>
      <c r="F9" s="216">
        <v>58.940532732999998</v>
      </c>
      <c r="G9" s="216">
        <v>59.267052516</v>
      </c>
      <c r="H9" s="216">
        <v>59.284169366999997</v>
      </c>
      <c r="I9" s="216">
        <v>60.081480194000001</v>
      </c>
      <c r="J9" s="216">
        <v>60.666441323000001</v>
      </c>
      <c r="K9" s="216">
        <v>61.156910267000001</v>
      </c>
      <c r="L9" s="216">
        <v>62.830199903</v>
      </c>
      <c r="M9" s="216">
        <v>63.595288267000001</v>
      </c>
      <c r="N9" s="216">
        <v>63.265566323000002</v>
      </c>
      <c r="O9" s="216">
        <v>63.846450451999999</v>
      </c>
      <c r="P9" s="216">
        <v>62.581434690000002</v>
      </c>
      <c r="Q9" s="216">
        <v>62.748345065000002</v>
      </c>
      <c r="R9" s="216">
        <v>62.769020333</v>
      </c>
      <c r="S9" s="216">
        <v>63.301680355000002</v>
      </c>
      <c r="T9" s="216">
        <v>63.203048099999997</v>
      </c>
      <c r="U9" s="216">
        <v>64.830680387000001</v>
      </c>
      <c r="V9" s="216">
        <v>65.221119161000004</v>
      </c>
      <c r="W9" s="216">
        <v>65.273566767000005</v>
      </c>
      <c r="X9" s="216">
        <v>64.946581934999998</v>
      </c>
      <c r="Y9" s="216">
        <v>64.909087</v>
      </c>
      <c r="Z9" s="216">
        <v>64.297138838999999</v>
      </c>
      <c r="AA9" s="216">
        <v>64.086084451999994</v>
      </c>
      <c r="AB9" s="216">
        <v>64.502163999999993</v>
      </c>
      <c r="AC9" s="216">
        <v>64.395437032000004</v>
      </c>
      <c r="AD9" s="216">
        <v>65.005263232999994</v>
      </c>
      <c r="AE9" s="216">
        <v>65.330774226000003</v>
      </c>
      <c r="AF9" s="216">
        <v>65.293663167000005</v>
      </c>
      <c r="AG9" s="216">
        <v>67.125106484</v>
      </c>
      <c r="AH9" s="216">
        <v>67.159054194000007</v>
      </c>
      <c r="AI9" s="216">
        <v>66.513873599999997</v>
      </c>
      <c r="AJ9" s="216">
        <v>67.169884225999994</v>
      </c>
      <c r="AK9" s="216">
        <v>67.913549932999999</v>
      </c>
      <c r="AL9" s="216">
        <v>65.881984193999998</v>
      </c>
      <c r="AM9" s="216">
        <v>67.305975838999998</v>
      </c>
      <c r="AN9" s="216">
        <v>66.968020929000005</v>
      </c>
      <c r="AO9" s="216">
        <v>68.034566612999996</v>
      </c>
      <c r="AP9" s="216">
        <v>68.453648967000007</v>
      </c>
      <c r="AQ9" s="216">
        <v>69.317432418999999</v>
      </c>
      <c r="AR9" s="216">
        <v>69.872188699999995</v>
      </c>
      <c r="AS9" s="216">
        <v>70.302440709999999</v>
      </c>
      <c r="AT9" s="216">
        <v>71.735676710000007</v>
      </c>
      <c r="AU9" s="216">
        <v>71.802031900000003</v>
      </c>
      <c r="AV9" s="216">
        <v>72.299437741999995</v>
      </c>
      <c r="AW9" s="216">
        <v>72.180000000000007</v>
      </c>
      <c r="AX9" s="216">
        <v>72.180000000000007</v>
      </c>
      <c r="AY9" s="357">
        <v>72.284480000000002</v>
      </c>
      <c r="AZ9" s="357">
        <v>72.220169999999996</v>
      </c>
      <c r="BA9" s="357">
        <v>72.355879999999999</v>
      </c>
      <c r="BB9" s="357">
        <v>72.39161</v>
      </c>
      <c r="BC9" s="357">
        <v>72.427350000000004</v>
      </c>
      <c r="BD9" s="357">
        <v>72.563119999999998</v>
      </c>
      <c r="BE9" s="357">
        <v>72.798900000000003</v>
      </c>
      <c r="BF9" s="357">
        <v>72.834699999999998</v>
      </c>
      <c r="BG9" s="357">
        <v>72.970510000000004</v>
      </c>
      <c r="BH9" s="357">
        <v>73.006349999999998</v>
      </c>
      <c r="BI9" s="357">
        <v>73.242199999999997</v>
      </c>
      <c r="BJ9" s="357">
        <v>73.448070000000001</v>
      </c>
      <c r="BK9" s="357">
        <v>73.597809999999996</v>
      </c>
      <c r="BL9" s="357">
        <v>73.889009999999999</v>
      </c>
      <c r="BM9" s="357">
        <v>74.070980000000006</v>
      </c>
      <c r="BN9" s="357">
        <v>74.253410000000002</v>
      </c>
      <c r="BO9" s="357">
        <v>74.43629</v>
      </c>
      <c r="BP9" s="357">
        <v>74.619630000000001</v>
      </c>
      <c r="BQ9" s="357">
        <v>74.803430000000006</v>
      </c>
      <c r="BR9" s="357">
        <v>74.987690000000001</v>
      </c>
      <c r="BS9" s="357">
        <v>75.172409999999999</v>
      </c>
      <c r="BT9" s="357">
        <v>75.357590000000002</v>
      </c>
      <c r="BU9" s="357">
        <v>75.543239999999997</v>
      </c>
      <c r="BV9" s="357">
        <v>75.729339999999993</v>
      </c>
    </row>
    <row r="10" spans="1:74" ht="11.1" customHeight="1" x14ac:dyDescent="0.2">
      <c r="A10" s="76" t="s">
        <v>704</v>
      </c>
      <c r="B10" s="185" t="s">
        <v>594</v>
      </c>
      <c r="C10" s="216">
        <v>60.018258064999998</v>
      </c>
      <c r="D10" s="216">
        <v>58.833071429</v>
      </c>
      <c r="E10" s="216">
        <v>61.543580644999999</v>
      </c>
      <c r="F10" s="216">
        <v>62.276600000000002</v>
      </c>
      <c r="G10" s="216">
        <v>62.414516128999999</v>
      </c>
      <c r="H10" s="216">
        <v>62.073533333</v>
      </c>
      <c r="I10" s="216">
        <v>62.479032257999997</v>
      </c>
      <c r="J10" s="216">
        <v>63.211225806000002</v>
      </c>
      <c r="K10" s="216">
        <v>63.111466667000002</v>
      </c>
      <c r="L10" s="216">
        <v>65.120451613</v>
      </c>
      <c r="M10" s="216">
        <v>65.938699999999997</v>
      </c>
      <c r="N10" s="216">
        <v>65.617419354999996</v>
      </c>
      <c r="O10" s="216">
        <v>66.008645161000004</v>
      </c>
      <c r="P10" s="216">
        <v>64.717724137999994</v>
      </c>
      <c r="Q10" s="216">
        <v>64.965935483999999</v>
      </c>
      <c r="R10" s="216">
        <v>64.781233333000003</v>
      </c>
      <c r="S10" s="216">
        <v>65.047903226000003</v>
      </c>
      <c r="T10" s="216">
        <v>64.635166666999993</v>
      </c>
      <c r="U10" s="216">
        <v>66.305645161000001</v>
      </c>
      <c r="V10" s="216">
        <v>65.979290323000001</v>
      </c>
      <c r="W10" s="216">
        <v>66.358199999999997</v>
      </c>
      <c r="X10" s="216">
        <v>66.501580645000004</v>
      </c>
      <c r="Y10" s="216">
        <v>66.597233333000005</v>
      </c>
      <c r="Z10" s="216">
        <v>66.006838709999997</v>
      </c>
      <c r="AA10" s="216">
        <v>65.445709676999996</v>
      </c>
      <c r="AB10" s="216">
        <v>65.774428571000001</v>
      </c>
      <c r="AC10" s="216">
        <v>65.529387096999997</v>
      </c>
      <c r="AD10" s="216">
        <v>66.118666666999999</v>
      </c>
      <c r="AE10" s="216">
        <v>66.191161289999997</v>
      </c>
      <c r="AF10" s="216">
        <v>65.889799999999994</v>
      </c>
      <c r="AG10" s="216">
        <v>67.598580644999998</v>
      </c>
      <c r="AH10" s="216">
        <v>67.471774194000005</v>
      </c>
      <c r="AI10" s="216">
        <v>67.212566667000004</v>
      </c>
      <c r="AJ10" s="216">
        <v>67.567806451999999</v>
      </c>
      <c r="AK10" s="216">
        <v>68.596100000000007</v>
      </c>
      <c r="AL10" s="216">
        <v>66.566774194000004</v>
      </c>
      <c r="AM10" s="216">
        <v>67.750838709999996</v>
      </c>
      <c r="AN10" s="216">
        <v>67.456249999999997</v>
      </c>
      <c r="AO10" s="216">
        <v>68.238677418999998</v>
      </c>
      <c r="AP10" s="216">
        <v>68.647266666999997</v>
      </c>
      <c r="AQ10" s="216">
        <v>69.515903226000006</v>
      </c>
      <c r="AR10" s="216">
        <v>69.831466667000001</v>
      </c>
      <c r="AS10" s="216">
        <v>70.080161290000007</v>
      </c>
      <c r="AT10" s="216">
        <v>71.556935483999993</v>
      </c>
      <c r="AU10" s="216">
        <v>71.720233332999996</v>
      </c>
      <c r="AV10" s="216">
        <v>72.214064515999993</v>
      </c>
      <c r="AW10" s="216">
        <v>72.011189999999999</v>
      </c>
      <c r="AX10" s="216">
        <v>72.052059999999997</v>
      </c>
      <c r="AY10" s="357">
        <v>72.096199999999996</v>
      </c>
      <c r="AZ10" s="357">
        <v>71.99794</v>
      </c>
      <c r="BA10" s="357">
        <v>72.012609999999995</v>
      </c>
      <c r="BB10" s="357">
        <v>72.072230000000005</v>
      </c>
      <c r="BC10" s="357">
        <v>71.947540000000004</v>
      </c>
      <c r="BD10" s="357">
        <v>71.982129999999998</v>
      </c>
      <c r="BE10" s="357">
        <v>72.219250000000002</v>
      </c>
      <c r="BF10" s="357">
        <v>72.316980000000001</v>
      </c>
      <c r="BG10" s="357">
        <v>72.425070000000005</v>
      </c>
      <c r="BH10" s="357">
        <v>72.461330000000004</v>
      </c>
      <c r="BI10" s="357">
        <v>72.691569999999999</v>
      </c>
      <c r="BJ10" s="357">
        <v>72.916300000000007</v>
      </c>
      <c r="BK10" s="357">
        <v>73.057550000000006</v>
      </c>
      <c r="BL10" s="357">
        <v>73.488609999999994</v>
      </c>
      <c r="BM10" s="357">
        <v>73.552199999999999</v>
      </c>
      <c r="BN10" s="357">
        <v>73.752769999999998</v>
      </c>
      <c r="BO10" s="357">
        <v>73.769480000000001</v>
      </c>
      <c r="BP10" s="357">
        <v>73.663470000000004</v>
      </c>
      <c r="BQ10" s="357">
        <v>73.853830000000002</v>
      </c>
      <c r="BR10" s="357">
        <v>73.904960000000003</v>
      </c>
      <c r="BS10" s="357">
        <v>74.248890000000003</v>
      </c>
      <c r="BT10" s="357">
        <v>74.332759999999993</v>
      </c>
      <c r="BU10" s="357">
        <v>74.705010000000001</v>
      </c>
      <c r="BV10" s="357">
        <v>74.911940000000001</v>
      </c>
    </row>
    <row r="11" spans="1:74" ht="11.1" customHeight="1" x14ac:dyDescent="0.2">
      <c r="A11" s="639" t="s">
        <v>711</v>
      </c>
      <c r="B11" s="640" t="s">
        <v>1274</v>
      </c>
      <c r="C11" s="216">
        <v>1.2988391613000001</v>
      </c>
      <c r="D11" s="216">
        <v>1.1430855713999999</v>
      </c>
      <c r="E11" s="216">
        <v>1.2431753226</v>
      </c>
      <c r="F11" s="216">
        <v>1.1041696000000001</v>
      </c>
      <c r="G11" s="216">
        <v>1.1361219032000001</v>
      </c>
      <c r="H11" s="216">
        <v>0.91157546667</v>
      </c>
      <c r="I11" s="216">
        <v>0.65246661289999996</v>
      </c>
      <c r="J11" s="216">
        <v>0.97599361289999997</v>
      </c>
      <c r="K11" s="216">
        <v>0.67931923332999999</v>
      </c>
      <c r="L11" s="216">
        <v>0.99061374193999996</v>
      </c>
      <c r="M11" s="216">
        <v>0.50892746666999999</v>
      </c>
      <c r="N11" s="216">
        <v>0.82579980644999995</v>
      </c>
      <c r="O11" s="216">
        <v>0.50994370968000002</v>
      </c>
      <c r="P11" s="216">
        <v>0.69462706897000004</v>
      </c>
      <c r="Q11" s="216">
        <v>0.62165135484</v>
      </c>
      <c r="R11" s="216">
        <v>0.25171783332999997</v>
      </c>
      <c r="S11" s="216">
        <v>0.52296341935000001</v>
      </c>
      <c r="T11" s="216">
        <v>0.27518376667</v>
      </c>
      <c r="U11" s="216">
        <v>0.49541090322999998</v>
      </c>
      <c r="V11" s="216">
        <v>0.61614103226000005</v>
      </c>
      <c r="W11" s="216">
        <v>0.3833665</v>
      </c>
      <c r="X11" s="216">
        <v>0.33390354839000003</v>
      </c>
      <c r="Y11" s="216">
        <v>0.4736631</v>
      </c>
      <c r="Z11" s="216">
        <v>0.54471499999999995</v>
      </c>
      <c r="AA11" s="216">
        <v>0.43539941934999998</v>
      </c>
      <c r="AB11" s="216">
        <v>0.40637464286000002</v>
      </c>
      <c r="AC11" s="216">
        <v>0.26747803226</v>
      </c>
      <c r="AD11" s="216">
        <v>0.17235173333000001</v>
      </c>
      <c r="AE11" s="216">
        <v>0.18147641935</v>
      </c>
      <c r="AF11" s="216">
        <v>0.26821283333000001</v>
      </c>
      <c r="AG11" s="216">
        <v>0.26165522581</v>
      </c>
      <c r="AH11" s="216">
        <v>0.28416535484</v>
      </c>
      <c r="AI11" s="216">
        <v>0.56499416667000002</v>
      </c>
      <c r="AJ11" s="216">
        <v>0.17931012902999999</v>
      </c>
      <c r="AK11" s="216">
        <v>8.9723333333000005E-2</v>
      </c>
      <c r="AL11" s="216">
        <v>8.8005838710000006E-2</v>
      </c>
      <c r="AM11" s="216">
        <v>0.27535322580999999</v>
      </c>
      <c r="AN11" s="216">
        <v>0.13511021429</v>
      </c>
      <c r="AO11" s="216">
        <v>8.7134967741999997E-2</v>
      </c>
      <c r="AP11" s="216">
        <v>0.10020546667000001</v>
      </c>
      <c r="AQ11" s="216">
        <v>9.0517290323000002E-2</v>
      </c>
      <c r="AR11" s="216">
        <v>0.32666273333000001</v>
      </c>
      <c r="AS11" s="216">
        <v>0.20339206452</v>
      </c>
      <c r="AT11" s="216">
        <v>5.0553451612999997E-2</v>
      </c>
      <c r="AU11" s="216">
        <v>0.19150036667000001</v>
      </c>
      <c r="AV11" s="216">
        <v>0.22494225806000001</v>
      </c>
      <c r="AW11" s="216">
        <v>0.16600000000000001</v>
      </c>
      <c r="AX11" s="216">
        <v>0.18</v>
      </c>
      <c r="AY11" s="357">
        <v>0.18096774194000001</v>
      </c>
      <c r="AZ11" s="357">
        <v>0.14034482759</v>
      </c>
      <c r="BA11" s="357">
        <v>0.18</v>
      </c>
      <c r="BB11" s="357">
        <v>0.182</v>
      </c>
      <c r="BC11" s="357">
        <v>0.20499999999999999</v>
      </c>
      <c r="BD11" s="357">
        <v>0.12</v>
      </c>
      <c r="BE11" s="357">
        <v>0.20809677419</v>
      </c>
      <c r="BF11" s="357">
        <v>0.14034482759</v>
      </c>
      <c r="BG11" s="357">
        <v>0.18</v>
      </c>
      <c r="BH11" s="357">
        <v>0.182</v>
      </c>
      <c r="BI11" s="357">
        <v>0.20499999999999999</v>
      </c>
      <c r="BJ11" s="357">
        <v>0.12</v>
      </c>
      <c r="BK11" s="357">
        <v>0.12</v>
      </c>
      <c r="BL11" s="357">
        <v>0.14034482759</v>
      </c>
      <c r="BM11" s="357">
        <v>0.15</v>
      </c>
      <c r="BN11" s="357">
        <v>0.182</v>
      </c>
      <c r="BO11" s="357">
        <v>0.17</v>
      </c>
      <c r="BP11" s="357">
        <v>0.12</v>
      </c>
      <c r="BQ11" s="357">
        <v>0.18096774194000001</v>
      </c>
      <c r="BR11" s="357">
        <v>0.14034482759</v>
      </c>
      <c r="BS11" s="357">
        <v>0.18</v>
      </c>
      <c r="BT11" s="357">
        <v>0.182</v>
      </c>
      <c r="BU11" s="357">
        <v>0.15049999999999999</v>
      </c>
      <c r="BV11" s="357">
        <v>0.12</v>
      </c>
    </row>
    <row r="12" spans="1:74" ht="11.1" customHeight="1" x14ac:dyDescent="0.2">
      <c r="A12" s="639" t="s">
        <v>1275</v>
      </c>
      <c r="B12" s="640" t="s">
        <v>1276</v>
      </c>
      <c r="C12" s="216">
        <v>0.46413464516000003</v>
      </c>
      <c r="D12" s="216">
        <v>0.18031117857000001</v>
      </c>
      <c r="E12" s="216">
        <v>0.16169461290000001</v>
      </c>
      <c r="F12" s="216">
        <v>0.25810810000000001</v>
      </c>
      <c r="G12" s="216">
        <v>0.27231206452000001</v>
      </c>
      <c r="H12" s="216">
        <v>6.4287333333000005E-2</v>
      </c>
      <c r="I12" s="216">
        <v>8.3651548386999994E-2</v>
      </c>
      <c r="J12" s="216">
        <v>6.2121677419000002E-2</v>
      </c>
      <c r="K12" s="216">
        <v>0.33217663333000003</v>
      </c>
      <c r="L12" s="216">
        <v>9.2566419354999999E-2</v>
      </c>
      <c r="M12" s="216">
        <v>0.1622904</v>
      </c>
      <c r="N12" s="216">
        <v>0.16823283871</v>
      </c>
      <c r="O12" s="216">
        <v>0.19996296774</v>
      </c>
      <c r="P12" s="216">
        <v>6.4841034483000007E-2</v>
      </c>
      <c r="Q12" s="216">
        <v>8.4356419355000004E-2</v>
      </c>
      <c r="R12" s="216">
        <v>5.8753333333E-4</v>
      </c>
      <c r="S12" s="216">
        <v>9.0670387096999996E-2</v>
      </c>
      <c r="T12" s="216">
        <v>7.9956466667000001E-2</v>
      </c>
      <c r="U12" s="216">
        <v>3.9458064515999997E-4</v>
      </c>
      <c r="V12" s="216">
        <v>7.9181645161E-2</v>
      </c>
      <c r="W12" s="216">
        <v>3.9906666667000002E-4</v>
      </c>
      <c r="X12" s="216">
        <v>0.14100274194000001</v>
      </c>
      <c r="Y12" s="216">
        <v>2.2159999999999999E-4</v>
      </c>
      <c r="Z12" s="216">
        <v>0.17805535484000001</v>
      </c>
      <c r="AA12" s="216">
        <v>4.0658064516E-4</v>
      </c>
      <c r="AB12" s="216">
        <v>8.0225000000000001E-4</v>
      </c>
      <c r="AC12" s="216">
        <v>7.3367741935E-4</v>
      </c>
      <c r="AD12" s="216">
        <v>7.0830000000000003E-4</v>
      </c>
      <c r="AE12" s="216">
        <v>4.7232258064999999E-4</v>
      </c>
      <c r="AF12" s="216">
        <v>3.8713333333E-4</v>
      </c>
      <c r="AG12" s="216">
        <v>2.6319354839000002E-4</v>
      </c>
      <c r="AH12" s="216">
        <v>3.0290322581000002E-4</v>
      </c>
      <c r="AI12" s="216">
        <v>3.8776666667000002E-4</v>
      </c>
      <c r="AJ12" s="216">
        <v>5.1648387096999999E-4</v>
      </c>
      <c r="AK12" s="216">
        <v>9.1558899999999999E-2</v>
      </c>
      <c r="AL12" s="216">
        <v>8.4654838709999998E-4</v>
      </c>
      <c r="AM12" s="216">
        <v>9.5051612903E-4</v>
      </c>
      <c r="AN12" s="216">
        <v>9.6226464285999999E-2</v>
      </c>
      <c r="AO12" s="216">
        <v>9.0480645161000002E-4</v>
      </c>
      <c r="AP12" s="216">
        <v>8.4023333333000001E-4</v>
      </c>
      <c r="AQ12" s="216">
        <v>6.1529806451999999E-2</v>
      </c>
      <c r="AR12" s="216">
        <v>5.5763333332999997E-4</v>
      </c>
      <c r="AS12" s="216">
        <v>9.1185483871000006E-2</v>
      </c>
      <c r="AT12" s="216">
        <v>9.2361548387000003E-2</v>
      </c>
      <c r="AU12" s="216">
        <v>9.6807433333000001E-2</v>
      </c>
      <c r="AV12" s="216">
        <v>9.3671903225999997E-2</v>
      </c>
      <c r="AW12" s="216">
        <v>1.1584516129000001E-3</v>
      </c>
      <c r="AX12" s="216">
        <v>1.2624193548E-3</v>
      </c>
      <c r="AY12" s="357">
        <v>1.3663870968E-3</v>
      </c>
      <c r="AZ12" s="357">
        <v>1.4703548387E-3</v>
      </c>
      <c r="BA12" s="357">
        <v>8.4654838709999998E-4</v>
      </c>
      <c r="BB12" s="357">
        <v>9.5051612903E-4</v>
      </c>
      <c r="BC12" s="357">
        <v>1.0544838709999999E-3</v>
      </c>
      <c r="BD12" s="357">
        <v>1.1584516129000001E-3</v>
      </c>
      <c r="BE12" s="357">
        <v>0.40309677419000001</v>
      </c>
      <c r="BF12" s="357">
        <v>0.38534482758999999</v>
      </c>
      <c r="BG12" s="357">
        <v>0.5</v>
      </c>
      <c r="BH12" s="357">
        <v>0.56487096774000001</v>
      </c>
      <c r="BI12" s="357">
        <v>0.63900000000000001</v>
      </c>
      <c r="BJ12" s="357">
        <v>0.56999999999999995</v>
      </c>
      <c r="BK12" s="357">
        <v>0.65443225806000005</v>
      </c>
      <c r="BL12" s="357">
        <v>0.71540000000000004</v>
      </c>
      <c r="BM12" s="357">
        <v>0.68540000000000001</v>
      </c>
      <c r="BN12" s="357">
        <v>0.71540000000000004</v>
      </c>
      <c r="BO12" s="357">
        <v>0.6804</v>
      </c>
      <c r="BP12" s="357">
        <v>0.6754</v>
      </c>
      <c r="BQ12" s="357">
        <v>0.75136774194</v>
      </c>
      <c r="BR12" s="357">
        <v>0.70074482759000001</v>
      </c>
      <c r="BS12" s="357">
        <v>0.70540000000000003</v>
      </c>
      <c r="BT12" s="357">
        <v>1.0802709677</v>
      </c>
      <c r="BU12" s="357">
        <v>1.0999000000000001</v>
      </c>
      <c r="BV12" s="357">
        <v>1.0454000000000001</v>
      </c>
    </row>
    <row r="13" spans="1:74" ht="11.1" customHeight="1" x14ac:dyDescent="0.2">
      <c r="A13" s="639" t="s">
        <v>710</v>
      </c>
      <c r="B13" s="640" t="s">
        <v>1234</v>
      </c>
      <c r="C13" s="216">
        <v>10.698547452</v>
      </c>
      <c r="D13" s="216">
        <v>9.9695532500000006</v>
      </c>
      <c r="E13" s="216">
        <v>8.9312839354999998</v>
      </c>
      <c r="F13" s="216">
        <v>8.1603800999999994</v>
      </c>
      <c r="G13" s="216">
        <v>7.6139283225999996</v>
      </c>
      <c r="H13" s="216">
        <v>7.9756548667000002</v>
      </c>
      <c r="I13" s="216">
        <v>8.8145278064999992</v>
      </c>
      <c r="J13" s="216">
        <v>8.0654118386999993</v>
      </c>
      <c r="K13" s="216">
        <v>7.7155588667000004</v>
      </c>
      <c r="L13" s="216">
        <v>8.1112925806000007</v>
      </c>
      <c r="M13" s="216">
        <v>7.7879976332999998</v>
      </c>
      <c r="N13" s="216">
        <v>8.7784938386999993</v>
      </c>
      <c r="O13" s="216">
        <v>8.5588059676999997</v>
      </c>
      <c r="P13" s="216">
        <v>8.6124895862000006</v>
      </c>
      <c r="Q13" s="216">
        <v>7.9316363226000002</v>
      </c>
      <c r="R13" s="216">
        <v>7.8488747666999998</v>
      </c>
      <c r="S13" s="216">
        <v>7.8326228064999999</v>
      </c>
      <c r="T13" s="216">
        <v>8.3825362332999998</v>
      </c>
      <c r="U13" s="216">
        <v>8.5744601290000002</v>
      </c>
      <c r="V13" s="216">
        <v>8.4596737742000006</v>
      </c>
      <c r="W13" s="216">
        <v>8.2163050000000002</v>
      </c>
      <c r="X13" s="216">
        <v>7.8403500967999999</v>
      </c>
      <c r="Y13" s="216">
        <v>7.3214394</v>
      </c>
      <c r="Z13" s="216">
        <v>7.5864371935000001</v>
      </c>
      <c r="AA13" s="216">
        <v>8.5348485483999994</v>
      </c>
      <c r="AB13" s="216">
        <v>8.0534603571000005</v>
      </c>
      <c r="AC13" s="216">
        <v>7.7418909676999998</v>
      </c>
      <c r="AD13" s="216">
        <v>7.1812587333</v>
      </c>
      <c r="AE13" s="216">
        <v>7.3728247096999997</v>
      </c>
      <c r="AF13" s="216">
        <v>7.6214635333</v>
      </c>
      <c r="AG13" s="216">
        <v>7.3576560000000004</v>
      </c>
      <c r="AH13" s="216">
        <v>7.3367295806000001</v>
      </c>
      <c r="AI13" s="216">
        <v>7.5643589999999996</v>
      </c>
      <c r="AJ13" s="216">
        <v>6.9313191290000002</v>
      </c>
      <c r="AK13" s="216">
        <v>7.2000369332999998</v>
      </c>
      <c r="AL13" s="216">
        <v>8.7242761289999997</v>
      </c>
      <c r="AM13" s="216">
        <v>9.2511872580999999</v>
      </c>
      <c r="AN13" s="216">
        <v>8.6275373214000002</v>
      </c>
      <c r="AO13" s="216">
        <v>7.466380129</v>
      </c>
      <c r="AP13" s="216">
        <v>6.5877834000000002</v>
      </c>
      <c r="AQ13" s="216">
        <v>6.5755219355000003</v>
      </c>
      <c r="AR13" s="216">
        <v>6.3942833666999999</v>
      </c>
      <c r="AS13" s="216">
        <v>6.2854825161000001</v>
      </c>
      <c r="AT13" s="216">
        <v>6.6118713870999999</v>
      </c>
      <c r="AU13" s="216">
        <v>6.5285301000000002</v>
      </c>
      <c r="AV13" s="216">
        <v>6.8986312581</v>
      </c>
      <c r="AW13" s="216">
        <v>7.0698939999999997</v>
      </c>
      <c r="AX13" s="216">
        <v>7.0710889999999997</v>
      </c>
      <c r="AY13" s="357">
        <v>7.8254169999999998</v>
      </c>
      <c r="AZ13" s="357">
        <v>7.5904930000000004</v>
      </c>
      <c r="BA13" s="357">
        <v>7.0618610000000004</v>
      </c>
      <c r="BB13" s="357">
        <v>6.565887</v>
      </c>
      <c r="BC13" s="357">
        <v>6.2587919999999997</v>
      </c>
      <c r="BD13" s="357">
        <v>6.5940240000000001</v>
      </c>
      <c r="BE13" s="357">
        <v>6.8086760000000002</v>
      </c>
      <c r="BF13" s="357">
        <v>6.7577530000000001</v>
      </c>
      <c r="BG13" s="357">
        <v>6.7682849999999997</v>
      </c>
      <c r="BH13" s="357">
        <v>6.6849730000000003</v>
      </c>
      <c r="BI13" s="357">
        <v>6.8310550000000001</v>
      </c>
      <c r="BJ13" s="357">
        <v>7.5129489999999999</v>
      </c>
      <c r="BK13" s="357">
        <v>7.7515749999999999</v>
      </c>
      <c r="BL13" s="357">
        <v>7.2511489999999998</v>
      </c>
      <c r="BM13" s="357">
        <v>6.8621369999999997</v>
      </c>
      <c r="BN13" s="357">
        <v>6.3550680000000002</v>
      </c>
      <c r="BO13" s="357">
        <v>6.0437469999999998</v>
      </c>
      <c r="BP13" s="357">
        <v>6.2778299999999998</v>
      </c>
      <c r="BQ13" s="357">
        <v>6.6093469999999996</v>
      </c>
      <c r="BR13" s="357">
        <v>6.6355810000000002</v>
      </c>
      <c r="BS13" s="357">
        <v>6.3596209999999997</v>
      </c>
      <c r="BT13" s="357">
        <v>6.2572700000000001</v>
      </c>
      <c r="BU13" s="357">
        <v>6.4132210000000001</v>
      </c>
      <c r="BV13" s="357">
        <v>7.4963800000000003</v>
      </c>
    </row>
    <row r="14" spans="1:74" ht="11.1" customHeight="1" x14ac:dyDescent="0.2">
      <c r="A14" s="639" t="s">
        <v>1277</v>
      </c>
      <c r="B14" s="640" t="s">
        <v>1235</v>
      </c>
      <c r="C14" s="216">
        <v>3.9139663870999999</v>
      </c>
      <c r="D14" s="216">
        <v>4.2844897143000003</v>
      </c>
      <c r="E14" s="216">
        <v>4.4950743225999998</v>
      </c>
      <c r="F14" s="216">
        <v>3.9543480667000002</v>
      </c>
      <c r="G14" s="216">
        <v>3.9792010967999998</v>
      </c>
      <c r="H14" s="216">
        <v>3.9180396332999998</v>
      </c>
      <c r="I14" s="216">
        <v>3.5705454194000001</v>
      </c>
      <c r="J14" s="216">
        <v>3.5315562581000002</v>
      </c>
      <c r="K14" s="216">
        <v>3.8926395333000001</v>
      </c>
      <c r="L14" s="216">
        <v>3.4401026452000001</v>
      </c>
      <c r="M14" s="216">
        <v>4.0910001999999999</v>
      </c>
      <c r="N14" s="216">
        <v>4.1664148386999997</v>
      </c>
      <c r="O14" s="216">
        <v>4.0085609677000003</v>
      </c>
      <c r="P14" s="216">
        <v>4.4239668276000002</v>
      </c>
      <c r="Q14" s="216">
        <v>4.4693357419000002</v>
      </c>
      <c r="R14" s="216">
        <v>4.1044121667000004</v>
      </c>
      <c r="S14" s="216">
        <v>4.1989647419000002</v>
      </c>
      <c r="T14" s="216">
        <v>4.0913735666999997</v>
      </c>
      <c r="U14" s="216">
        <v>3.8179092902999998</v>
      </c>
      <c r="V14" s="216">
        <v>4.4126935161</v>
      </c>
      <c r="W14" s="216">
        <v>4.5787466332999998</v>
      </c>
      <c r="X14" s="216">
        <v>4.3728580644999999</v>
      </c>
      <c r="Y14" s="216">
        <v>4.7430621000000004</v>
      </c>
      <c r="Z14" s="216">
        <v>4.9360584839000001</v>
      </c>
      <c r="AA14" s="216">
        <v>4.9815981935</v>
      </c>
      <c r="AB14" s="216">
        <v>4.7493125714</v>
      </c>
      <c r="AC14" s="216">
        <v>4.7910009031999996</v>
      </c>
      <c r="AD14" s="216">
        <v>4.1916440667000003</v>
      </c>
      <c r="AE14" s="216">
        <v>4.5824733226000003</v>
      </c>
      <c r="AF14" s="216">
        <v>4.4598684000000004</v>
      </c>
      <c r="AG14" s="216">
        <v>4.1485127419000003</v>
      </c>
      <c r="AH14" s="216">
        <v>4.2036948064999997</v>
      </c>
      <c r="AI14" s="216">
        <v>4.0803270332999997</v>
      </c>
      <c r="AJ14" s="216">
        <v>3.9480509032</v>
      </c>
      <c r="AK14" s="216">
        <v>3.6978483667000002</v>
      </c>
      <c r="AL14" s="216">
        <v>3.7839705484000001</v>
      </c>
      <c r="AM14" s="216">
        <v>4.3476615483999996</v>
      </c>
      <c r="AN14" s="216">
        <v>4.8519771070999997</v>
      </c>
      <c r="AO14" s="216">
        <v>4.8219328709999996</v>
      </c>
      <c r="AP14" s="216">
        <v>4.0634287667000004</v>
      </c>
      <c r="AQ14" s="216">
        <v>3.6192752903000001</v>
      </c>
      <c r="AR14" s="216">
        <v>3.9949061666999999</v>
      </c>
      <c r="AS14" s="216">
        <v>4.0152870644999998</v>
      </c>
      <c r="AT14" s="216">
        <v>3.6294406128999999</v>
      </c>
      <c r="AU14" s="216">
        <v>3.8995690000000001</v>
      </c>
      <c r="AV14" s="216">
        <v>3.6182256451999999</v>
      </c>
      <c r="AW14" s="216">
        <v>4.4034310000000003</v>
      </c>
      <c r="AX14" s="216">
        <v>4.1144809999999996</v>
      </c>
      <c r="AY14" s="357">
        <v>4.5040139999999997</v>
      </c>
      <c r="AZ14" s="357">
        <v>4.6831389999999997</v>
      </c>
      <c r="BA14" s="357">
        <v>4.6316269999999999</v>
      </c>
      <c r="BB14" s="357">
        <v>4.6234760000000001</v>
      </c>
      <c r="BC14" s="357">
        <v>4.5546959999999999</v>
      </c>
      <c r="BD14" s="357">
        <v>4.5354010000000002</v>
      </c>
      <c r="BE14" s="357">
        <v>4.4247439999999996</v>
      </c>
      <c r="BF14" s="357">
        <v>4.4626089999999996</v>
      </c>
      <c r="BG14" s="357">
        <v>4.6863970000000004</v>
      </c>
      <c r="BH14" s="357">
        <v>4.7573920000000003</v>
      </c>
      <c r="BI14" s="357">
        <v>4.9002929999999996</v>
      </c>
      <c r="BJ14" s="357">
        <v>5.0695959999999998</v>
      </c>
      <c r="BK14" s="357">
        <v>5.1478840000000003</v>
      </c>
      <c r="BL14" s="357">
        <v>5.0988509999999998</v>
      </c>
      <c r="BM14" s="357">
        <v>5.1743779999999999</v>
      </c>
      <c r="BN14" s="357">
        <v>4.9720959999999996</v>
      </c>
      <c r="BO14" s="357">
        <v>4.8617480000000004</v>
      </c>
      <c r="BP14" s="357">
        <v>4.8091889999999999</v>
      </c>
      <c r="BQ14" s="357">
        <v>4.9919130000000003</v>
      </c>
      <c r="BR14" s="357">
        <v>5.0084790000000003</v>
      </c>
      <c r="BS14" s="357">
        <v>5.2152269999999996</v>
      </c>
      <c r="BT14" s="357">
        <v>5.272723</v>
      </c>
      <c r="BU14" s="357">
        <v>5.4045449999999997</v>
      </c>
      <c r="BV14" s="357">
        <v>5.3737750000000002</v>
      </c>
    </row>
    <row r="15" spans="1:74" ht="11.1" customHeight="1" x14ac:dyDescent="0.2">
      <c r="A15" s="76" t="s">
        <v>712</v>
      </c>
      <c r="B15" s="185" t="s">
        <v>595</v>
      </c>
      <c r="C15" s="216">
        <v>0.15745161290000001</v>
      </c>
      <c r="D15" s="216">
        <v>0.15435714285999999</v>
      </c>
      <c r="E15" s="216">
        <v>0.16145161290000001</v>
      </c>
      <c r="F15" s="216">
        <v>0.16336666666999999</v>
      </c>
      <c r="G15" s="216">
        <v>0.16374193547999999</v>
      </c>
      <c r="H15" s="216">
        <v>0.16283333333</v>
      </c>
      <c r="I15" s="216">
        <v>0.16390322581</v>
      </c>
      <c r="J15" s="216">
        <v>0.16583870968</v>
      </c>
      <c r="K15" s="216">
        <v>0.16556666667</v>
      </c>
      <c r="L15" s="216">
        <v>0.17083870968000001</v>
      </c>
      <c r="M15" s="216">
        <v>0.17299999999999999</v>
      </c>
      <c r="N15" s="216">
        <v>0.17216129031999999</v>
      </c>
      <c r="O15" s="216">
        <v>0.16851612902999999</v>
      </c>
      <c r="P15" s="216">
        <v>0.16524137930999999</v>
      </c>
      <c r="Q15" s="216">
        <v>0.16587096774000001</v>
      </c>
      <c r="R15" s="216">
        <v>0.16539999999999999</v>
      </c>
      <c r="S15" s="216">
        <v>0.16606451613000001</v>
      </c>
      <c r="T15" s="216">
        <v>0.16503333333</v>
      </c>
      <c r="U15" s="216">
        <v>0.16929032258000001</v>
      </c>
      <c r="V15" s="216">
        <v>0.16845161289999999</v>
      </c>
      <c r="W15" s="216">
        <v>0.16943333332999999</v>
      </c>
      <c r="X15" s="216">
        <v>0.16977419355000001</v>
      </c>
      <c r="Y15" s="216">
        <v>0.17003333333000001</v>
      </c>
      <c r="Z15" s="216">
        <v>0.16851612902999999</v>
      </c>
      <c r="AA15" s="216">
        <v>0.14706451612999999</v>
      </c>
      <c r="AB15" s="216">
        <v>0.14778571429000001</v>
      </c>
      <c r="AC15" s="216">
        <v>0.14725806452000001</v>
      </c>
      <c r="AD15" s="216">
        <v>0.14856666667000001</v>
      </c>
      <c r="AE15" s="216">
        <v>0.14874193548</v>
      </c>
      <c r="AF15" s="216">
        <v>0.14806666667000001</v>
      </c>
      <c r="AG15" s="216">
        <v>0.15190322580999999</v>
      </c>
      <c r="AH15" s="216">
        <v>0.15161290323000001</v>
      </c>
      <c r="AI15" s="216">
        <v>0.15103333332999999</v>
      </c>
      <c r="AJ15" s="216">
        <v>0.15183870967999999</v>
      </c>
      <c r="AK15" s="216">
        <v>0.15413333333000001</v>
      </c>
      <c r="AL15" s="216">
        <v>0.14958064516</v>
      </c>
      <c r="AM15" s="216">
        <v>0.16374193547999999</v>
      </c>
      <c r="AN15" s="216">
        <v>0.19882142856999999</v>
      </c>
      <c r="AO15" s="216">
        <v>0.13583870968</v>
      </c>
      <c r="AP15" s="216">
        <v>0.17226666667000001</v>
      </c>
      <c r="AQ15" s="216">
        <v>0.15103225806000001</v>
      </c>
      <c r="AR15" s="216">
        <v>0.15176666666999999</v>
      </c>
      <c r="AS15" s="216">
        <v>0.14599999999999999</v>
      </c>
      <c r="AT15" s="216">
        <v>9.9516129031999995E-2</v>
      </c>
      <c r="AU15" s="216">
        <v>0.14749999999999999</v>
      </c>
      <c r="AV15" s="216">
        <v>0.15132258065000001</v>
      </c>
      <c r="AW15" s="216">
        <v>0.15800729999999999</v>
      </c>
      <c r="AX15" s="216">
        <v>0.1580966</v>
      </c>
      <c r="AY15" s="357">
        <v>0.15819349999999999</v>
      </c>
      <c r="AZ15" s="357">
        <v>0.1579779</v>
      </c>
      <c r="BA15" s="357">
        <v>0.15801009999999999</v>
      </c>
      <c r="BB15" s="357">
        <v>0.1581409</v>
      </c>
      <c r="BC15" s="357">
        <v>0.15786729999999999</v>
      </c>
      <c r="BD15" s="357">
        <v>0.15794320000000001</v>
      </c>
      <c r="BE15" s="357">
        <v>0.15846350000000001</v>
      </c>
      <c r="BF15" s="357">
        <v>0.15867790000000001</v>
      </c>
      <c r="BG15" s="357">
        <v>0.1589151</v>
      </c>
      <c r="BH15" s="357">
        <v>0.15899460000000001</v>
      </c>
      <c r="BI15" s="357">
        <v>0.1594998</v>
      </c>
      <c r="BJ15" s="357">
        <v>0.15999289999999999</v>
      </c>
      <c r="BK15" s="357">
        <v>0.1603029</v>
      </c>
      <c r="BL15" s="357">
        <v>0.16124869999999999</v>
      </c>
      <c r="BM15" s="357">
        <v>0.16138820000000001</v>
      </c>
      <c r="BN15" s="357">
        <v>0.16182830000000001</v>
      </c>
      <c r="BO15" s="357">
        <v>0.16186500000000001</v>
      </c>
      <c r="BP15" s="357">
        <v>0.16163240000000001</v>
      </c>
      <c r="BQ15" s="357">
        <v>0.1620501</v>
      </c>
      <c r="BR15" s="357">
        <v>0.16216230000000001</v>
      </c>
      <c r="BS15" s="357">
        <v>0.1629169</v>
      </c>
      <c r="BT15" s="357">
        <v>0.16310089999999999</v>
      </c>
      <c r="BU15" s="357">
        <v>0.1639177</v>
      </c>
      <c r="BV15" s="357">
        <v>0.16437180000000001</v>
      </c>
    </row>
    <row r="16" spans="1:74" ht="11.1" customHeight="1" x14ac:dyDescent="0.2">
      <c r="A16" s="76" t="s">
        <v>20</v>
      </c>
      <c r="B16" s="185" t="s">
        <v>596</v>
      </c>
      <c r="C16" s="216">
        <v>26.173032257999999</v>
      </c>
      <c r="D16" s="216">
        <v>21.219035714</v>
      </c>
      <c r="E16" s="216">
        <v>4.8676129032000004</v>
      </c>
      <c r="F16" s="216">
        <v>-7.2104666667000004</v>
      </c>
      <c r="G16" s="216">
        <v>-13.079000000000001</v>
      </c>
      <c r="H16" s="216">
        <v>-11.524033333</v>
      </c>
      <c r="I16" s="216">
        <v>-8.0115483870999995</v>
      </c>
      <c r="J16" s="216">
        <v>-8.0346774193999995</v>
      </c>
      <c r="K16" s="216">
        <v>-13.470433333000001</v>
      </c>
      <c r="L16" s="216">
        <v>-12.612354839</v>
      </c>
      <c r="M16" s="216">
        <v>-1.3503333333</v>
      </c>
      <c r="N16" s="216">
        <v>12.585387097</v>
      </c>
      <c r="O16" s="216">
        <v>17.846354839</v>
      </c>
      <c r="P16" s="216">
        <v>16.098931034</v>
      </c>
      <c r="Q16" s="216">
        <v>-1.2192258064999999</v>
      </c>
      <c r="R16" s="216">
        <v>-4.6859000000000002</v>
      </c>
      <c r="S16" s="216">
        <v>-9.3036774193999996</v>
      </c>
      <c r="T16" s="216">
        <v>-7.8666999999999998</v>
      </c>
      <c r="U16" s="216">
        <v>-4.4331290323000001</v>
      </c>
      <c r="V16" s="216">
        <v>-5.4639354839000003</v>
      </c>
      <c r="W16" s="216">
        <v>-9.8209999999999997</v>
      </c>
      <c r="X16" s="216">
        <v>-7.9251612903000002</v>
      </c>
      <c r="Y16" s="216">
        <v>4.3117333333000003</v>
      </c>
      <c r="Z16" s="216">
        <v>12.63483871</v>
      </c>
      <c r="AA16" s="216">
        <v>22.858774193999999</v>
      </c>
      <c r="AB16" s="216">
        <v>21.190321429000001</v>
      </c>
      <c r="AC16" s="216">
        <v>12.296032258</v>
      </c>
      <c r="AD16" s="216">
        <v>-4.4737</v>
      </c>
      <c r="AE16" s="216">
        <v>-13.491451613000001</v>
      </c>
      <c r="AF16" s="216">
        <v>-12.420199999999999</v>
      </c>
      <c r="AG16" s="216">
        <v>-8.8686774194000009</v>
      </c>
      <c r="AH16" s="216">
        <v>-8.7780000000000005</v>
      </c>
      <c r="AI16" s="216">
        <v>-11.776899999999999</v>
      </c>
      <c r="AJ16" s="216">
        <v>-8.1869999999999994</v>
      </c>
      <c r="AK16" s="216">
        <v>7.0159333332999996</v>
      </c>
      <c r="AL16" s="216">
        <v>23.093290323000002</v>
      </c>
      <c r="AM16" s="216">
        <v>31.182774194</v>
      </c>
      <c r="AN16" s="216">
        <v>26.00525</v>
      </c>
      <c r="AO16" s="216">
        <v>11.384387096999999</v>
      </c>
      <c r="AP16" s="216">
        <v>-7.1913</v>
      </c>
      <c r="AQ16" s="216">
        <v>-15.412903225999999</v>
      </c>
      <c r="AR16" s="216">
        <v>-15.4262</v>
      </c>
      <c r="AS16" s="216">
        <v>-12.876935484000001</v>
      </c>
      <c r="AT16" s="216">
        <v>-12.050451613</v>
      </c>
      <c r="AU16" s="216">
        <v>-14.042366667</v>
      </c>
      <c r="AV16" s="216">
        <v>-12.805032258000001</v>
      </c>
      <c r="AW16" s="216">
        <v>6.4970476189999999</v>
      </c>
      <c r="AX16" s="216">
        <v>8.6774193547999996</v>
      </c>
      <c r="AY16" s="357">
        <v>23.746790000000001</v>
      </c>
      <c r="AZ16" s="357">
        <v>20.386679999999998</v>
      </c>
      <c r="BA16" s="357">
        <v>4.9898150000000001</v>
      </c>
      <c r="BB16" s="357">
        <v>-7.297396</v>
      </c>
      <c r="BC16" s="357">
        <v>-12.987970000000001</v>
      </c>
      <c r="BD16" s="357">
        <v>-11.393509999999999</v>
      </c>
      <c r="BE16" s="357">
        <v>-8.3605219999999996</v>
      </c>
      <c r="BF16" s="357">
        <v>-8.0206560000000007</v>
      </c>
      <c r="BG16" s="357">
        <v>-12.20485</v>
      </c>
      <c r="BH16" s="357">
        <v>-10.63353</v>
      </c>
      <c r="BI16" s="357">
        <v>2.8066819999999999</v>
      </c>
      <c r="BJ16" s="357">
        <v>17.229679999999998</v>
      </c>
      <c r="BK16" s="357">
        <v>25.330249999999999</v>
      </c>
      <c r="BL16" s="357">
        <v>20.45269</v>
      </c>
      <c r="BM16" s="357">
        <v>5.4011649999999998</v>
      </c>
      <c r="BN16" s="357">
        <v>-7.4814930000000004</v>
      </c>
      <c r="BO16" s="357">
        <v>-13.65274</v>
      </c>
      <c r="BP16" s="357">
        <v>-12.49194</v>
      </c>
      <c r="BQ16" s="357">
        <v>-9.1551989999999996</v>
      </c>
      <c r="BR16" s="357">
        <v>-8.7891259999999996</v>
      </c>
      <c r="BS16" s="357">
        <v>-11.9346</v>
      </c>
      <c r="BT16" s="357">
        <v>-10.112270000000001</v>
      </c>
      <c r="BU16" s="357">
        <v>2.7707519999999999</v>
      </c>
      <c r="BV16" s="357">
        <v>17.527940000000001</v>
      </c>
    </row>
    <row r="17" spans="1:74" ht="11.1" customHeight="1" x14ac:dyDescent="0.2">
      <c r="A17" s="71" t="s">
        <v>1023</v>
      </c>
      <c r="B17" s="185" t="s">
        <v>598</v>
      </c>
      <c r="C17" s="216">
        <v>93.968027516000006</v>
      </c>
      <c r="D17" s="216">
        <v>86.854302214000001</v>
      </c>
      <c r="E17" s="216">
        <v>72.090335483999993</v>
      </c>
      <c r="F17" s="216">
        <v>60.281593532999999</v>
      </c>
      <c r="G17" s="216">
        <v>53.997795128999996</v>
      </c>
      <c r="H17" s="216">
        <v>55.617236699999999</v>
      </c>
      <c r="I17" s="216">
        <v>60.444184548000003</v>
      </c>
      <c r="J17" s="216">
        <v>60.790114613</v>
      </c>
      <c r="K17" s="216">
        <v>53.976661933000003</v>
      </c>
      <c r="L17" s="216">
        <v>58.248172742000001</v>
      </c>
      <c r="M17" s="216">
        <v>68.805001167</v>
      </c>
      <c r="N17" s="216">
        <v>83.644613710000002</v>
      </c>
      <c r="O17" s="216">
        <v>88.883741870999998</v>
      </c>
      <c r="P17" s="216">
        <v>85.800205344999995</v>
      </c>
      <c r="Q17" s="216">
        <v>67.912176161000005</v>
      </c>
      <c r="R17" s="216">
        <v>64.256326232999996</v>
      </c>
      <c r="S17" s="216">
        <v>59.976241418999997</v>
      </c>
      <c r="T17" s="216">
        <v>61.419889967000003</v>
      </c>
      <c r="U17" s="216">
        <v>67.293373613</v>
      </c>
      <c r="V17" s="216">
        <v>65.267746097</v>
      </c>
      <c r="W17" s="216">
        <v>60.727159133000001</v>
      </c>
      <c r="X17" s="216">
        <v>62.406586386999997</v>
      </c>
      <c r="Y17" s="216">
        <v>74.1308188</v>
      </c>
      <c r="Z17" s="216">
        <v>81.827231902999998</v>
      </c>
      <c r="AA17" s="216">
        <v>92.439791580999994</v>
      </c>
      <c r="AB17" s="216">
        <v>90.822255893000005</v>
      </c>
      <c r="AC17" s="216">
        <v>81.190311839000003</v>
      </c>
      <c r="AD17" s="216">
        <v>64.954791432999997</v>
      </c>
      <c r="AE17" s="216">
        <v>55.819807097000002</v>
      </c>
      <c r="AF17" s="216">
        <v>57.047087500000004</v>
      </c>
      <c r="AG17" s="216">
        <v>62.352341742</v>
      </c>
      <c r="AH17" s="216">
        <v>62.262284323000003</v>
      </c>
      <c r="AI17" s="216">
        <v>59.635338367000003</v>
      </c>
      <c r="AJ17" s="216">
        <v>62.694707031999997</v>
      </c>
      <c r="AK17" s="216">
        <v>79.266519666999997</v>
      </c>
      <c r="AL17" s="216">
        <v>94.837110031999998</v>
      </c>
      <c r="AM17" s="216">
        <v>104.27635955</v>
      </c>
      <c r="AN17" s="216">
        <v>97.475742393000004</v>
      </c>
      <c r="AO17" s="216">
        <v>82.490540839000005</v>
      </c>
      <c r="AP17" s="216">
        <v>64.252926200000005</v>
      </c>
      <c r="AQ17" s="216">
        <v>57.239567839000003</v>
      </c>
      <c r="AR17" s="216">
        <v>57.283392167000002</v>
      </c>
      <c r="AS17" s="216">
        <v>59.732285967999999</v>
      </c>
      <c r="AT17" s="216">
        <v>62.547230484000004</v>
      </c>
      <c r="AU17" s="216">
        <v>60.549738433000002</v>
      </c>
      <c r="AV17" s="216">
        <v>62.972906354999999</v>
      </c>
      <c r="AW17" s="216">
        <v>81.497548918999996</v>
      </c>
      <c r="AX17" s="216">
        <v>84.022921955000001</v>
      </c>
      <c r="AY17" s="357">
        <v>99.502179999999996</v>
      </c>
      <c r="AZ17" s="357">
        <v>95.588830000000002</v>
      </c>
      <c r="BA17" s="357">
        <v>79.769819999999996</v>
      </c>
      <c r="BB17" s="357">
        <v>67.056439999999995</v>
      </c>
      <c r="BC17" s="357">
        <v>61.025480000000002</v>
      </c>
      <c r="BD17" s="357">
        <v>62.924030000000002</v>
      </c>
      <c r="BE17" s="357">
        <v>66.206119999999999</v>
      </c>
      <c r="BF17" s="357">
        <v>66.505139999999997</v>
      </c>
      <c r="BG17" s="357">
        <v>62.141019999999997</v>
      </c>
      <c r="BH17" s="357">
        <v>63.531509999999997</v>
      </c>
      <c r="BI17" s="357">
        <v>77.154510000000002</v>
      </c>
      <c r="BJ17" s="357">
        <v>92.299319999999994</v>
      </c>
      <c r="BK17" s="357">
        <v>100.6174</v>
      </c>
      <c r="BL17" s="357">
        <v>95.679789999999997</v>
      </c>
      <c r="BM17" s="357">
        <v>80.267110000000002</v>
      </c>
      <c r="BN17" s="357">
        <v>67.282669999999996</v>
      </c>
      <c r="BO17" s="357">
        <v>60.950209999999998</v>
      </c>
      <c r="BP17" s="357">
        <v>62.246400000000001</v>
      </c>
      <c r="BQ17" s="357">
        <v>65.907719999999998</v>
      </c>
      <c r="BR17" s="357">
        <v>66.344700000000003</v>
      </c>
      <c r="BS17" s="357">
        <v>63.096200000000003</v>
      </c>
      <c r="BT17" s="357">
        <v>64.46987</v>
      </c>
      <c r="BU17" s="357">
        <v>77.69896</v>
      </c>
      <c r="BV17" s="357">
        <v>93.801460000000006</v>
      </c>
    </row>
    <row r="18" spans="1:74" ht="11.1" customHeight="1" x14ac:dyDescent="0.2">
      <c r="A18" s="76" t="s">
        <v>714</v>
      </c>
      <c r="B18" s="185" t="s">
        <v>153</v>
      </c>
      <c r="C18" s="216">
        <v>-0.78621748580999995</v>
      </c>
      <c r="D18" s="216">
        <v>0.73142250142999998</v>
      </c>
      <c r="E18" s="216">
        <v>-0.13901858322999999</v>
      </c>
      <c r="F18" s="216">
        <v>0.55242813332999996</v>
      </c>
      <c r="G18" s="216">
        <v>-0.21088332032000001</v>
      </c>
      <c r="H18" s="216">
        <v>-0.37283253</v>
      </c>
      <c r="I18" s="216">
        <v>0.54007261289999997</v>
      </c>
      <c r="J18" s="216">
        <v>0.23505157709999999</v>
      </c>
      <c r="K18" s="216">
        <v>1.2109973332999999</v>
      </c>
      <c r="L18" s="216">
        <v>-1.9755488671000001</v>
      </c>
      <c r="M18" s="216">
        <v>-1.0760406667</v>
      </c>
      <c r="N18" s="216">
        <v>-1.6486837438999999</v>
      </c>
      <c r="O18" s="216">
        <v>2.5179579354999999E-2</v>
      </c>
      <c r="P18" s="216">
        <v>0.42917289172</v>
      </c>
      <c r="Q18" s="216">
        <v>0.72519809322999995</v>
      </c>
      <c r="R18" s="216">
        <v>0.84590326332999999</v>
      </c>
      <c r="S18" s="216">
        <v>0.46997464386999999</v>
      </c>
      <c r="T18" s="216">
        <v>0.85857480333000002</v>
      </c>
      <c r="U18" s="216">
        <v>-0.52660522968000001</v>
      </c>
      <c r="V18" s="216">
        <v>-0.46734500419000002</v>
      </c>
      <c r="W18" s="216">
        <v>-0.48694419667</v>
      </c>
      <c r="X18" s="216">
        <v>-1.0813375765</v>
      </c>
      <c r="Y18" s="216">
        <v>-1.8695107033</v>
      </c>
      <c r="Z18" s="216">
        <v>-1.0560972945</v>
      </c>
      <c r="AA18" s="216">
        <v>0.40896958161000002</v>
      </c>
      <c r="AB18" s="216">
        <v>0.77584975143000001</v>
      </c>
      <c r="AC18" s="216">
        <v>8.1628770000000003E-2</v>
      </c>
      <c r="AD18" s="216">
        <v>0.52271740333000005</v>
      </c>
      <c r="AE18" s="216">
        <v>0.66755074129000003</v>
      </c>
      <c r="AF18" s="216">
        <v>0.95109246667000003</v>
      </c>
      <c r="AG18" s="216">
        <v>-0.34532615903000002</v>
      </c>
      <c r="AH18" s="216">
        <v>-0.11911171419</v>
      </c>
      <c r="AI18" s="216">
        <v>-0.77603503666999996</v>
      </c>
      <c r="AJ18" s="216">
        <v>-2.4651430358000002</v>
      </c>
      <c r="AK18" s="216">
        <v>-2.0575642633000002</v>
      </c>
      <c r="AL18" s="216">
        <v>-0.80669658323000004</v>
      </c>
      <c r="AM18" s="216">
        <v>7.6458320322999998E-2</v>
      </c>
      <c r="AN18" s="216">
        <v>1.5702970328999999</v>
      </c>
      <c r="AO18" s="216">
        <v>0.78513922903</v>
      </c>
      <c r="AP18" s="216">
        <v>1.59748997</v>
      </c>
      <c r="AQ18" s="216">
        <v>1.9259368413</v>
      </c>
      <c r="AR18" s="216">
        <v>1.6718917967</v>
      </c>
      <c r="AS18" s="216">
        <v>1.6587100368000001</v>
      </c>
      <c r="AT18" s="216">
        <v>0.60993132418999996</v>
      </c>
      <c r="AU18" s="216">
        <v>0.56760690000000003</v>
      </c>
      <c r="AV18" s="216">
        <v>-0.39078038710000002</v>
      </c>
      <c r="AW18" s="216">
        <v>-0.97631491905000001</v>
      </c>
      <c r="AX18" s="216">
        <v>1.5087210451999999</v>
      </c>
      <c r="AY18" s="357">
        <v>-0.45502880000000001</v>
      </c>
      <c r="AZ18" s="357">
        <v>-0.68562020000000001</v>
      </c>
      <c r="BA18" s="357">
        <v>0.2005412</v>
      </c>
      <c r="BB18" s="357">
        <v>-0.202068</v>
      </c>
      <c r="BC18" s="357">
        <v>-0.15273300000000001</v>
      </c>
      <c r="BD18" s="357">
        <v>-1.27433</v>
      </c>
      <c r="BE18" s="357">
        <v>-0.90435109999999996</v>
      </c>
      <c r="BF18" s="357">
        <v>-0.96148549999999999</v>
      </c>
      <c r="BG18" s="357">
        <v>-0.2904081</v>
      </c>
      <c r="BH18" s="357">
        <v>-0.35392020000000002</v>
      </c>
      <c r="BI18" s="357">
        <v>-1.9182239999999999</v>
      </c>
      <c r="BJ18" s="357">
        <v>-8.2468899999999998E-2</v>
      </c>
      <c r="BK18" s="357">
        <v>-1.5817950000000001</v>
      </c>
      <c r="BL18" s="357">
        <v>-0.47885739999999999</v>
      </c>
      <c r="BM18" s="357">
        <v>0.55753920000000001</v>
      </c>
      <c r="BN18" s="357">
        <v>0.13279479999999999</v>
      </c>
      <c r="BO18" s="357">
        <v>0.75660419999999995</v>
      </c>
      <c r="BP18" s="357">
        <v>0.22425239999999999</v>
      </c>
      <c r="BQ18" s="357">
        <v>0.22792809999999999</v>
      </c>
      <c r="BR18" s="357">
        <v>0.24891469999999999</v>
      </c>
      <c r="BS18" s="357">
        <v>4.1244700000000002E-2</v>
      </c>
      <c r="BT18" s="357">
        <v>-0.173844</v>
      </c>
      <c r="BU18" s="357">
        <v>-0.99295990000000001</v>
      </c>
      <c r="BV18" s="357">
        <v>0.32094709999999999</v>
      </c>
    </row>
    <row r="19" spans="1:74" ht="11.1" customHeight="1" x14ac:dyDescent="0.2">
      <c r="A19" s="77" t="s">
        <v>1024</v>
      </c>
      <c r="B19" s="185" t="s">
        <v>597</v>
      </c>
      <c r="C19" s="216">
        <v>93.181810029999994</v>
      </c>
      <c r="D19" s="216">
        <v>87.585724716000001</v>
      </c>
      <c r="E19" s="216">
        <v>71.951316900999998</v>
      </c>
      <c r="F19" s="216">
        <v>60.834021667000002</v>
      </c>
      <c r="G19" s="216">
        <v>53.786911809000003</v>
      </c>
      <c r="H19" s="216">
        <v>55.244404170000003</v>
      </c>
      <c r="I19" s="216">
        <v>60.984257161000002</v>
      </c>
      <c r="J19" s="216">
        <v>61.02516619</v>
      </c>
      <c r="K19" s="216">
        <v>55.187659267000001</v>
      </c>
      <c r="L19" s="216">
        <v>56.272623875000001</v>
      </c>
      <c r="M19" s="216">
        <v>67.728960499999999</v>
      </c>
      <c r="N19" s="216">
        <v>81.995929966000006</v>
      </c>
      <c r="O19" s="216">
        <v>88.908921449999994</v>
      </c>
      <c r="P19" s="216">
        <v>86.229378237000006</v>
      </c>
      <c r="Q19" s="216">
        <v>68.637374254999997</v>
      </c>
      <c r="R19" s="216">
        <v>65.102229496999996</v>
      </c>
      <c r="S19" s="216">
        <v>60.446216063000001</v>
      </c>
      <c r="T19" s="216">
        <v>62.278464769999999</v>
      </c>
      <c r="U19" s="216">
        <v>66.766768382999999</v>
      </c>
      <c r="V19" s="216">
        <v>64.800401093000005</v>
      </c>
      <c r="W19" s="216">
        <v>60.240214936999998</v>
      </c>
      <c r="X19" s="216">
        <v>61.325248811000002</v>
      </c>
      <c r="Y19" s="216">
        <v>72.261308096999997</v>
      </c>
      <c r="Z19" s="216">
        <v>80.771134609000001</v>
      </c>
      <c r="AA19" s="216">
        <v>92.848761162000002</v>
      </c>
      <c r="AB19" s="216">
        <v>91.598105644</v>
      </c>
      <c r="AC19" s="216">
        <v>81.271940608999998</v>
      </c>
      <c r="AD19" s="216">
        <v>65.477508837000002</v>
      </c>
      <c r="AE19" s="216">
        <v>56.487357838000001</v>
      </c>
      <c r="AF19" s="216">
        <v>57.998179966999999</v>
      </c>
      <c r="AG19" s="216">
        <v>62.007015582999998</v>
      </c>
      <c r="AH19" s="216">
        <v>62.143172608</v>
      </c>
      <c r="AI19" s="216">
        <v>58.859303330000003</v>
      </c>
      <c r="AJ19" s="216">
        <v>60.229563996000003</v>
      </c>
      <c r="AK19" s="216">
        <v>77.208955403000004</v>
      </c>
      <c r="AL19" s="216">
        <v>94.030413448999994</v>
      </c>
      <c r="AM19" s="216">
        <v>104.35281787</v>
      </c>
      <c r="AN19" s="216">
        <v>99.046039425999993</v>
      </c>
      <c r="AO19" s="216">
        <v>83.275680068</v>
      </c>
      <c r="AP19" s="216">
        <v>65.850416170000003</v>
      </c>
      <c r="AQ19" s="216">
        <v>59.165504679999998</v>
      </c>
      <c r="AR19" s="216">
        <v>58.955283962999999</v>
      </c>
      <c r="AS19" s="216">
        <v>61.390996004999998</v>
      </c>
      <c r="AT19" s="216">
        <v>63.157161807999998</v>
      </c>
      <c r="AU19" s="216">
        <v>61.117345333000003</v>
      </c>
      <c r="AV19" s="216">
        <v>62.582125968</v>
      </c>
      <c r="AW19" s="216">
        <v>80.521234000000007</v>
      </c>
      <c r="AX19" s="216">
        <v>85.531643000000003</v>
      </c>
      <c r="AY19" s="357">
        <v>99.047150000000002</v>
      </c>
      <c r="AZ19" s="357">
        <v>94.903210000000001</v>
      </c>
      <c r="BA19" s="357">
        <v>79.970359999999999</v>
      </c>
      <c r="BB19" s="357">
        <v>66.854370000000003</v>
      </c>
      <c r="BC19" s="357">
        <v>60.87274</v>
      </c>
      <c r="BD19" s="357">
        <v>61.649700000000003</v>
      </c>
      <c r="BE19" s="357">
        <v>65.301770000000005</v>
      </c>
      <c r="BF19" s="357">
        <v>65.543660000000003</v>
      </c>
      <c r="BG19" s="357">
        <v>61.850610000000003</v>
      </c>
      <c r="BH19" s="357">
        <v>63.177590000000002</v>
      </c>
      <c r="BI19" s="357">
        <v>75.236289999999997</v>
      </c>
      <c r="BJ19" s="357">
        <v>92.216859999999997</v>
      </c>
      <c r="BK19" s="357">
        <v>99.035570000000007</v>
      </c>
      <c r="BL19" s="357">
        <v>95.20093</v>
      </c>
      <c r="BM19" s="357">
        <v>80.824650000000005</v>
      </c>
      <c r="BN19" s="357">
        <v>67.415469999999999</v>
      </c>
      <c r="BO19" s="357">
        <v>61.706809999999997</v>
      </c>
      <c r="BP19" s="357">
        <v>62.470660000000002</v>
      </c>
      <c r="BQ19" s="357">
        <v>66.135649999999998</v>
      </c>
      <c r="BR19" s="357">
        <v>66.593609999999998</v>
      </c>
      <c r="BS19" s="357">
        <v>63.137439999999998</v>
      </c>
      <c r="BT19" s="357">
        <v>64.296019999999999</v>
      </c>
      <c r="BU19" s="357">
        <v>76.706000000000003</v>
      </c>
      <c r="BV19" s="357">
        <v>94.122410000000002</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357"/>
      <c r="AZ20" s="357"/>
      <c r="BA20" s="357"/>
      <c r="BB20" s="357"/>
      <c r="BC20" s="357"/>
      <c r="BD20" s="357"/>
      <c r="BE20" s="357"/>
      <c r="BF20" s="357"/>
      <c r="BG20" s="357"/>
      <c r="BH20" s="357"/>
      <c r="BI20" s="357"/>
      <c r="BJ20" s="357"/>
      <c r="BK20" s="357"/>
      <c r="BL20" s="357"/>
      <c r="BM20" s="357"/>
      <c r="BN20" s="357"/>
      <c r="BO20" s="357"/>
      <c r="BP20" s="357"/>
      <c r="BQ20" s="357"/>
      <c r="BR20" s="357"/>
      <c r="BS20" s="357"/>
      <c r="BT20" s="357"/>
      <c r="BU20" s="357"/>
      <c r="BV20" s="357"/>
    </row>
    <row r="21" spans="1:74" ht="11.1" customHeight="1" x14ac:dyDescent="0.2">
      <c r="A21" s="71"/>
      <c r="B21" s="78" t="s">
        <v>1034</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395"/>
      <c r="AZ21" s="395"/>
      <c r="BA21" s="395"/>
      <c r="BB21" s="395"/>
      <c r="BC21" s="395"/>
      <c r="BD21" s="395"/>
      <c r="BE21" s="395"/>
      <c r="BF21" s="395"/>
      <c r="BG21" s="395"/>
      <c r="BH21" s="395"/>
      <c r="BI21" s="395"/>
      <c r="BJ21" s="395"/>
      <c r="BK21" s="395"/>
      <c r="BL21" s="395"/>
      <c r="BM21" s="395"/>
      <c r="BN21" s="395"/>
      <c r="BO21" s="395"/>
      <c r="BP21" s="395"/>
      <c r="BQ21" s="395"/>
      <c r="BR21" s="395"/>
      <c r="BS21" s="395"/>
      <c r="BT21" s="395"/>
      <c r="BU21" s="395"/>
      <c r="BV21" s="395"/>
    </row>
    <row r="22" spans="1:74" ht="11.1" customHeight="1" x14ac:dyDescent="0.2">
      <c r="A22" s="76" t="s">
        <v>715</v>
      </c>
      <c r="B22" s="185" t="s">
        <v>599</v>
      </c>
      <c r="C22" s="216">
        <v>31.283064516</v>
      </c>
      <c r="D22" s="216">
        <v>27.428321429</v>
      </c>
      <c r="E22" s="216">
        <v>19.191225805999998</v>
      </c>
      <c r="F22" s="216">
        <v>11.351733333</v>
      </c>
      <c r="G22" s="216">
        <v>6.6257741934999999</v>
      </c>
      <c r="H22" s="216">
        <v>4.4223666667000003</v>
      </c>
      <c r="I22" s="216">
        <v>3.6834193547999998</v>
      </c>
      <c r="J22" s="216">
        <v>3.6219354839000002</v>
      </c>
      <c r="K22" s="216">
        <v>4.0917000000000003</v>
      </c>
      <c r="L22" s="216">
        <v>7.2743548386999999</v>
      </c>
      <c r="M22" s="216">
        <v>14.483366667</v>
      </c>
      <c r="N22" s="216">
        <v>22.362290323</v>
      </c>
      <c r="O22" s="216">
        <v>25.624741934999999</v>
      </c>
      <c r="P22" s="216">
        <v>22.829517241000001</v>
      </c>
      <c r="Q22" s="216">
        <v>13.004806452</v>
      </c>
      <c r="R22" s="216">
        <v>9.3070000000000004</v>
      </c>
      <c r="S22" s="216">
        <v>5.2607419354999996</v>
      </c>
      <c r="T22" s="216">
        <v>4.1111666667</v>
      </c>
      <c r="U22" s="216">
        <v>3.4682580645000001</v>
      </c>
      <c r="V22" s="216">
        <v>3.4065806452</v>
      </c>
      <c r="W22" s="216">
        <v>3.9537</v>
      </c>
      <c r="X22" s="216">
        <v>7.7453225805999999</v>
      </c>
      <c r="Y22" s="216">
        <v>16.071133332999999</v>
      </c>
      <c r="Z22" s="216">
        <v>21.623999999999999</v>
      </c>
      <c r="AA22" s="216">
        <v>28.246258064999999</v>
      </c>
      <c r="AB22" s="216">
        <v>26.873357143</v>
      </c>
      <c r="AC22" s="216">
        <v>21.428806452</v>
      </c>
      <c r="AD22" s="216">
        <v>12.259266667</v>
      </c>
      <c r="AE22" s="216">
        <v>6.2561290322999996</v>
      </c>
      <c r="AF22" s="216">
        <v>4.2717666666999996</v>
      </c>
      <c r="AG22" s="216">
        <v>3.6115483871</v>
      </c>
      <c r="AH22" s="216">
        <v>3.4909032257999999</v>
      </c>
      <c r="AI22" s="216">
        <v>3.9464333332999999</v>
      </c>
      <c r="AJ22" s="216">
        <v>7.2086451612999998</v>
      </c>
      <c r="AK22" s="216">
        <v>17.308633333</v>
      </c>
      <c r="AL22" s="216">
        <v>27.444290323000001</v>
      </c>
      <c r="AM22" s="216">
        <v>33.356000000000002</v>
      </c>
      <c r="AN22" s="216">
        <v>30.443321429000001</v>
      </c>
      <c r="AO22" s="216">
        <v>22.545387096999999</v>
      </c>
      <c r="AP22" s="216">
        <v>11.6767</v>
      </c>
      <c r="AQ22" s="216">
        <v>6.5051935484000003</v>
      </c>
      <c r="AR22" s="216">
        <v>4.1627999999999998</v>
      </c>
      <c r="AS22" s="216">
        <v>3.6499032258000002</v>
      </c>
      <c r="AT22" s="216">
        <v>3.3967096774000001</v>
      </c>
      <c r="AU22" s="216">
        <v>4.0758666666999996</v>
      </c>
      <c r="AV22" s="216">
        <v>6.8427419355000003</v>
      </c>
      <c r="AW22" s="216">
        <v>18.788150000000002</v>
      </c>
      <c r="AX22" s="216">
        <v>22.134080000000001</v>
      </c>
      <c r="AY22" s="357">
        <v>29.430489999999999</v>
      </c>
      <c r="AZ22" s="357">
        <v>26.70918</v>
      </c>
      <c r="BA22" s="357">
        <v>19.136900000000001</v>
      </c>
      <c r="BB22" s="357">
        <v>11.09989</v>
      </c>
      <c r="BC22" s="357">
        <v>6.3900309999999996</v>
      </c>
      <c r="BD22" s="357">
        <v>4.0067199999999996</v>
      </c>
      <c r="BE22" s="357">
        <v>3.6238589999999999</v>
      </c>
      <c r="BF22" s="357">
        <v>3.2896610000000002</v>
      </c>
      <c r="BG22" s="357">
        <v>3.9124119999999998</v>
      </c>
      <c r="BH22" s="357">
        <v>6.7212019999999999</v>
      </c>
      <c r="BI22" s="357">
        <v>15.041919999999999</v>
      </c>
      <c r="BJ22" s="357">
        <v>25.485939999999999</v>
      </c>
      <c r="BK22" s="357">
        <v>29.265720000000002</v>
      </c>
      <c r="BL22" s="357">
        <v>26.57066</v>
      </c>
      <c r="BM22" s="357">
        <v>18.982759999999999</v>
      </c>
      <c r="BN22" s="357">
        <v>10.76972</v>
      </c>
      <c r="BO22" s="357">
        <v>6.2353240000000003</v>
      </c>
      <c r="BP22" s="357">
        <v>3.8558650000000001</v>
      </c>
      <c r="BQ22" s="357">
        <v>3.4118430000000002</v>
      </c>
      <c r="BR22" s="357">
        <v>3.0947230000000001</v>
      </c>
      <c r="BS22" s="357">
        <v>3.7399</v>
      </c>
      <c r="BT22" s="357">
        <v>6.4429420000000004</v>
      </c>
      <c r="BU22" s="357">
        <v>14.82105</v>
      </c>
      <c r="BV22" s="357">
        <v>25.474209999999999</v>
      </c>
    </row>
    <row r="23" spans="1:74" ht="11.1" customHeight="1" x14ac:dyDescent="0.2">
      <c r="A23" s="76" t="s">
        <v>716</v>
      </c>
      <c r="B23" s="185" t="s">
        <v>600</v>
      </c>
      <c r="C23" s="216">
        <v>17.032193547999999</v>
      </c>
      <c r="D23" s="216">
        <v>15.418964286</v>
      </c>
      <c r="E23" s="216">
        <v>11.64316129</v>
      </c>
      <c r="F23" s="216">
        <v>7.7335000000000003</v>
      </c>
      <c r="G23" s="216">
        <v>5.3629032258000002</v>
      </c>
      <c r="H23" s="216">
        <v>4.4618333333000004</v>
      </c>
      <c r="I23" s="216">
        <v>4.1982903226000001</v>
      </c>
      <c r="J23" s="216">
        <v>4.4503870968000001</v>
      </c>
      <c r="K23" s="216">
        <v>4.7210999999999999</v>
      </c>
      <c r="L23" s="216">
        <v>6.6497419354999998</v>
      </c>
      <c r="M23" s="216">
        <v>9.5482666667</v>
      </c>
      <c r="N23" s="216">
        <v>12.909806452</v>
      </c>
      <c r="O23" s="216">
        <v>14.382580645000001</v>
      </c>
      <c r="P23" s="216">
        <v>13.34637931</v>
      </c>
      <c r="Q23" s="216">
        <v>8.4375483870999997</v>
      </c>
      <c r="R23" s="216">
        <v>6.9646333333000001</v>
      </c>
      <c r="S23" s="216">
        <v>4.8108709676999997</v>
      </c>
      <c r="T23" s="216">
        <v>4.3690333333</v>
      </c>
      <c r="U23" s="216">
        <v>4.0159677418999999</v>
      </c>
      <c r="V23" s="216">
        <v>4.3056129032000001</v>
      </c>
      <c r="W23" s="216">
        <v>4.7218999999999998</v>
      </c>
      <c r="X23" s="216">
        <v>6.8634838709999997</v>
      </c>
      <c r="Y23" s="216">
        <v>10.2692</v>
      </c>
      <c r="Z23" s="216">
        <v>12.607548387</v>
      </c>
      <c r="AA23" s="216">
        <v>15.374451613</v>
      </c>
      <c r="AB23" s="216">
        <v>15.229285714</v>
      </c>
      <c r="AC23" s="216">
        <v>12.62116129</v>
      </c>
      <c r="AD23" s="216">
        <v>8.2658000000000005</v>
      </c>
      <c r="AE23" s="216">
        <v>5.4223870967999996</v>
      </c>
      <c r="AF23" s="216">
        <v>4.5189000000000004</v>
      </c>
      <c r="AG23" s="216">
        <v>4.3440000000000003</v>
      </c>
      <c r="AH23" s="216">
        <v>4.4048064515999998</v>
      </c>
      <c r="AI23" s="216">
        <v>4.7122666666999997</v>
      </c>
      <c r="AJ23" s="216">
        <v>6.6366774193999998</v>
      </c>
      <c r="AK23" s="216">
        <v>11.443866667</v>
      </c>
      <c r="AL23" s="216">
        <v>15.203161290000001</v>
      </c>
      <c r="AM23" s="216">
        <v>18.420612902999999</v>
      </c>
      <c r="AN23" s="216">
        <v>17.393357142999999</v>
      </c>
      <c r="AO23" s="216">
        <v>13.455387096999999</v>
      </c>
      <c r="AP23" s="216">
        <v>8.2096999999999998</v>
      </c>
      <c r="AQ23" s="216">
        <v>5.6191935484000002</v>
      </c>
      <c r="AR23" s="216">
        <v>4.6607666666999998</v>
      </c>
      <c r="AS23" s="216">
        <v>4.3782580644999998</v>
      </c>
      <c r="AT23" s="216">
        <v>4.3859032257999999</v>
      </c>
      <c r="AU23" s="216">
        <v>4.8980333332999999</v>
      </c>
      <c r="AV23" s="216">
        <v>6.5328387097</v>
      </c>
      <c r="AW23" s="216">
        <v>12.14894</v>
      </c>
      <c r="AX23" s="216">
        <v>12.727919999999999</v>
      </c>
      <c r="AY23" s="357">
        <v>16.387550000000001</v>
      </c>
      <c r="AZ23" s="357">
        <v>15.493869999999999</v>
      </c>
      <c r="BA23" s="357">
        <v>11.82114</v>
      </c>
      <c r="BB23" s="357">
        <v>7.8705809999999996</v>
      </c>
      <c r="BC23" s="357">
        <v>5.5679550000000004</v>
      </c>
      <c r="BD23" s="357">
        <v>4.5111169999999996</v>
      </c>
      <c r="BE23" s="357">
        <v>4.3352209999999998</v>
      </c>
      <c r="BF23" s="357">
        <v>4.4149589999999996</v>
      </c>
      <c r="BG23" s="357">
        <v>4.859928</v>
      </c>
      <c r="BH23" s="357">
        <v>6.739884</v>
      </c>
      <c r="BI23" s="357">
        <v>9.9995790000000007</v>
      </c>
      <c r="BJ23" s="357">
        <v>14.21527</v>
      </c>
      <c r="BK23" s="357">
        <v>16.297219999999999</v>
      </c>
      <c r="BL23" s="357">
        <v>15.39955</v>
      </c>
      <c r="BM23" s="357">
        <v>11.781829999999999</v>
      </c>
      <c r="BN23" s="357">
        <v>7.87087</v>
      </c>
      <c r="BO23" s="357">
        <v>5.5683389999999999</v>
      </c>
      <c r="BP23" s="357">
        <v>4.5113060000000003</v>
      </c>
      <c r="BQ23" s="357">
        <v>4.3354150000000002</v>
      </c>
      <c r="BR23" s="357">
        <v>4.4150869999999998</v>
      </c>
      <c r="BS23" s="357">
        <v>4.8600719999999997</v>
      </c>
      <c r="BT23" s="357">
        <v>6.7398740000000004</v>
      </c>
      <c r="BU23" s="357">
        <v>9.9992090000000005</v>
      </c>
      <c r="BV23" s="357">
        <v>14.215920000000001</v>
      </c>
    </row>
    <row r="24" spans="1:74" ht="11.1" customHeight="1" x14ac:dyDescent="0.2">
      <c r="A24" s="76" t="s">
        <v>718</v>
      </c>
      <c r="B24" s="185" t="s">
        <v>601</v>
      </c>
      <c r="C24" s="216">
        <v>21.255709676999999</v>
      </c>
      <c r="D24" s="216">
        <v>21.419785714</v>
      </c>
      <c r="E24" s="216">
        <v>19.863451612999999</v>
      </c>
      <c r="F24" s="216">
        <v>18.960100000000001</v>
      </c>
      <c r="G24" s="216">
        <v>18.164548387</v>
      </c>
      <c r="H24" s="216">
        <v>17.847999999999999</v>
      </c>
      <c r="I24" s="216">
        <v>17.501774193999999</v>
      </c>
      <c r="J24" s="216">
        <v>17.860290323000001</v>
      </c>
      <c r="K24" s="216">
        <v>18.3065</v>
      </c>
      <c r="L24" s="216">
        <v>18.407935483999999</v>
      </c>
      <c r="M24" s="216">
        <v>19.8066</v>
      </c>
      <c r="N24" s="216">
        <v>20.711612902999999</v>
      </c>
      <c r="O24" s="216">
        <v>21.479838709999999</v>
      </c>
      <c r="P24" s="216">
        <v>21.490172414</v>
      </c>
      <c r="Q24" s="216">
        <v>19.630258065</v>
      </c>
      <c r="R24" s="216">
        <v>19.317133333000001</v>
      </c>
      <c r="S24" s="216">
        <v>18.589709676999998</v>
      </c>
      <c r="T24" s="216">
        <v>18.860399999999998</v>
      </c>
      <c r="U24" s="216">
        <v>18.550903225999999</v>
      </c>
      <c r="V24" s="216">
        <v>18.942516129000001</v>
      </c>
      <c r="W24" s="216">
        <v>19.1678</v>
      </c>
      <c r="X24" s="216">
        <v>19.444709676999999</v>
      </c>
      <c r="Y24" s="216">
        <v>20.5749</v>
      </c>
      <c r="Z24" s="216">
        <v>20.955225806000001</v>
      </c>
      <c r="AA24" s="216">
        <v>21.780193548</v>
      </c>
      <c r="AB24" s="216">
        <v>22.183107143000001</v>
      </c>
      <c r="AC24" s="216">
        <v>21.060806452000001</v>
      </c>
      <c r="AD24" s="216">
        <v>19.988366667000001</v>
      </c>
      <c r="AE24" s="216">
        <v>19.096322580999999</v>
      </c>
      <c r="AF24" s="216">
        <v>18.767733332999999</v>
      </c>
      <c r="AG24" s="216">
        <v>18.616483871</v>
      </c>
      <c r="AH24" s="216">
        <v>19.054709677000002</v>
      </c>
      <c r="AI24" s="216">
        <v>19.140466666999998</v>
      </c>
      <c r="AJ24" s="216">
        <v>19.709387097</v>
      </c>
      <c r="AK24" s="216">
        <v>21.713733333</v>
      </c>
      <c r="AL24" s="216">
        <v>22.761967742</v>
      </c>
      <c r="AM24" s="216">
        <v>23.307548387000001</v>
      </c>
      <c r="AN24" s="216">
        <v>23.675214285999999</v>
      </c>
      <c r="AO24" s="216">
        <v>22.016354839000002</v>
      </c>
      <c r="AP24" s="216">
        <v>20.9283</v>
      </c>
      <c r="AQ24" s="216">
        <v>19.598451613000002</v>
      </c>
      <c r="AR24" s="216">
        <v>19.576833333</v>
      </c>
      <c r="AS24" s="216">
        <v>19.580774194</v>
      </c>
      <c r="AT24" s="216">
        <v>19.674870968</v>
      </c>
      <c r="AU24" s="216">
        <v>19.725933333</v>
      </c>
      <c r="AV24" s="216">
        <v>19.697903226000001</v>
      </c>
      <c r="AW24" s="216">
        <v>22.806719999999999</v>
      </c>
      <c r="AX24" s="216">
        <v>23.117740000000001</v>
      </c>
      <c r="AY24" s="357">
        <v>24.41093</v>
      </c>
      <c r="AZ24" s="357">
        <v>24.386700000000001</v>
      </c>
      <c r="BA24" s="357">
        <v>22.58972</v>
      </c>
      <c r="BB24" s="357">
        <v>21.688680000000002</v>
      </c>
      <c r="BC24" s="357">
        <v>20.703900000000001</v>
      </c>
      <c r="BD24" s="357">
        <v>20.614799999999999</v>
      </c>
      <c r="BE24" s="357">
        <v>20.383990000000001</v>
      </c>
      <c r="BF24" s="357">
        <v>20.649010000000001</v>
      </c>
      <c r="BG24" s="357">
        <v>20.797709999999999</v>
      </c>
      <c r="BH24" s="357">
        <v>21.261089999999999</v>
      </c>
      <c r="BI24" s="357">
        <v>23.303229999999999</v>
      </c>
      <c r="BJ24" s="357">
        <v>24.213819999999998</v>
      </c>
      <c r="BK24" s="357">
        <v>24.796150000000001</v>
      </c>
      <c r="BL24" s="357">
        <v>24.742049999999999</v>
      </c>
      <c r="BM24" s="357">
        <v>22.901720000000001</v>
      </c>
      <c r="BN24" s="357">
        <v>22.041090000000001</v>
      </c>
      <c r="BO24" s="357">
        <v>21.17024</v>
      </c>
      <c r="BP24" s="357">
        <v>20.996189999999999</v>
      </c>
      <c r="BQ24" s="357">
        <v>20.975680000000001</v>
      </c>
      <c r="BR24" s="357">
        <v>21.156770000000002</v>
      </c>
      <c r="BS24" s="357">
        <v>21.522030000000001</v>
      </c>
      <c r="BT24" s="357">
        <v>21.705970000000001</v>
      </c>
      <c r="BU24" s="357">
        <v>23.769159999999999</v>
      </c>
      <c r="BV24" s="357">
        <v>24.800149999999999</v>
      </c>
    </row>
    <row r="25" spans="1:74" ht="11.1" customHeight="1" x14ac:dyDescent="0.2">
      <c r="A25" s="76" t="s">
        <v>719</v>
      </c>
      <c r="B25" s="185" t="s">
        <v>154</v>
      </c>
      <c r="C25" s="216">
        <v>17.412648740000002</v>
      </c>
      <c r="D25" s="216">
        <v>17.274510429999999</v>
      </c>
      <c r="E25" s="216">
        <v>15.54599432</v>
      </c>
      <c r="F25" s="216">
        <v>17.381754999999998</v>
      </c>
      <c r="G25" s="216">
        <v>18.451556969999999</v>
      </c>
      <c r="H25" s="216">
        <v>23.313804170000001</v>
      </c>
      <c r="I25" s="216">
        <v>30.276612</v>
      </c>
      <c r="J25" s="216">
        <v>29.724166189999998</v>
      </c>
      <c r="K25" s="216">
        <v>22.806592599999998</v>
      </c>
      <c r="L25" s="216">
        <v>18.54620452</v>
      </c>
      <c r="M25" s="216">
        <v>18.084860500000001</v>
      </c>
      <c r="N25" s="216">
        <v>19.80302674</v>
      </c>
      <c r="O25" s="216">
        <v>20.929760160000001</v>
      </c>
      <c r="P25" s="216">
        <v>22.225171339999999</v>
      </c>
      <c r="Q25" s="216">
        <v>21.745116190000001</v>
      </c>
      <c r="R25" s="216">
        <v>23.81126283</v>
      </c>
      <c r="S25" s="216">
        <v>26.208603159999999</v>
      </c>
      <c r="T25" s="216">
        <v>29.329364770000002</v>
      </c>
      <c r="U25" s="216">
        <v>34.893155479999997</v>
      </c>
      <c r="V25" s="216">
        <v>32.385110769999997</v>
      </c>
      <c r="W25" s="216">
        <v>26.752948270000001</v>
      </c>
      <c r="X25" s="216">
        <v>21.58692623</v>
      </c>
      <c r="Y25" s="216">
        <v>19.324841429999999</v>
      </c>
      <c r="Z25" s="216">
        <v>19.338779769999999</v>
      </c>
      <c r="AA25" s="216">
        <v>20.28263213</v>
      </c>
      <c r="AB25" s="216">
        <v>20.17156993</v>
      </c>
      <c r="AC25" s="216">
        <v>19.39558577</v>
      </c>
      <c r="AD25" s="216">
        <v>18.715942170000002</v>
      </c>
      <c r="AE25" s="216">
        <v>19.774325579999999</v>
      </c>
      <c r="AF25" s="216">
        <v>24.466413299999999</v>
      </c>
      <c r="AG25" s="216">
        <v>29.221563969999998</v>
      </c>
      <c r="AH25" s="216">
        <v>28.98197906</v>
      </c>
      <c r="AI25" s="216">
        <v>24.97930333</v>
      </c>
      <c r="AJ25" s="216">
        <v>20.525338189999999</v>
      </c>
      <c r="AK25" s="216">
        <v>19.939722069999998</v>
      </c>
      <c r="AL25" s="216">
        <v>21.348897319999999</v>
      </c>
      <c r="AM25" s="216">
        <v>21.339463030000001</v>
      </c>
      <c r="AN25" s="216">
        <v>19.794325140000002</v>
      </c>
      <c r="AO25" s="216">
        <v>17.979809100000001</v>
      </c>
      <c r="AP25" s="216">
        <v>18.29651617</v>
      </c>
      <c r="AQ25" s="216">
        <v>20.87350468</v>
      </c>
      <c r="AR25" s="216">
        <v>23.96225063</v>
      </c>
      <c r="AS25" s="216">
        <v>27.09073794</v>
      </c>
      <c r="AT25" s="216">
        <v>28.85712955</v>
      </c>
      <c r="AU25" s="216">
        <v>25.629245333</v>
      </c>
      <c r="AV25" s="216">
        <v>22.640319516000002</v>
      </c>
      <c r="AW25" s="216">
        <v>19.904489999999999</v>
      </c>
      <c r="AX25" s="216">
        <v>20.262820000000001</v>
      </c>
      <c r="AY25" s="357">
        <v>20.612870000000001</v>
      </c>
      <c r="AZ25" s="357">
        <v>20.358650000000001</v>
      </c>
      <c r="BA25" s="357">
        <v>19.209900000000001</v>
      </c>
      <c r="BB25" s="357">
        <v>19.209050000000001</v>
      </c>
      <c r="BC25" s="357">
        <v>21.460830000000001</v>
      </c>
      <c r="BD25" s="357">
        <v>25.744420000000002</v>
      </c>
      <c r="BE25" s="357">
        <v>30.080220000000001</v>
      </c>
      <c r="BF25" s="357">
        <v>30.291920000000001</v>
      </c>
      <c r="BG25" s="357">
        <v>25.543240000000001</v>
      </c>
      <c r="BH25" s="357">
        <v>21.676780000000001</v>
      </c>
      <c r="BI25" s="357">
        <v>19.964490000000001</v>
      </c>
      <c r="BJ25" s="357">
        <v>21.013929999999998</v>
      </c>
      <c r="BK25" s="357">
        <v>20.321339999999999</v>
      </c>
      <c r="BL25" s="357">
        <v>20.367260000000002</v>
      </c>
      <c r="BM25" s="357">
        <v>19.49098</v>
      </c>
      <c r="BN25" s="357">
        <v>19.58512</v>
      </c>
      <c r="BO25" s="357">
        <v>21.8096</v>
      </c>
      <c r="BP25" s="357">
        <v>26.172059999999998</v>
      </c>
      <c r="BQ25" s="357">
        <v>30.375830000000001</v>
      </c>
      <c r="BR25" s="357">
        <v>30.87463</v>
      </c>
      <c r="BS25" s="357">
        <v>26.105419999999999</v>
      </c>
      <c r="BT25" s="357">
        <v>22.45111</v>
      </c>
      <c r="BU25" s="357">
        <v>20.856570000000001</v>
      </c>
      <c r="BV25" s="357">
        <v>21.905470000000001</v>
      </c>
    </row>
    <row r="26" spans="1:74" ht="11.1" customHeight="1" x14ac:dyDescent="0.2">
      <c r="A26" s="76" t="s">
        <v>717</v>
      </c>
      <c r="B26" s="185" t="s">
        <v>602</v>
      </c>
      <c r="C26" s="216">
        <v>3.4507741935</v>
      </c>
      <c r="D26" s="216">
        <v>3.4633214286</v>
      </c>
      <c r="E26" s="216">
        <v>3.5949677419000001</v>
      </c>
      <c r="F26" s="216">
        <v>3.6255333332999999</v>
      </c>
      <c r="G26" s="216">
        <v>3.6095806451999999</v>
      </c>
      <c r="H26" s="216">
        <v>3.5817333332999999</v>
      </c>
      <c r="I26" s="216">
        <v>3.5356451613000002</v>
      </c>
      <c r="J26" s="216">
        <v>3.5799677419</v>
      </c>
      <c r="K26" s="216">
        <v>3.6488</v>
      </c>
      <c r="L26" s="216">
        <v>3.7522580644999999</v>
      </c>
      <c r="M26" s="216">
        <v>3.8256000000000001</v>
      </c>
      <c r="N26" s="216">
        <v>3.8045483871000001</v>
      </c>
      <c r="O26" s="216">
        <v>3.8349354838999998</v>
      </c>
      <c r="P26" s="216">
        <v>3.7599310345000001</v>
      </c>
      <c r="Q26" s="216">
        <v>3.7743548386999999</v>
      </c>
      <c r="R26" s="216">
        <v>3.7635999999999998</v>
      </c>
      <c r="S26" s="216">
        <v>3.7790967742000001</v>
      </c>
      <c r="T26" s="216">
        <v>3.7551333332999999</v>
      </c>
      <c r="U26" s="216">
        <v>3.8521935483999998</v>
      </c>
      <c r="V26" s="216">
        <v>3.8332258065000002</v>
      </c>
      <c r="W26" s="216">
        <v>3.8552333333000002</v>
      </c>
      <c r="X26" s="216">
        <v>3.8635806451999999</v>
      </c>
      <c r="Y26" s="216">
        <v>3.8691333333000002</v>
      </c>
      <c r="Z26" s="216">
        <v>3.8348387097000001</v>
      </c>
      <c r="AA26" s="216">
        <v>3.9671935484</v>
      </c>
      <c r="AB26" s="216">
        <v>3.9871428570999998</v>
      </c>
      <c r="AC26" s="216">
        <v>3.9722903226000001</v>
      </c>
      <c r="AD26" s="216">
        <v>4.008</v>
      </c>
      <c r="AE26" s="216">
        <v>4.0123870968000004</v>
      </c>
      <c r="AF26" s="216">
        <v>3.9941333333000002</v>
      </c>
      <c r="AG26" s="216">
        <v>4.0977096774000001</v>
      </c>
      <c r="AH26" s="216">
        <v>4.0900322580999999</v>
      </c>
      <c r="AI26" s="216">
        <v>4.0743</v>
      </c>
      <c r="AJ26" s="216">
        <v>4.0958387096999997</v>
      </c>
      <c r="AK26" s="216">
        <v>4.1581666666999997</v>
      </c>
      <c r="AL26" s="216">
        <v>4.0351612902999996</v>
      </c>
      <c r="AM26" s="216">
        <v>4.3984838709999998</v>
      </c>
      <c r="AN26" s="216">
        <v>4.3840714286000004</v>
      </c>
      <c r="AO26" s="216">
        <v>4.4429677419000004</v>
      </c>
      <c r="AP26" s="216">
        <v>4.4779999999999998</v>
      </c>
      <c r="AQ26" s="216">
        <v>4.5283548387000003</v>
      </c>
      <c r="AR26" s="216">
        <v>4.5587666667000004</v>
      </c>
      <c r="AS26" s="216">
        <v>4.5771290323000002</v>
      </c>
      <c r="AT26" s="216">
        <v>4.6701290323000002</v>
      </c>
      <c r="AU26" s="216">
        <v>4.6830999999999996</v>
      </c>
      <c r="AV26" s="216">
        <v>4.7148709676999996</v>
      </c>
      <c r="AW26" s="216">
        <v>4.7011589999999996</v>
      </c>
      <c r="AX26" s="216">
        <v>4.7042929999999998</v>
      </c>
      <c r="AY26" s="357">
        <v>4.70702</v>
      </c>
      <c r="AZ26" s="357">
        <v>4.7005530000000002</v>
      </c>
      <c r="BA26" s="357">
        <v>4.7015960000000003</v>
      </c>
      <c r="BB26" s="357">
        <v>4.7054489999999998</v>
      </c>
      <c r="BC26" s="357">
        <v>4.6973060000000002</v>
      </c>
      <c r="BD26" s="357">
        <v>4.699579</v>
      </c>
      <c r="BE26" s="357">
        <v>4.7150509999999999</v>
      </c>
      <c r="BF26" s="357">
        <v>4.7214330000000002</v>
      </c>
      <c r="BG26" s="357">
        <v>4.7284920000000001</v>
      </c>
      <c r="BH26" s="357">
        <v>4.7308579999999996</v>
      </c>
      <c r="BI26" s="357">
        <v>4.7458900000000002</v>
      </c>
      <c r="BJ26" s="357">
        <v>4.7605620000000002</v>
      </c>
      <c r="BK26" s="357">
        <v>4.7697849999999997</v>
      </c>
      <c r="BL26" s="357">
        <v>4.7979269999999996</v>
      </c>
      <c r="BM26" s="357">
        <v>4.802079</v>
      </c>
      <c r="BN26" s="357">
        <v>4.8151739999999998</v>
      </c>
      <c r="BO26" s="357">
        <v>4.8162649999999996</v>
      </c>
      <c r="BP26" s="357">
        <v>4.8093440000000003</v>
      </c>
      <c r="BQ26" s="357">
        <v>4.8217720000000002</v>
      </c>
      <c r="BR26" s="357">
        <v>4.8251099999999996</v>
      </c>
      <c r="BS26" s="357">
        <v>4.8475650000000003</v>
      </c>
      <c r="BT26" s="357">
        <v>4.85304</v>
      </c>
      <c r="BU26" s="357">
        <v>4.8773439999999999</v>
      </c>
      <c r="BV26" s="357">
        <v>4.890854</v>
      </c>
    </row>
    <row r="27" spans="1:74" ht="11.1" customHeight="1" x14ac:dyDescent="0.2">
      <c r="A27" s="76" t="s">
        <v>721</v>
      </c>
      <c r="B27" s="185" t="s">
        <v>1077</v>
      </c>
      <c r="C27" s="216">
        <v>2.6653225805999998</v>
      </c>
      <c r="D27" s="216">
        <v>2.4987142857000002</v>
      </c>
      <c r="E27" s="216">
        <v>2.0304193547999998</v>
      </c>
      <c r="F27" s="216">
        <v>1.6993</v>
      </c>
      <c r="G27" s="216">
        <v>1.4904516129000001</v>
      </c>
      <c r="H27" s="216">
        <v>1.5345666667</v>
      </c>
      <c r="I27" s="216">
        <v>1.7064193548</v>
      </c>
      <c r="J27" s="216">
        <v>1.7063225806</v>
      </c>
      <c r="K27" s="216">
        <v>1.5308666666999999</v>
      </c>
      <c r="L27" s="216">
        <v>1.5600322580999999</v>
      </c>
      <c r="M27" s="216">
        <v>1.8981666666999999</v>
      </c>
      <c r="N27" s="216">
        <v>2.3225483870999999</v>
      </c>
      <c r="O27" s="216">
        <v>2.5751935484000001</v>
      </c>
      <c r="P27" s="216">
        <v>2.4963448276000002</v>
      </c>
      <c r="Q27" s="216">
        <v>1.9634193548000001</v>
      </c>
      <c r="R27" s="216">
        <v>1.8567333333</v>
      </c>
      <c r="S27" s="216">
        <v>1.7153225806000001</v>
      </c>
      <c r="T27" s="216">
        <v>1.7715000000000001</v>
      </c>
      <c r="U27" s="216">
        <v>1.9044193547999999</v>
      </c>
      <c r="V27" s="216">
        <v>1.8454838710000001</v>
      </c>
      <c r="W27" s="216">
        <v>1.7067666667000001</v>
      </c>
      <c r="X27" s="216">
        <v>1.7393548387</v>
      </c>
      <c r="Y27" s="216">
        <v>2.0702333333</v>
      </c>
      <c r="Z27" s="216">
        <v>2.3288709676999999</v>
      </c>
      <c r="AA27" s="216">
        <v>3.1059354839000002</v>
      </c>
      <c r="AB27" s="216">
        <v>3.0615357143000002</v>
      </c>
      <c r="AC27" s="216">
        <v>2.7011935484</v>
      </c>
      <c r="AD27" s="216">
        <v>2.1480333332999999</v>
      </c>
      <c r="AE27" s="216">
        <v>1.8337096773999999</v>
      </c>
      <c r="AF27" s="216">
        <v>1.8871333333</v>
      </c>
      <c r="AG27" s="216">
        <v>2.0236129032000001</v>
      </c>
      <c r="AH27" s="216">
        <v>2.0286451613000001</v>
      </c>
      <c r="AI27" s="216">
        <v>1.9144333333000001</v>
      </c>
      <c r="AJ27" s="216">
        <v>1.9615806452</v>
      </c>
      <c r="AK27" s="216">
        <v>2.5527333333</v>
      </c>
      <c r="AL27" s="216">
        <v>3.1448387097000001</v>
      </c>
      <c r="AM27" s="216">
        <v>3.4407096774000001</v>
      </c>
      <c r="AN27" s="216">
        <v>3.2657500000000002</v>
      </c>
      <c r="AO27" s="216">
        <v>2.7457741935</v>
      </c>
      <c r="AP27" s="216">
        <v>2.1711999999999998</v>
      </c>
      <c r="AQ27" s="216">
        <v>1.9508064516000001</v>
      </c>
      <c r="AR27" s="216">
        <v>1.9438666667</v>
      </c>
      <c r="AS27" s="216">
        <v>2.0241935484</v>
      </c>
      <c r="AT27" s="216">
        <v>2.0824193547999998</v>
      </c>
      <c r="AU27" s="216">
        <v>2.0151666666999999</v>
      </c>
      <c r="AV27" s="216">
        <v>2.0634516128999998</v>
      </c>
      <c r="AW27" s="216">
        <v>2.0817749999999999</v>
      </c>
      <c r="AX27" s="216">
        <v>2.4947900000000001</v>
      </c>
      <c r="AY27" s="357">
        <v>3.4052959999999999</v>
      </c>
      <c r="AZ27" s="357">
        <v>3.161254</v>
      </c>
      <c r="BA27" s="357">
        <v>2.418104</v>
      </c>
      <c r="BB27" s="357">
        <v>2.1877219999999999</v>
      </c>
      <c r="BC27" s="357">
        <v>1.959722</v>
      </c>
      <c r="BD27" s="357">
        <v>1.9800610000000001</v>
      </c>
      <c r="BE27" s="357">
        <v>2.07043</v>
      </c>
      <c r="BF27" s="357">
        <v>2.0836749999999999</v>
      </c>
      <c r="BG27" s="357">
        <v>1.9158280000000001</v>
      </c>
      <c r="BH27" s="357">
        <v>1.9547760000000001</v>
      </c>
      <c r="BI27" s="357">
        <v>2.0881789999999998</v>
      </c>
      <c r="BJ27" s="357">
        <v>2.4343309999999998</v>
      </c>
      <c r="BK27" s="357">
        <v>3.4893519999999998</v>
      </c>
      <c r="BL27" s="357">
        <v>3.227487</v>
      </c>
      <c r="BM27" s="357">
        <v>2.7692809999999999</v>
      </c>
      <c r="BN27" s="357">
        <v>2.2374939999999999</v>
      </c>
      <c r="BO27" s="357">
        <v>2.0110389999999998</v>
      </c>
      <c r="BP27" s="357">
        <v>2.0298859999999999</v>
      </c>
      <c r="BQ27" s="357">
        <v>2.1191</v>
      </c>
      <c r="BR27" s="357">
        <v>2.1312980000000001</v>
      </c>
      <c r="BS27" s="357">
        <v>1.966458</v>
      </c>
      <c r="BT27" s="357">
        <v>2.0070790000000001</v>
      </c>
      <c r="BU27" s="357">
        <v>2.286664</v>
      </c>
      <c r="BV27" s="357">
        <v>2.7398090000000002</v>
      </c>
    </row>
    <row r="28" spans="1:74" ht="11.1" customHeight="1" x14ac:dyDescent="0.2">
      <c r="A28" s="76" t="s">
        <v>736</v>
      </c>
      <c r="B28" s="185" t="s">
        <v>603</v>
      </c>
      <c r="C28" s="216">
        <v>8.2096774193999994E-2</v>
      </c>
      <c r="D28" s="216">
        <v>8.2107142857000007E-2</v>
      </c>
      <c r="E28" s="216">
        <v>8.2096774193999994E-2</v>
      </c>
      <c r="F28" s="216">
        <v>8.2100000000000006E-2</v>
      </c>
      <c r="G28" s="216">
        <v>8.2096774193999994E-2</v>
      </c>
      <c r="H28" s="216">
        <v>8.2100000000000006E-2</v>
      </c>
      <c r="I28" s="216">
        <v>8.2096774193999994E-2</v>
      </c>
      <c r="J28" s="216">
        <v>8.2096774193999994E-2</v>
      </c>
      <c r="K28" s="216">
        <v>8.2100000000000006E-2</v>
      </c>
      <c r="L28" s="216">
        <v>8.2096774193999994E-2</v>
      </c>
      <c r="M28" s="216">
        <v>8.2100000000000006E-2</v>
      </c>
      <c r="N28" s="216">
        <v>8.2096774193999994E-2</v>
      </c>
      <c r="O28" s="216">
        <v>8.1870967742000006E-2</v>
      </c>
      <c r="P28" s="216">
        <v>8.1862068965999998E-2</v>
      </c>
      <c r="Q28" s="216">
        <v>8.1870967742000006E-2</v>
      </c>
      <c r="R28" s="216">
        <v>8.1866666667000002E-2</v>
      </c>
      <c r="S28" s="216">
        <v>8.1870967742000006E-2</v>
      </c>
      <c r="T28" s="216">
        <v>8.1866666667000002E-2</v>
      </c>
      <c r="U28" s="216">
        <v>8.1870967742000006E-2</v>
      </c>
      <c r="V28" s="216">
        <v>8.1870967742000006E-2</v>
      </c>
      <c r="W28" s="216">
        <v>8.1866666667000002E-2</v>
      </c>
      <c r="X28" s="216">
        <v>8.1870967742000006E-2</v>
      </c>
      <c r="Y28" s="216">
        <v>8.1866666667000002E-2</v>
      </c>
      <c r="Z28" s="216">
        <v>8.1870967742000006E-2</v>
      </c>
      <c r="AA28" s="216">
        <v>9.2096774194000003E-2</v>
      </c>
      <c r="AB28" s="216">
        <v>9.2107142857000002E-2</v>
      </c>
      <c r="AC28" s="216">
        <v>9.2096774194000003E-2</v>
      </c>
      <c r="AD28" s="216">
        <v>9.2100000000000001E-2</v>
      </c>
      <c r="AE28" s="216">
        <v>9.2096774194000003E-2</v>
      </c>
      <c r="AF28" s="216">
        <v>9.2100000000000001E-2</v>
      </c>
      <c r="AG28" s="216">
        <v>9.2096774194000003E-2</v>
      </c>
      <c r="AH28" s="216">
        <v>9.2096774194000003E-2</v>
      </c>
      <c r="AI28" s="216">
        <v>9.2100000000000001E-2</v>
      </c>
      <c r="AJ28" s="216">
        <v>9.2096774194000003E-2</v>
      </c>
      <c r="AK28" s="216">
        <v>9.2100000000000001E-2</v>
      </c>
      <c r="AL28" s="216">
        <v>9.2096774194000003E-2</v>
      </c>
      <c r="AM28" s="216">
        <v>0.09</v>
      </c>
      <c r="AN28" s="216">
        <v>0.09</v>
      </c>
      <c r="AO28" s="216">
        <v>0.09</v>
      </c>
      <c r="AP28" s="216">
        <v>0.09</v>
      </c>
      <c r="AQ28" s="216">
        <v>0.09</v>
      </c>
      <c r="AR28" s="216">
        <v>0.09</v>
      </c>
      <c r="AS28" s="216">
        <v>0.09</v>
      </c>
      <c r="AT28" s="216">
        <v>0.09</v>
      </c>
      <c r="AU28" s="216">
        <v>0.09</v>
      </c>
      <c r="AV28" s="216">
        <v>0.09</v>
      </c>
      <c r="AW28" s="216">
        <v>0.09</v>
      </c>
      <c r="AX28" s="216">
        <v>0.09</v>
      </c>
      <c r="AY28" s="357">
        <v>9.2999999999999999E-2</v>
      </c>
      <c r="AZ28" s="357">
        <v>9.2999999999999999E-2</v>
      </c>
      <c r="BA28" s="357">
        <v>9.2999999999999999E-2</v>
      </c>
      <c r="BB28" s="357">
        <v>9.2999999999999999E-2</v>
      </c>
      <c r="BC28" s="357">
        <v>9.2999999999999999E-2</v>
      </c>
      <c r="BD28" s="357">
        <v>9.2999999999999999E-2</v>
      </c>
      <c r="BE28" s="357">
        <v>9.2999999999999999E-2</v>
      </c>
      <c r="BF28" s="357">
        <v>9.2999999999999999E-2</v>
      </c>
      <c r="BG28" s="357">
        <v>9.2999999999999999E-2</v>
      </c>
      <c r="BH28" s="357">
        <v>9.2999999999999999E-2</v>
      </c>
      <c r="BI28" s="357">
        <v>9.2999999999999999E-2</v>
      </c>
      <c r="BJ28" s="357">
        <v>9.2999999999999999E-2</v>
      </c>
      <c r="BK28" s="357">
        <v>9.6000000000000002E-2</v>
      </c>
      <c r="BL28" s="357">
        <v>9.6000000000000002E-2</v>
      </c>
      <c r="BM28" s="357">
        <v>9.6000000000000002E-2</v>
      </c>
      <c r="BN28" s="357">
        <v>9.6000000000000002E-2</v>
      </c>
      <c r="BO28" s="357">
        <v>9.6000000000000002E-2</v>
      </c>
      <c r="BP28" s="357">
        <v>9.6000000000000002E-2</v>
      </c>
      <c r="BQ28" s="357">
        <v>9.6000000000000002E-2</v>
      </c>
      <c r="BR28" s="357">
        <v>9.6000000000000002E-2</v>
      </c>
      <c r="BS28" s="357">
        <v>9.6000000000000002E-2</v>
      </c>
      <c r="BT28" s="357">
        <v>9.6000000000000002E-2</v>
      </c>
      <c r="BU28" s="357">
        <v>9.6000000000000002E-2</v>
      </c>
      <c r="BV28" s="357">
        <v>9.6000000000000002E-2</v>
      </c>
    </row>
    <row r="29" spans="1:74" ht="11.1" customHeight="1" x14ac:dyDescent="0.2">
      <c r="A29" s="77" t="s">
        <v>720</v>
      </c>
      <c r="B29" s="186" t="s">
        <v>1039</v>
      </c>
      <c r="C29" s="216">
        <v>93.181810029999994</v>
      </c>
      <c r="D29" s="216">
        <v>87.585724716000001</v>
      </c>
      <c r="E29" s="216">
        <v>71.951316900999998</v>
      </c>
      <c r="F29" s="216">
        <v>60.834021667000002</v>
      </c>
      <c r="G29" s="216">
        <v>53.786911809000003</v>
      </c>
      <c r="H29" s="216">
        <v>55.244404170000003</v>
      </c>
      <c r="I29" s="216">
        <v>60.984257161000002</v>
      </c>
      <c r="J29" s="216">
        <v>61.02516619</v>
      </c>
      <c r="K29" s="216">
        <v>55.187659267000001</v>
      </c>
      <c r="L29" s="216">
        <v>56.272623875000001</v>
      </c>
      <c r="M29" s="216">
        <v>67.728960499999999</v>
      </c>
      <c r="N29" s="216">
        <v>81.995929966000006</v>
      </c>
      <c r="O29" s="216">
        <v>88.908921449999994</v>
      </c>
      <c r="P29" s="216">
        <v>86.229378237000006</v>
      </c>
      <c r="Q29" s="216">
        <v>68.637374254999997</v>
      </c>
      <c r="R29" s="216">
        <v>65.102229496999996</v>
      </c>
      <c r="S29" s="216">
        <v>60.446216063000001</v>
      </c>
      <c r="T29" s="216">
        <v>62.278464769999999</v>
      </c>
      <c r="U29" s="216">
        <v>66.766768382999999</v>
      </c>
      <c r="V29" s="216">
        <v>64.800401093000005</v>
      </c>
      <c r="W29" s="216">
        <v>60.240214936999998</v>
      </c>
      <c r="X29" s="216">
        <v>61.325248811000002</v>
      </c>
      <c r="Y29" s="216">
        <v>72.261308096999997</v>
      </c>
      <c r="Z29" s="216">
        <v>80.771134609000001</v>
      </c>
      <c r="AA29" s="216">
        <v>92.848761162000002</v>
      </c>
      <c r="AB29" s="216">
        <v>91.598105644</v>
      </c>
      <c r="AC29" s="216">
        <v>81.271940608999998</v>
      </c>
      <c r="AD29" s="216">
        <v>65.477508837000002</v>
      </c>
      <c r="AE29" s="216">
        <v>56.487357838000001</v>
      </c>
      <c r="AF29" s="216">
        <v>57.998179966999999</v>
      </c>
      <c r="AG29" s="216">
        <v>62.007015582999998</v>
      </c>
      <c r="AH29" s="216">
        <v>62.143172608</v>
      </c>
      <c r="AI29" s="216">
        <v>58.859303330000003</v>
      </c>
      <c r="AJ29" s="216">
        <v>60.229563996000003</v>
      </c>
      <c r="AK29" s="216">
        <v>77.208955403000004</v>
      </c>
      <c r="AL29" s="216">
        <v>94.030413448999994</v>
      </c>
      <c r="AM29" s="216">
        <v>104.35281787</v>
      </c>
      <c r="AN29" s="216">
        <v>99.046039425999993</v>
      </c>
      <c r="AO29" s="216">
        <v>83.275680068</v>
      </c>
      <c r="AP29" s="216">
        <v>65.850416170000003</v>
      </c>
      <c r="AQ29" s="216">
        <v>59.165504679999998</v>
      </c>
      <c r="AR29" s="216">
        <v>58.955283962999999</v>
      </c>
      <c r="AS29" s="216">
        <v>61.390996004999998</v>
      </c>
      <c r="AT29" s="216">
        <v>63.157161807999998</v>
      </c>
      <c r="AU29" s="216">
        <v>61.117345333000003</v>
      </c>
      <c r="AV29" s="216">
        <v>62.582125968</v>
      </c>
      <c r="AW29" s="216">
        <v>80.521234000000007</v>
      </c>
      <c r="AX29" s="216">
        <v>85.531643000000003</v>
      </c>
      <c r="AY29" s="357">
        <v>99.047150000000002</v>
      </c>
      <c r="AZ29" s="357">
        <v>94.903210000000001</v>
      </c>
      <c r="BA29" s="357">
        <v>79.970359999999999</v>
      </c>
      <c r="BB29" s="357">
        <v>66.854370000000003</v>
      </c>
      <c r="BC29" s="357">
        <v>60.87274</v>
      </c>
      <c r="BD29" s="357">
        <v>61.649700000000003</v>
      </c>
      <c r="BE29" s="357">
        <v>65.301770000000005</v>
      </c>
      <c r="BF29" s="357">
        <v>65.543660000000003</v>
      </c>
      <c r="BG29" s="357">
        <v>61.850610000000003</v>
      </c>
      <c r="BH29" s="357">
        <v>63.177590000000002</v>
      </c>
      <c r="BI29" s="357">
        <v>75.236289999999997</v>
      </c>
      <c r="BJ29" s="357">
        <v>92.216859999999997</v>
      </c>
      <c r="BK29" s="357">
        <v>99.035570000000007</v>
      </c>
      <c r="BL29" s="357">
        <v>95.20093</v>
      </c>
      <c r="BM29" s="357">
        <v>80.824650000000005</v>
      </c>
      <c r="BN29" s="357">
        <v>67.415469999999999</v>
      </c>
      <c r="BO29" s="357">
        <v>61.706809999999997</v>
      </c>
      <c r="BP29" s="357">
        <v>62.470660000000002</v>
      </c>
      <c r="BQ29" s="357">
        <v>66.135649999999998</v>
      </c>
      <c r="BR29" s="357">
        <v>66.593609999999998</v>
      </c>
      <c r="BS29" s="357">
        <v>63.137439999999998</v>
      </c>
      <c r="BT29" s="357">
        <v>64.296019999999999</v>
      </c>
      <c r="BU29" s="357">
        <v>76.706000000000003</v>
      </c>
      <c r="BV29" s="357">
        <v>94.122410000000002</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357"/>
      <c r="AZ30" s="357"/>
      <c r="BA30" s="357"/>
      <c r="BB30" s="357"/>
      <c r="BC30" s="357"/>
      <c r="BD30" s="357"/>
      <c r="BE30" s="357"/>
      <c r="BF30" s="357"/>
      <c r="BG30" s="357"/>
      <c r="BH30" s="357"/>
      <c r="BI30" s="357"/>
      <c r="BJ30" s="357"/>
      <c r="BK30" s="357"/>
      <c r="BL30" s="357"/>
      <c r="BM30" s="357"/>
      <c r="BN30" s="357"/>
      <c r="BO30" s="357"/>
      <c r="BP30" s="357"/>
      <c r="BQ30" s="357"/>
      <c r="BR30" s="357"/>
      <c r="BS30" s="357"/>
      <c r="BT30" s="357"/>
      <c r="BU30" s="357"/>
      <c r="BV30" s="357"/>
    </row>
    <row r="31" spans="1:74" ht="11.1" customHeight="1" x14ac:dyDescent="0.2">
      <c r="A31" s="71"/>
      <c r="B31" s="79" t="s">
        <v>1035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396"/>
      <c r="AZ31" s="396"/>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row>
    <row r="32" spans="1:74" ht="11.1" customHeight="1" x14ac:dyDescent="0.2">
      <c r="A32" s="76" t="s">
        <v>713</v>
      </c>
      <c r="B32" s="185" t="s">
        <v>604</v>
      </c>
      <c r="C32" s="261">
        <v>2305.8429999999998</v>
      </c>
      <c r="D32" s="261">
        <v>1721.874</v>
      </c>
      <c r="E32" s="261">
        <v>1577.0060000000001</v>
      </c>
      <c r="F32" s="261">
        <v>1788.479</v>
      </c>
      <c r="G32" s="261">
        <v>2186.855</v>
      </c>
      <c r="H32" s="261">
        <v>2529.6469999999999</v>
      </c>
      <c r="I32" s="261">
        <v>2775.346</v>
      </c>
      <c r="J32" s="261">
        <v>3019.154</v>
      </c>
      <c r="K32" s="261">
        <v>3415.6970000000001</v>
      </c>
      <c r="L32" s="261">
        <v>3803.828</v>
      </c>
      <c r="M32" s="261">
        <v>3842.8820000000001</v>
      </c>
      <c r="N32" s="261">
        <v>3462.02</v>
      </c>
      <c r="O32" s="261">
        <v>2910.0059999999999</v>
      </c>
      <c r="P32" s="261">
        <v>2448.81</v>
      </c>
      <c r="Q32" s="261">
        <v>2473.1289999999999</v>
      </c>
      <c r="R32" s="261">
        <v>2611.2260000000001</v>
      </c>
      <c r="S32" s="261">
        <v>2887.06</v>
      </c>
      <c r="T32" s="261">
        <v>3115.4459999999999</v>
      </c>
      <c r="U32" s="261">
        <v>3245.201</v>
      </c>
      <c r="V32" s="261">
        <v>3406.134</v>
      </c>
      <c r="W32" s="261">
        <v>3693.0529999999999</v>
      </c>
      <c r="X32" s="261">
        <v>3929.25</v>
      </c>
      <c r="Y32" s="261">
        <v>3799.2150000000001</v>
      </c>
      <c r="Z32" s="261">
        <v>3412.91</v>
      </c>
      <c r="AA32" s="261">
        <v>2699.2260000000001</v>
      </c>
      <c r="AB32" s="261">
        <v>2099.3539999999998</v>
      </c>
      <c r="AC32" s="261">
        <v>1719.8440000000001</v>
      </c>
      <c r="AD32" s="261">
        <v>1855.1869999999999</v>
      </c>
      <c r="AE32" s="261">
        <v>2269.5630000000001</v>
      </c>
      <c r="AF32" s="261">
        <v>2642.6480000000001</v>
      </c>
      <c r="AG32" s="261">
        <v>2936.86</v>
      </c>
      <c r="AH32" s="261">
        <v>3212.0059999999999</v>
      </c>
      <c r="AI32" s="261">
        <v>3564.5039999999999</v>
      </c>
      <c r="AJ32" s="261">
        <v>3816.9949999999999</v>
      </c>
      <c r="AK32" s="261">
        <v>3605.3359999999998</v>
      </c>
      <c r="AL32" s="261">
        <v>2889.8919999999998</v>
      </c>
      <c r="AM32" s="261">
        <v>1924.922</v>
      </c>
      <c r="AN32" s="261">
        <v>1199.9870000000001</v>
      </c>
      <c r="AO32" s="261">
        <v>857.31</v>
      </c>
      <c r="AP32" s="261">
        <v>1066.3800000000001</v>
      </c>
      <c r="AQ32" s="261">
        <v>1547.944</v>
      </c>
      <c r="AR32" s="261">
        <v>2005.4749999999999</v>
      </c>
      <c r="AS32" s="261">
        <v>2401.5279999999998</v>
      </c>
      <c r="AT32" s="261">
        <v>2770.08</v>
      </c>
      <c r="AU32" s="261">
        <v>3190.4340000000002</v>
      </c>
      <c r="AV32" s="261">
        <v>3590.34</v>
      </c>
      <c r="AW32" s="261">
        <v>3395.4285713999998</v>
      </c>
      <c r="AX32" s="261">
        <v>3126.4285713999998</v>
      </c>
      <c r="AY32" s="376">
        <v>2390.2779999999998</v>
      </c>
      <c r="AZ32" s="376">
        <v>1819.451</v>
      </c>
      <c r="BA32" s="376">
        <v>1664.7670000000001</v>
      </c>
      <c r="BB32" s="376">
        <v>1883.6890000000001</v>
      </c>
      <c r="BC32" s="376">
        <v>2286.3159999999998</v>
      </c>
      <c r="BD32" s="376">
        <v>2628.1210000000001</v>
      </c>
      <c r="BE32" s="376">
        <v>2887.297</v>
      </c>
      <c r="BF32" s="376">
        <v>3135.9380000000001</v>
      </c>
      <c r="BG32" s="376">
        <v>3502.0830000000001</v>
      </c>
      <c r="BH32" s="376">
        <v>3831.7220000000002</v>
      </c>
      <c r="BI32" s="376">
        <v>3747.5219999999999</v>
      </c>
      <c r="BJ32" s="376">
        <v>3213.402</v>
      </c>
      <c r="BK32" s="376">
        <v>2428.1640000000002</v>
      </c>
      <c r="BL32" s="376">
        <v>1835.0360000000001</v>
      </c>
      <c r="BM32" s="376">
        <v>1667.6</v>
      </c>
      <c r="BN32" s="376">
        <v>1892.0450000000001</v>
      </c>
      <c r="BO32" s="376">
        <v>2315.2800000000002</v>
      </c>
      <c r="BP32" s="376">
        <v>2690.038</v>
      </c>
      <c r="BQ32" s="376">
        <v>2973.8490000000002</v>
      </c>
      <c r="BR32" s="376">
        <v>3246.3119999999999</v>
      </c>
      <c r="BS32" s="376">
        <v>3604.35</v>
      </c>
      <c r="BT32" s="376">
        <v>3917.83</v>
      </c>
      <c r="BU32" s="376">
        <v>3834.7080000000001</v>
      </c>
      <c r="BV32" s="376">
        <v>3291.3420000000001</v>
      </c>
    </row>
    <row r="33" spans="1:74" ht="11.1" customHeight="1" x14ac:dyDescent="0.2">
      <c r="A33" s="76" t="s">
        <v>1036</v>
      </c>
      <c r="B33" s="185" t="s">
        <v>1078</v>
      </c>
      <c r="C33" s="261">
        <v>852.46299999999997</v>
      </c>
      <c r="D33" s="261">
        <v>696.36759558000006</v>
      </c>
      <c r="E33" s="261">
        <v>734.22153442000001</v>
      </c>
      <c r="F33" s="261">
        <v>824.04353924999998</v>
      </c>
      <c r="G33" s="261">
        <v>949.35799999999995</v>
      </c>
      <c r="H33" s="261">
        <v>992.702</v>
      </c>
      <c r="I33" s="261">
        <v>983.07</v>
      </c>
      <c r="J33" s="261">
        <v>967.42700000000002</v>
      </c>
      <c r="K33" s="261">
        <v>1070.5523731999999</v>
      </c>
      <c r="L33" s="261">
        <v>1229.7329999999999</v>
      </c>
      <c r="M33" s="261">
        <v>1261.1626718</v>
      </c>
      <c r="N33" s="261">
        <v>1193.143</v>
      </c>
      <c r="O33" s="261">
        <v>1085.6287559</v>
      </c>
      <c r="P33" s="261">
        <v>968.03931536000005</v>
      </c>
      <c r="Q33" s="261">
        <v>1032.1076622</v>
      </c>
      <c r="R33" s="261">
        <v>1048.8139576999999</v>
      </c>
      <c r="S33" s="261">
        <v>1092.7388298000001</v>
      </c>
      <c r="T33" s="261">
        <v>1127.1594176000001</v>
      </c>
      <c r="U33" s="261">
        <v>1123.3889085000001</v>
      </c>
      <c r="V33" s="261">
        <v>1121.7466612999999</v>
      </c>
      <c r="W33" s="261">
        <v>1201.5945681999999</v>
      </c>
      <c r="X33" s="261">
        <v>1279.8206736</v>
      </c>
      <c r="Y33" s="261">
        <v>1270.7753791</v>
      </c>
      <c r="Z33" s="261">
        <v>1177.8713098000001</v>
      </c>
      <c r="AA33" s="261">
        <v>991.27097941</v>
      </c>
      <c r="AB33" s="261">
        <v>816.80802003999997</v>
      </c>
      <c r="AC33" s="261">
        <v>703.46938881999995</v>
      </c>
      <c r="AD33" s="261">
        <v>753.2576593</v>
      </c>
      <c r="AE33" s="261">
        <v>885.52216573999999</v>
      </c>
      <c r="AF33" s="261">
        <v>973.41403471000001</v>
      </c>
      <c r="AG33" s="261">
        <v>1043.8762220999999</v>
      </c>
      <c r="AH33" s="261">
        <v>1081.6171327</v>
      </c>
      <c r="AI33" s="261">
        <v>1173.5830355000001</v>
      </c>
      <c r="AJ33" s="261">
        <v>1269.6124325999999</v>
      </c>
      <c r="AK33" s="261">
        <v>1206.9334895</v>
      </c>
      <c r="AL33" s="261">
        <v>1022.4280935</v>
      </c>
      <c r="AM33" s="261">
        <v>696.67139512999995</v>
      </c>
      <c r="AN33" s="261">
        <v>475.10337766999999</v>
      </c>
      <c r="AO33" s="261">
        <v>358.18657576999999</v>
      </c>
      <c r="AP33" s="261">
        <v>457.06632334</v>
      </c>
      <c r="AQ33" s="261">
        <v>581.29897848999997</v>
      </c>
      <c r="AR33" s="261">
        <v>691.32299852999995</v>
      </c>
      <c r="AS33" s="261">
        <v>780.69205959999999</v>
      </c>
      <c r="AT33" s="261">
        <v>831.73539620999998</v>
      </c>
      <c r="AU33" s="261">
        <v>953.64430712000001</v>
      </c>
      <c r="AV33" s="261">
        <v>1115.640539</v>
      </c>
      <c r="AW33" s="261">
        <v>1104</v>
      </c>
      <c r="AX33" s="261">
        <v>1075.4285714</v>
      </c>
      <c r="AY33" s="376">
        <v>860.76559999999995</v>
      </c>
      <c r="AZ33" s="376">
        <v>697.86030000000005</v>
      </c>
      <c r="BA33" s="376">
        <v>697.30560000000003</v>
      </c>
      <c r="BB33" s="376">
        <v>787.86220000000003</v>
      </c>
      <c r="BC33" s="376">
        <v>907.59659999999997</v>
      </c>
      <c r="BD33" s="376">
        <v>977.17449999999997</v>
      </c>
      <c r="BE33" s="376">
        <v>1013.527</v>
      </c>
      <c r="BF33" s="376">
        <v>1025.4870000000001</v>
      </c>
      <c r="BG33" s="376">
        <v>1132.491</v>
      </c>
      <c r="BH33" s="376">
        <v>1258.6679999999999</v>
      </c>
      <c r="BI33" s="376">
        <v>1251.03</v>
      </c>
      <c r="BJ33" s="376">
        <v>1120.54</v>
      </c>
      <c r="BK33" s="376">
        <v>900.56500000000005</v>
      </c>
      <c r="BL33" s="376">
        <v>731.78909999999996</v>
      </c>
      <c r="BM33" s="376">
        <v>724.89970000000005</v>
      </c>
      <c r="BN33" s="376">
        <v>814.02480000000003</v>
      </c>
      <c r="BO33" s="376">
        <v>938.81119999999999</v>
      </c>
      <c r="BP33" s="376">
        <v>1023.197</v>
      </c>
      <c r="BQ33" s="376">
        <v>1070.46</v>
      </c>
      <c r="BR33" s="376">
        <v>1094.7629999999999</v>
      </c>
      <c r="BS33" s="376">
        <v>1197.4570000000001</v>
      </c>
      <c r="BT33" s="376">
        <v>1315.953</v>
      </c>
      <c r="BU33" s="376">
        <v>1312.7739999999999</v>
      </c>
      <c r="BV33" s="376">
        <v>1175.575</v>
      </c>
    </row>
    <row r="34" spans="1:74" ht="11.1" customHeight="1" x14ac:dyDescent="0.2">
      <c r="A34" s="76" t="s">
        <v>1037</v>
      </c>
      <c r="B34" s="185" t="s">
        <v>1079</v>
      </c>
      <c r="C34" s="261">
        <v>1123.385</v>
      </c>
      <c r="D34" s="261">
        <v>790.67854079999995</v>
      </c>
      <c r="E34" s="261">
        <v>618.04960808999999</v>
      </c>
      <c r="F34" s="261">
        <v>726.51259377999997</v>
      </c>
      <c r="G34" s="261">
        <v>950.24900000000002</v>
      </c>
      <c r="H34" s="261">
        <v>1187.213</v>
      </c>
      <c r="I34" s="261">
        <v>1393.877</v>
      </c>
      <c r="J34" s="261">
        <v>1624.296</v>
      </c>
      <c r="K34" s="261">
        <v>1877.5019007000001</v>
      </c>
      <c r="L34" s="261">
        <v>2064.6880000000001</v>
      </c>
      <c r="M34" s="261">
        <v>2060.8964636999999</v>
      </c>
      <c r="N34" s="261">
        <v>1821.5329999999999</v>
      </c>
      <c r="O34" s="261">
        <v>1430.2107261000001</v>
      </c>
      <c r="P34" s="261">
        <v>1124.7151319</v>
      </c>
      <c r="Q34" s="261">
        <v>1088.2219685</v>
      </c>
      <c r="R34" s="261">
        <v>1182.7343332999999</v>
      </c>
      <c r="S34" s="261">
        <v>1366.6993996000001</v>
      </c>
      <c r="T34" s="261">
        <v>1512.257208</v>
      </c>
      <c r="U34" s="261">
        <v>1621.5063176000001</v>
      </c>
      <c r="V34" s="261">
        <v>1788.7789631000001</v>
      </c>
      <c r="W34" s="261">
        <v>1968.5183798999999</v>
      </c>
      <c r="X34" s="261">
        <v>2089.8363149000002</v>
      </c>
      <c r="Y34" s="261">
        <v>1970.0713633</v>
      </c>
      <c r="Z34" s="261">
        <v>1732.034985</v>
      </c>
      <c r="AA34" s="261">
        <v>1303.1099144</v>
      </c>
      <c r="AB34" s="261">
        <v>917.11560534</v>
      </c>
      <c r="AC34" s="261">
        <v>659.03613099999995</v>
      </c>
      <c r="AD34" s="261">
        <v>734.21656915000005</v>
      </c>
      <c r="AE34" s="261">
        <v>966.45382930000005</v>
      </c>
      <c r="AF34" s="261">
        <v>1208.0218654</v>
      </c>
      <c r="AG34" s="261">
        <v>1392.8138355000001</v>
      </c>
      <c r="AH34" s="261">
        <v>1603.24279</v>
      </c>
      <c r="AI34" s="261">
        <v>1833.2850441000001</v>
      </c>
      <c r="AJ34" s="261">
        <v>1989.0279307000001</v>
      </c>
      <c r="AK34" s="261">
        <v>1849.9086801999999</v>
      </c>
      <c r="AL34" s="261">
        <v>1444.5835543999999</v>
      </c>
      <c r="AM34" s="261">
        <v>908.77746048999995</v>
      </c>
      <c r="AN34" s="261">
        <v>518.48233807999998</v>
      </c>
      <c r="AO34" s="261">
        <v>315.48156079</v>
      </c>
      <c r="AP34" s="261">
        <v>405.62843744999998</v>
      </c>
      <c r="AQ34" s="261">
        <v>673.37611127000002</v>
      </c>
      <c r="AR34" s="261">
        <v>952.20699571</v>
      </c>
      <c r="AS34" s="261">
        <v>1212.6796336</v>
      </c>
      <c r="AT34" s="261">
        <v>1486.9861172000001</v>
      </c>
      <c r="AU34" s="261">
        <v>1753.7660587</v>
      </c>
      <c r="AV34" s="261">
        <v>1953.6194218000001</v>
      </c>
      <c r="AW34" s="261">
        <v>1815.7142856999999</v>
      </c>
      <c r="AX34" s="261">
        <v>1613.5714286</v>
      </c>
      <c r="AY34" s="376">
        <v>1175.731</v>
      </c>
      <c r="AZ34" s="376">
        <v>826.99800000000005</v>
      </c>
      <c r="BA34" s="376">
        <v>679.30989999999997</v>
      </c>
      <c r="BB34" s="376">
        <v>777.49869999999999</v>
      </c>
      <c r="BC34" s="376">
        <v>993.9375</v>
      </c>
      <c r="BD34" s="376">
        <v>1209.6189999999999</v>
      </c>
      <c r="BE34" s="376">
        <v>1394.8910000000001</v>
      </c>
      <c r="BF34" s="376">
        <v>1607.173</v>
      </c>
      <c r="BG34" s="376">
        <v>1832.5609999999999</v>
      </c>
      <c r="BH34" s="376">
        <v>1999.857</v>
      </c>
      <c r="BI34" s="376">
        <v>1925.8630000000001</v>
      </c>
      <c r="BJ34" s="376">
        <v>1591.9459999999999</v>
      </c>
      <c r="BK34" s="376">
        <v>1107.9880000000001</v>
      </c>
      <c r="BL34" s="376">
        <v>744.1078</v>
      </c>
      <c r="BM34" s="376">
        <v>586.79179999999997</v>
      </c>
      <c r="BN34" s="376">
        <v>695.75869999999998</v>
      </c>
      <c r="BO34" s="376">
        <v>926.59349999999995</v>
      </c>
      <c r="BP34" s="376">
        <v>1160.175</v>
      </c>
      <c r="BQ34" s="376">
        <v>1361.0319999999999</v>
      </c>
      <c r="BR34" s="376">
        <v>1585.547</v>
      </c>
      <c r="BS34" s="376">
        <v>1811.5889999999999</v>
      </c>
      <c r="BT34" s="376">
        <v>1974.931</v>
      </c>
      <c r="BU34" s="376">
        <v>1893.645</v>
      </c>
      <c r="BV34" s="376">
        <v>1553.76</v>
      </c>
    </row>
    <row r="35" spans="1:74" ht="11.1" customHeight="1" x14ac:dyDescent="0.2">
      <c r="A35" s="76" t="s">
        <v>1038</v>
      </c>
      <c r="B35" s="187" t="s">
        <v>1080</v>
      </c>
      <c r="C35" s="272">
        <v>329.995</v>
      </c>
      <c r="D35" s="272">
        <v>234.82786361999999</v>
      </c>
      <c r="E35" s="272">
        <v>224.73485749</v>
      </c>
      <c r="F35" s="272">
        <v>237.92286697</v>
      </c>
      <c r="G35" s="272">
        <v>287.24799999999999</v>
      </c>
      <c r="H35" s="272">
        <v>349.73200000000003</v>
      </c>
      <c r="I35" s="272">
        <v>398.399</v>
      </c>
      <c r="J35" s="272">
        <v>427.43099999999998</v>
      </c>
      <c r="K35" s="272">
        <v>467.64272618000001</v>
      </c>
      <c r="L35" s="272">
        <v>509.40699999999998</v>
      </c>
      <c r="M35" s="272">
        <v>520.82286447000001</v>
      </c>
      <c r="N35" s="272">
        <v>447.34399999999999</v>
      </c>
      <c r="O35" s="272">
        <v>394.166518</v>
      </c>
      <c r="P35" s="272">
        <v>356.05555272999999</v>
      </c>
      <c r="Q35" s="272">
        <v>352.79936927</v>
      </c>
      <c r="R35" s="272">
        <v>379.67770905999998</v>
      </c>
      <c r="S35" s="272">
        <v>427.62177057000002</v>
      </c>
      <c r="T35" s="272">
        <v>476.02937436000002</v>
      </c>
      <c r="U35" s="272">
        <v>500.30577384999998</v>
      </c>
      <c r="V35" s="272">
        <v>495.60837557999997</v>
      </c>
      <c r="W35" s="272">
        <v>522.94005184000002</v>
      </c>
      <c r="X35" s="272">
        <v>559.59301154000002</v>
      </c>
      <c r="Y35" s="272">
        <v>558.36825766000004</v>
      </c>
      <c r="Z35" s="272">
        <v>503.00370522999998</v>
      </c>
      <c r="AA35" s="272">
        <v>404.84510624000001</v>
      </c>
      <c r="AB35" s="272">
        <v>365.43037462000001</v>
      </c>
      <c r="AC35" s="272">
        <v>357.33848017999998</v>
      </c>
      <c r="AD35" s="272">
        <v>367.71277155000001</v>
      </c>
      <c r="AE35" s="272">
        <v>417.58700496</v>
      </c>
      <c r="AF35" s="272">
        <v>461.21209991000001</v>
      </c>
      <c r="AG35" s="272">
        <v>500.16994245000001</v>
      </c>
      <c r="AH35" s="272">
        <v>527.1460773</v>
      </c>
      <c r="AI35" s="272">
        <v>557.63592039000002</v>
      </c>
      <c r="AJ35" s="272">
        <v>558.35463674000005</v>
      </c>
      <c r="AK35" s="272">
        <v>548.49383028</v>
      </c>
      <c r="AL35" s="272">
        <v>422.88035210999999</v>
      </c>
      <c r="AM35" s="272">
        <v>319.47314438000001</v>
      </c>
      <c r="AN35" s="272">
        <v>206.40128425</v>
      </c>
      <c r="AO35" s="272">
        <v>183.64186343</v>
      </c>
      <c r="AP35" s="272">
        <v>203.68523920999999</v>
      </c>
      <c r="AQ35" s="272">
        <v>293.26891023000002</v>
      </c>
      <c r="AR35" s="272">
        <v>361.94500576000002</v>
      </c>
      <c r="AS35" s="272">
        <v>408.15630678000002</v>
      </c>
      <c r="AT35" s="272">
        <v>451.35848662000001</v>
      </c>
      <c r="AU35" s="272">
        <v>483.02363417999999</v>
      </c>
      <c r="AV35" s="272">
        <v>521.08003919999999</v>
      </c>
      <c r="AW35" s="272">
        <v>475.71428571000001</v>
      </c>
      <c r="AX35" s="272">
        <v>437.42857142999998</v>
      </c>
      <c r="AY35" s="337">
        <v>353.78179999999998</v>
      </c>
      <c r="AZ35" s="337">
        <v>294.59269999999998</v>
      </c>
      <c r="BA35" s="337">
        <v>288.15129999999999</v>
      </c>
      <c r="BB35" s="337">
        <v>318.32780000000002</v>
      </c>
      <c r="BC35" s="337">
        <v>384.7817</v>
      </c>
      <c r="BD35" s="337">
        <v>441.32740000000001</v>
      </c>
      <c r="BE35" s="337">
        <v>478.87920000000003</v>
      </c>
      <c r="BF35" s="337">
        <v>503.27780000000001</v>
      </c>
      <c r="BG35" s="337">
        <v>537.03099999999995</v>
      </c>
      <c r="BH35" s="337">
        <v>573.19659999999999</v>
      </c>
      <c r="BI35" s="337">
        <v>570.62909999999999</v>
      </c>
      <c r="BJ35" s="337">
        <v>500.916</v>
      </c>
      <c r="BK35" s="337">
        <v>419.61130000000003</v>
      </c>
      <c r="BL35" s="337">
        <v>359.13909999999998</v>
      </c>
      <c r="BM35" s="337">
        <v>355.90839999999997</v>
      </c>
      <c r="BN35" s="337">
        <v>382.26130000000001</v>
      </c>
      <c r="BO35" s="337">
        <v>449.875</v>
      </c>
      <c r="BP35" s="337">
        <v>506.66609999999997</v>
      </c>
      <c r="BQ35" s="337">
        <v>542.35739999999998</v>
      </c>
      <c r="BR35" s="337">
        <v>566.00139999999999</v>
      </c>
      <c r="BS35" s="337">
        <v>595.3048</v>
      </c>
      <c r="BT35" s="337">
        <v>626.9461</v>
      </c>
      <c r="BU35" s="337">
        <v>628.28830000000005</v>
      </c>
      <c r="BV35" s="337">
        <v>562.00670000000002</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5">
      <c r="A37" s="76"/>
      <c r="B37" s="671" t="s">
        <v>1081</v>
      </c>
      <c r="C37" s="668"/>
      <c r="D37" s="668"/>
      <c r="E37" s="668"/>
      <c r="F37" s="668"/>
      <c r="G37" s="668"/>
      <c r="H37" s="668"/>
      <c r="I37" s="668"/>
      <c r="J37" s="668"/>
      <c r="K37" s="668"/>
      <c r="L37" s="668"/>
      <c r="M37" s="668"/>
      <c r="N37" s="668"/>
      <c r="O37" s="668"/>
      <c r="P37" s="668"/>
      <c r="Q37" s="668"/>
      <c r="AY37" s="529"/>
      <c r="AZ37" s="529"/>
      <c r="BA37" s="529"/>
      <c r="BB37" s="529"/>
      <c r="BC37" s="529"/>
      <c r="BD37" s="529"/>
      <c r="BE37" s="529"/>
      <c r="BF37" s="529"/>
      <c r="BG37" s="529"/>
      <c r="BH37" s="529"/>
      <c r="BI37" s="529"/>
      <c r="BJ37" s="529"/>
    </row>
    <row r="38" spans="1:74" s="451" customFormat="1" ht="12" customHeight="1" x14ac:dyDescent="0.25">
      <c r="A38" s="450"/>
      <c r="B38" s="689" t="s">
        <v>1136</v>
      </c>
      <c r="C38" s="658"/>
      <c r="D38" s="658"/>
      <c r="E38" s="658"/>
      <c r="F38" s="658"/>
      <c r="G38" s="658"/>
      <c r="H38" s="658"/>
      <c r="I38" s="658"/>
      <c r="J38" s="658"/>
      <c r="K38" s="658"/>
      <c r="L38" s="658"/>
      <c r="M38" s="658"/>
      <c r="N38" s="658"/>
      <c r="O38" s="658"/>
      <c r="P38" s="658"/>
      <c r="Q38" s="654"/>
      <c r="AY38" s="530"/>
      <c r="AZ38" s="530"/>
      <c r="BA38" s="530"/>
      <c r="BB38" s="530"/>
      <c r="BC38" s="530"/>
      <c r="BD38" s="530"/>
      <c r="BE38" s="530"/>
      <c r="BF38" s="530"/>
      <c r="BG38" s="530"/>
      <c r="BH38" s="530"/>
      <c r="BI38" s="530"/>
      <c r="BJ38" s="530"/>
    </row>
    <row r="39" spans="1:74" s="451" customFormat="1" ht="12" customHeight="1" x14ac:dyDescent="0.25">
      <c r="A39" s="450"/>
      <c r="B39" s="696" t="s">
        <v>1140</v>
      </c>
      <c r="C39" s="658"/>
      <c r="D39" s="658"/>
      <c r="E39" s="658"/>
      <c r="F39" s="658"/>
      <c r="G39" s="658"/>
      <c r="H39" s="658"/>
      <c r="I39" s="658"/>
      <c r="J39" s="658"/>
      <c r="K39" s="658"/>
      <c r="L39" s="658"/>
      <c r="M39" s="658"/>
      <c r="N39" s="658"/>
      <c r="O39" s="658"/>
      <c r="P39" s="658"/>
      <c r="Q39" s="654"/>
      <c r="AY39" s="530"/>
      <c r="AZ39" s="530"/>
      <c r="BA39" s="530"/>
      <c r="BB39" s="530"/>
      <c r="BC39" s="530"/>
      <c r="BD39" s="530"/>
      <c r="BE39" s="530"/>
      <c r="BF39" s="530"/>
      <c r="BG39" s="530"/>
      <c r="BH39" s="530"/>
      <c r="BI39" s="530"/>
      <c r="BJ39" s="530"/>
    </row>
    <row r="40" spans="1:74" s="451" customFormat="1" ht="12" customHeight="1" x14ac:dyDescent="0.25">
      <c r="A40" s="450"/>
      <c r="B40" s="696" t="s">
        <v>1141</v>
      </c>
      <c r="C40" s="658"/>
      <c r="D40" s="658"/>
      <c r="E40" s="658"/>
      <c r="F40" s="658"/>
      <c r="G40" s="658"/>
      <c r="H40" s="658"/>
      <c r="I40" s="658"/>
      <c r="J40" s="658"/>
      <c r="K40" s="658"/>
      <c r="L40" s="658"/>
      <c r="M40" s="658"/>
      <c r="N40" s="658"/>
      <c r="O40" s="658"/>
      <c r="P40" s="658"/>
      <c r="Q40" s="654"/>
      <c r="AY40" s="530"/>
      <c r="AZ40" s="530"/>
      <c r="BA40" s="530"/>
      <c r="BB40" s="530"/>
      <c r="BC40" s="530"/>
      <c r="BD40" s="530"/>
      <c r="BE40" s="530"/>
      <c r="BF40" s="530"/>
      <c r="BG40" s="530"/>
      <c r="BH40" s="530"/>
      <c r="BI40" s="530"/>
      <c r="BJ40" s="530"/>
    </row>
    <row r="41" spans="1:74" s="451" customFormat="1" ht="12" customHeight="1" x14ac:dyDescent="0.25">
      <c r="A41" s="450"/>
      <c r="B41" s="696" t="s">
        <v>1142</v>
      </c>
      <c r="C41" s="654"/>
      <c r="D41" s="654"/>
      <c r="E41" s="654"/>
      <c r="F41" s="654"/>
      <c r="G41" s="654"/>
      <c r="H41" s="654"/>
      <c r="I41" s="654"/>
      <c r="J41" s="654"/>
      <c r="K41" s="654"/>
      <c r="L41" s="654"/>
      <c r="M41" s="654"/>
      <c r="N41" s="654"/>
      <c r="O41" s="654"/>
      <c r="P41" s="654"/>
      <c r="Q41" s="654"/>
      <c r="AY41" s="530"/>
      <c r="AZ41" s="530"/>
      <c r="BA41" s="530"/>
      <c r="BB41" s="530"/>
      <c r="BC41" s="530"/>
      <c r="BD41" s="530"/>
      <c r="BE41" s="530"/>
      <c r="BF41" s="530"/>
      <c r="BG41" s="530"/>
      <c r="BH41" s="530"/>
      <c r="BI41" s="530"/>
      <c r="BJ41" s="530"/>
    </row>
    <row r="42" spans="1:74" s="451" customFormat="1" ht="12" customHeight="1" x14ac:dyDescent="0.25">
      <c r="A42" s="450"/>
      <c r="B42" s="657" t="s">
        <v>1108</v>
      </c>
      <c r="C42" s="658"/>
      <c r="D42" s="658"/>
      <c r="E42" s="658"/>
      <c r="F42" s="658"/>
      <c r="G42" s="658"/>
      <c r="H42" s="658"/>
      <c r="I42" s="658"/>
      <c r="J42" s="658"/>
      <c r="K42" s="658"/>
      <c r="L42" s="658"/>
      <c r="M42" s="658"/>
      <c r="N42" s="658"/>
      <c r="O42" s="658"/>
      <c r="P42" s="658"/>
      <c r="Q42" s="654"/>
      <c r="AY42" s="530"/>
      <c r="AZ42" s="530"/>
      <c r="BA42" s="530"/>
      <c r="BB42" s="530"/>
      <c r="BC42" s="530"/>
      <c r="BD42" s="530"/>
      <c r="BE42" s="530"/>
      <c r="BF42" s="530"/>
      <c r="BG42" s="530"/>
      <c r="BH42" s="530"/>
      <c r="BI42" s="530"/>
      <c r="BJ42" s="530"/>
    </row>
    <row r="43" spans="1:74" s="451" customFormat="1" ht="12" customHeight="1" x14ac:dyDescent="0.25">
      <c r="A43" s="450"/>
      <c r="B43" s="697" t="s">
        <v>1146</v>
      </c>
      <c r="C43" s="697"/>
      <c r="D43" s="697"/>
      <c r="E43" s="697"/>
      <c r="F43" s="697"/>
      <c r="G43" s="697"/>
      <c r="H43" s="697"/>
      <c r="I43" s="697"/>
      <c r="J43" s="697"/>
      <c r="K43" s="697"/>
      <c r="L43" s="697"/>
      <c r="M43" s="697"/>
      <c r="N43" s="697"/>
      <c r="O43" s="697"/>
      <c r="P43" s="697"/>
      <c r="Q43" s="654"/>
      <c r="AY43" s="530"/>
      <c r="AZ43" s="530"/>
      <c r="BA43" s="530"/>
      <c r="BB43" s="530"/>
      <c r="BC43" s="530"/>
      <c r="BD43" s="530"/>
      <c r="BE43" s="530"/>
      <c r="BF43" s="530"/>
      <c r="BG43" s="530"/>
      <c r="BH43" s="530"/>
      <c r="BI43" s="530"/>
      <c r="BJ43" s="530"/>
    </row>
    <row r="44" spans="1:74" s="451" customFormat="1" ht="22.35" customHeight="1" x14ac:dyDescent="0.25">
      <c r="A44" s="450"/>
      <c r="B44" s="657" t="s">
        <v>1147</v>
      </c>
      <c r="C44" s="658"/>
      <c r="D44" s="658"/>
      <c r="E44" s="658"/>
      <c r="F44" s="658"/>
      <c r="G44" s="658"/>
      <c r="H44" s="658"/>
      <c r="I44" s="658"/>
      <c r="J44" s="658"/>
      <c r="K44" s="658"/>
      <c r="L44" s="658"/>
      <c r="M44" s="658"/>
      <c r="N44" s="658"/>
      <c r="O44" s="658"/>
      <c r="P44" s="658"/>
      <c r="Q44" s="654"/>
      <c r="AY44" s="530"/>
      <c r="AZ44" s="530"/>
      <c r="BA44" s="530"/>
      <c r="BB44" s="530"/>
      <c r="BC44" s="530"/>
      <c r="BD44" s="530"/>
      <c r="BE44" s="530"/>
      <c r="BF44" s="530"/>
      <c r="BG44" s="530"/>
      <c r="BH44" s="530"/>
      <c r="BI44" s="530"/>
      <c r="BJ44" s="530"/>
    </row>
    <row r="45" spans="1:74" s="451" customFormat="1" ht="12" customHeight="1" x14ac:dyDescent="0.25">
      <c r="A45" s="450"/>
      <c r="B45" s="652" t="s">
        <v>1112</v>
      </c>
      <c r="C45" s="653"/>
      <c r="D45" s="653"/>
      <c r="E45" s="653"/>
      <c r="F45" s="653"/>
      <c r="G45" s="653"/>
      <c r="H45" s="653"/>
      <c r="I45" s="653"/>
      <c r="J45" s="653"/>
      <c r="K45" s="653"/>
      <c r="L45" s="653"/>
      <c r="M45" s="653"/>
      <c r="N45" s="653"/>
      <c r="O45" s="653"/>
      <c r="P45" s="653"/>
      <c r="Q45" s="654"/>
      <c r="AY45" s="530"/>
      <c r="AZ45" s="530"/>
      <c r="BA45" s="530"/>
      <c r="BB45" s="530"/>
      <c r="BC45" s="530"/>
      <c r="BD45" s="530"/>
      <c r="BE45" s="530"/>
      <c r="BF45" s="530"/>
      <c r="BG45" s="530"/>
      <c r="BH45" s="530"/>
      <c r="BI45" s="530"/>
      <c r="BJ45" s="530"/>
    </row>
    <row r="46" spans="1:74" s="452" customFormat="1" ht="12" customHeight="1" x14ac:dyDescent="0.25">
      <c r="A46" s="438"/>
      <c r="B46" s="674" t="s">
        <v>1229</v>
      </c>
      <c r="C46" s="654"/>
      <c r="D46" s="654"/>
      <c r="E46" s="654"/>
      <c r="F46" s="654"/>
      <c r="G46" s="654"/>
      <c r="H46" s="654"/>
      <c r="I46" s="654"/>
      <c r="J46" s="654"/>
      <c r="K46" s="654"/>
      <c r="L46" s="654"/>
      <c r="M46" s="654"/>
      <c r="N46" s="654"/>
      <c r="O46" s="654"/>
      <c r="P46" s="654"/>
      <c r="Q46" s="654"/>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Y3:BJ3"/>
    <mergeCell ref="BK3:BV3"/>
    <mergeCell ref="B1:AL1"/>
    <mergeCell ref="C3:N3"/>
    <mergeCell ref="O3:Z3"/>
    <mergeCell ref="AA3:AL3"/>
    <mergeCell ref="A1:A2"/>
    <mergeCell ref="AM3:AX3"/>
    <mergeCell ref="B45:Q45"/>
    <mergeCell ref="B46:Q46"/>
    <mergeCell ref="B41:Q41"/>
    <mergeCell ref="B42:Q42"/>
    <mergeCell ref="B43:Q43"/>
    <mergeCell ref="B44:Q44"/>
    <mergeCell ref="B37:Q37"/>
    <mergeCell ref="B38:Q38"/>
    <mergeCell ref="B40:Q40"/>
    <mergeCell ref="B39:Q39"/>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BA41" sqref="BA41"/>
    </sheetView>
  </sheetViews>
  <sheetFormatPr defaultColWidth="9.5546875" defaultRowHeight="10.199999999999999" x14ac:dyDescent="0.2"/>
  <cols>
    <col min="1" max="1" width="12.5546875" style="6" customWidth="1"/>
    <col min="2" max="2" width="20" style="6" customWidth="1"/>
    <col min="3" max="50" width="6.5546875" style="6" customWidth="1"/>
    <col min="51" max="62" width="6.5546875" style="394" customWidth="1"/>
    <col min="63" max="74" width="6.5546875" style="6" customWidth="1"/>
    <col min="75" max="16384" width="9.5546875" style="6"/>
  </cols>
  <sheetData>
    <row r="1" spans="1:74" ht="13.35" customHeight="1" x14ac:dyDescent="0.25">
      <c r="A1" s="660" t="s">
        <v>1054</v>
      </c>
      <c r="B1" s="700" t="s">
        <v>144</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c r="AM1" s="85"/>
    </row>
    <row r="2" spans="1:74" s="72" customFormat="1"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982</v>
      </c>
      <c r="B6" s="189" t="s">
        <v>9</v>
      </c>
      <c r="C6" s="216">
        <v>4.6246999999999998</v>
      </c>
      <c r="D6" s="216">
        <v>4.2126999999999999</v>
      </c>
      <c r="E6" s="216">
        <v>4.0891000000000002</v>
      </c>
      <c r="F6" s="216">
        <v>4.3775000000000004</v>
      </c>
      <c r="G6" s="216">
        <v>4.4393000000000002</v>
      </c>
      <c r="H6" s="216">
        <v>4.6864999999999997</v>
      </c>
      <c r="I6" s="216">
        <v>4.5526</v>
      </c>
      <c r="J6" s="216">
        <v>4.1715</v>
      </c>
      <c r="K6" s="216">
        <v>4.0170000000000003</v>
      </c>
      <c r="L6" s="216">
        <v>3.6667999999999998</v>
      </c>
      <c r="M6" s="216">
        <v>3.3372000000000002</v>
      </c>
      <c r="N6" s="216">
        <v>3.2650999999999999</v>
      </c>
      <c r="O6" s="216">
        <v>2.7501000000000002</v>
      </c>
      <c r="P6" s="216">
        <v>2.5750000000000002</v>
      </c>
      <c r="Q6" s="216">
        <v>2.2454000000000001</v>
      </c>
      <c r="R6" s="216">
        <v>2.0085000000000002</v>
      </c>
      <c r="S6" s="216">
        <v>2.5028999999999999</v>
      </c>
      <c r="T6" s="216">
        <v>2.5337999999999998</v>
      </c>
      <c r="U6" s="216">
        <v>3.0385</v>
      </c>
      <c r="V6" s="216">
        <v>2.9251999999999998</v>
      </c>
      <c r="W6" s="216">
        <v>2.93344</v>
      </c>
      <c r="X6" s="216">
        <v>3.4165100000000002</v>
      </c>
      <c r="Y6" s="216">
        <v>3.6467149999999999</v>
      </c>
      <c r="Z6" s="216">
        <v>3.4417450000000001</v>
      </c>
      <c r="AA6" s="216">
        <v>3.4298999999999999</v>
      </c>
      <c r="AB6" s="216">
        <v>3.4298999999999999</v>
      </c>
      <c r="AC6" s="216">
        <v>3.9243000000000001</v>
      </c>
      <c r="AD6" s="216">
        <v>4.2950999999999997</v>
      </c>
      <c r="AE6" s="216">
        <v>4.1612</v>
      </c>
      <c r="AF6" s="216">
        <v>3.9407800000000002</v>
      </c>
      <c r="AG6" s="216">
        <v>3.7286000000000001</v>
      </c>
      <c r="AH6" s="216">
        <v>3.5277500000000002</v>
      </c>
      <c r="AI6" s="216">
        <v>3.7275700000000001</v>
      </c>
      <c r="AJ6" s="216">
        <v>3.7873100000000002</v>
      </c>
      <c r="AK6" s="216">
        <v>3.7471399999999999</v>
      </c>
      <c r="AL6" s="216">
        <v>4.3672000000000004</v>
      </c>
      <c r="AM6" s="216">
        <v>4.8543900000000004</v>
      </c>
      <c r="AN6" s="216">
        <v>6.18</v>
      </c>
      <c r="AO6" s="216">
        <v>5.05009</v>
      </c>
      <c r="AP6" s="216">
        <v>4.7977400000000001</v>
      </c>
      <c r="AQ6" s="216">
        <v>4.7184299999999997</v>
      </c>
      <c r="AR6" s="216">
        <v>4.7256400000000003</v>
      </c>
      <c r="AS6" s="216">
        <v>4.1704699999999999</v>
      </c>
      <c r="AT6" s="216">
        <v>4.0293599999999996</v>
      </c>
      <c r="AU6" s="216">
        <v>4.0417199999999998</v>
      </c>
      <c r="AV6" s="216">
        <v>3.8944299999999998</v>
      </c>
      <c r="AW6" s="216">
        <v>4.24566</v>
      </c>
      <c r="AX6" s="216">
        <v>3.5864600000000002</v>
      </c>
      <c r="AY6" s="357">
        <v>3.3157350000000001</v>
      </c>
      <c r="AZ6" s="357">
        <v>3.345456</v>
      </c>
      <c r="BA6" s="357">
        <v>3.329609</v>
      </c>
      <c r="BB6" s="357">
        <v>3.403864</v>
      </c>
      <c r="BC6" s="357">
        <v>3.3432390000000001</v>
      </c>
      <c r="BD6" s="357">
        <v>3.4400379999999999</v>
      </c>
      <c r="BE6" s="357">
        <v>3.4803670000000002</v>
      </c>
      <c r="BF6" s="357">
        <v>3.649257</v>
      </c>
      <c r="BG6" s="357">
        <v>3.6373009999999999</v>
      </c>
      <c r="BH6" s="357">
        <v>3.7776809999999998</v>
      </c>
      <c r="BI6" s="357">
        <v>3.8388800000000001</v>
      </c>
      <c r="BJ6" s="357">
        <v>3.9814430000000001</v>
      </c>
      <c r="BK6" s="357">
        <v>4.0327380000000002</v>
      </c>
      <c r="BL6" s="357">
        <v>4.0150300000000003</v>
      </c>
      <c r="BM6" s="357">
        <v>3.934151</v>
      </c>
      <c r="BN6" s="357">
        <v>3.7430859999999999</v>
      </c>
      <c r="BO6" s="357">
        <v>3.7407729999999999</v>
      </c>
      <c r="BP6" s="357">
        <v>3.7318859999999998</v>
      </c>
      <c r="BQ6" s="357">
        <v>3.9846970000000002</v>
      </c>
      <c r="BR6" s="357">
        <v>4.0233970000000001</v>
      </c>
      <c r="BS6" s="357">
        <v>4.0643950000000002</v>
      </c>
      <c r="BT6" s="357">
        <v>4.1064550000000004</v>
      </c>
      <c r="BU6" s="357">
        <v>4.1585000000000001</v>
      </c>
      <c r="BV6" s="357">
        <v>4.1851060000000002</v>
      </c>
    </row>
    <row r="7" spans="1:74" ht="11.1" customHeight="1" x14ac:dyDescent="0.2">
      <c r="A7" s="84"/>
      <c r="B7" s="88" t="s">
        <v>805</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391"/>
      <c r="AZ7" s="391"/>
      <c r="BA7" s="391"/>
      <c r="BB7" s="391"/>
      <c r="BC7" s="391"/>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84" t="s">
        <v>892</v>
      </c>
      <c r="B8" s="190" t="s">
        <v>605</v>
      </c>
      <c r="C8" s="216">
        <v>13.883181130000001</v>
      </c>
      <c r="D8" s="216">
        <v>13.859116179999999</v>
      </c>
      <c r="E8" s="216">
        <v>14.23497513</v>
      </c>
      <c r="F8" s="216">
        <v>14.069583229999999</v>
      </c>
      <c r="G8" s="216">
        <v>14.05057435</v>
      </c>
      <c r="H8" s="216">
        <v>15.444482710000001</v>
      </c>
      <c r="I8" s="216">
        <v>17.410709050000001</v>
      </c>
      <c r="J8" s="216">
        <v>17.500293209999999</v>
      </c>
      <c r="K8" s="216">
        <v>16.555262419999998</v>
      </c>
      <c r="L8" s="216">
        <v>13.42956981</v>
      </c>
      <c r="M8" s="216">
        <v>13.36026069</v>
      </c>
      <c r="N8" s="216">
        <v>12.75628043</v>
      </c>
      <c r="O8" s="216">
        <v>13.30693756</v>
      </c>
      <c r="P8" s="216">
        <v>12.701973539999999</v>
      </c>
      <c r="Q8" s="216">
        <v>12.99394974</v>
      </c>
      <c r="R8" s="216">
        <v>13.63185043</v>
      </c>
      <c r="S8" s="216">
        <v>13.879061289999999</v>
      </c>
      <c r="T8" s="216">
        <v>14.496633429999999</v>
      </c>
      <c r="U8" s="216">
        <v>16.351367060000001</v>
      </c>
      <c r="V8" s="216">
        <v>16.73792207</v>
      </c>
      <c r="W8" s="216">
        <v>16.630435110000001</v>
      </c>
      <c r="X8" s="216">
        <v>14.27355575</v>
      </c>
      <c r="Y8" s="216">
        <v>13.844782329999999</v>
      </c>
      <c r="Z8" s="216">
        <v>13.14767385</v>
      </c>
      <c r="AA8" s="216">
        <v>13.17689867</v>
      </c>
      <c r="AB8" s="216">
        <v>13.153587249999999</v>
      </c>
      <c r="AC8" s="216">
        <v>13.13392198</v>
      </c>
      <c r="AD8" s="216">
        <v>13.235874389999999</v>
      </c>
      <c r="AE8" s="216">
        <v>14.83313613</v>
      </c>
      <c r="AF8" s="216">
        <v>15.520272</v>
      </c>
      <c r="AG8" s="216">
        <v>17.193773230000001</v>
      </c>
      <c r="AH8" s="216">
        <v>17.7201308</v>
      </c>
      <c r="AI8" s="216">
        <v>16.320383629999998</v>
      </c>
      <c r="AJ8" s="216">
        <v>14.32321527</v>
      </c>
      <c r="AK8" s="216">
        <v>13.43586722</v>
      </c>
      <c r="AL8" s="216">
        <v>13.330638</v>
      </c>
      <c r="AM8" s="216">
        <v>13.08887429</v>
      </c>
      <c r="AN8" s="216">
        <v>13.90080113</v>
      </c>
      <c r="AO8" s="216">
        <v>14.98985465</v>
      </c>
      <c r="AP8" s="216">
        <v>15.999586499999999</v>
      </c>
      <c r="AQ8" s="216">
        <v>16.051638270000002</v>
      </c>
      <c r="AR8" s="216">
        <v>16.900199539999999</v>
      </c>
      <c r="AS8" s="216">
        <v>17.704935500000001</v>
      </c>
      <c r="AT8" s="216">
        <v>18.22031707</v>
      </c>
      <c r="AU8" s="216">
        <v>17.54957052</v>
      </c>
      <c r="AV8" s="216">
        <v>15.056433350000001</v>
      </c>
      <c r="AW8" s="216">
        <v>14.46171</v>
      </c>
      <c r="AX8" s="216">
        <v>14.004720000000001</v>
      </c>
      <c r="AY8" s="357">
        <v>13.324109999999999</v>
      </c>
      <c r="AZ8" s="357">
        <v>13.069140000000001</v>
      </c>
      <c r="BA8" s="357">
        <v>13.696070000000001</v>
      </c>
      <c r="BB8" s="357">
        <v>13.870900000000001</v>
      </c>
      <c r="BC8" s="357">
        <v>14.54509</v>
      </c>
      <c r="BD8" s="357">
        <v>15.273680000000001</v>
      </c>
      <c r="BE8" s="357">
        <v>17.10745</v>
      </c>
      <c r="BF8" s="357">
        <v>17.51483</v>
      </c>
      <c r="BG8" s="357">
        <v>16.835570000000001</v>
      </c>
      <c r="BH8" s="357">
        <v>14.56584</v>
      </c>
      <c r="BI8" s="357">
        <v>14.163919999999999</v>
      </c>
      <c r="BJ8" s="357">
        <v>13.59267</v>
      </c>
      <c r="BK8" s="357">
        <v>13.31091</v>
      </c>
      <c r="BL8" s="357">
        <v>13.345359999999999</v>
      </c>
      <c r="BM8" s="357">
        <v>14.09163</v>
      </c>
      <c r="BN8" s="357">
        <v>14.390689999999999</v>
      </c>
      <c r="BO8" s="357">
        <v>15.12017</v>
      </c>
      <c r="BP8" s="357">
        <v>15.71101</v>
      </c>
      <c r="BQ8" s="357">
        <v>17.636510000000001</v>
      </c>
      <c r="BR8" s="357">
        <v>18.241230000000002</v>
      </c>
      <c r="BS8" s="357">
        <v>17.58165</v>
      </c>
      <c r="BT8" s="357">
        <v>15.311400000000001</v>
      </c>
      <c r="BU8" s="357">
        <v>14.78454</v>
      </c>
      <c r="BV8" s="357">
        <v>14.005599999999999</v>
      </c>
    </row>
    <row r="9" spans="1:74" ht="11.1" customHeight="1" x14ac:dyDescent="0.2">
      <c r="A9" s="84" t="s">
        <v>893</v>
      </c>
      <c r="B9" s="188" t="s">
        <v>639</v>
      </c>
      <c r="C9" s="216">
        <v>11.742778550000001</v>
      </c>
      <c r="D9" s="216">
        <v>11.91856606</v>
      </c>
      <c r="E9" s="216">
        <v>12.08397018</v>
      </c>
      <c r="F9" s="216">
        <v>12.783833080000001</v>
      </c>
      <c r="G9" s="216">
        <v>14.70440584</v>
      </c>
      <c r="H9" s="216">
        <v>17.612307430000001</v>
      </c>
      <c r="I9" s="216">
        <v>17.9682937</v>
      </c>
      <c r="J9" s="216">
        <v>18.56102344</v>
      </c>
      <c r="K9" s="216">
        <v>18.111661689999998</v>
      </c>
      <c r="L9" s="216">
        <v>15.153873369999999</v>
      </c>
      <c r="M9" s="216">
        <v>13.069914130000001</v>
      </c>
      <c r="N9" s="216">
        <v>11.69841044</v>
      </c>
      <c r="O9" s="216">
        <v>11.11451147</v>
      </c>
      <c r="P9" s="216">
        <v>11.06605439</v>
      </c>
      <c r="Q9" s="216">
        <v>11.892907490000001</v>
      </c>
      <c r="R9" s="216">
        <v>12.27241624</v>
      </c>
      <c r="S9" s="216">
        <v>13.87774398</v>
      </c>
      <c r="T9" s="216">
        <v>16.727997439999999</v>
      </c>
      <c r="U9" s="216">
        <v>16.69352718</v>
      </c>
      <c r="V9" s="216">
        <v>17.787070870000001</v>
      </c>
      <c r="W9" s="216">
        <v>17.156593399999998</v>
      </c>
      <c r="X9" s="216">
        <v>14.259704149999999</v>
      </c>
      <c r="Y9" s="216">
        <v>11.306321909999999</v>
      </c>
      <c r="Z9" s="216">
        <v>11.44567943</v>
      </c>
      <c r="AA9" s="216">
        <v>10.932113940000001</v>
      </c>
      <c r="AB9" s="216">
        <v>10.738289890000001</v>
      </c>
      <c r="AC9" s="216">
        <v>11.101042700000001</v>
      </c>
      <c r="AD9" s="216">
        <v>11.735041259999999</v>
      </c>
      <c r="AE9" s="216">
        <v>14.26900769</v>
      </c>
      <c r="AF9" s="216">
        <v>16.28313125</v>
      </c>
      <c r="AG9" s="216">
        <v>17.803518560000001</v>
      </c>
      <c r="AH9" s="216">
        <v>17.928033809999999</v>
      </c>
      <c r="AI9" s="216">
        <v>17.216923959999999</v>
      </c>
      <c r="AJ9" s="216">
        <v>15.094786859999999</v>
      </c>
      <c r="AK9" s="216">
        <v>11.63123495</v>
      </c>
      <c r="AL9" s="216">
        <v>10.150009239999999</v>
      </c>
      <c r="AM9" s="216">
        <v>10.553129719999999</v>
      </c>
      <c r="AN9" s="216">
        <v>10.73387213</v>
      </c>
      <c r="AO9" s="216">
        <v>10.866194159999999</v>
      </c>
      <c r="AP9" s="216">
        <v>11.58546922</v>
      </c>
      <c r="AQ9" s="216">
        <v>13.65681925</v>
      </c>
      <c r="AR9" s="216">
        <v>16.534980449999999</v>
      </c>
      <c r="AS9" s="216">
        <v>17.284534470000001</v>
      </c>
      <c r="AT9" s="216">
        <v>17.64335788</v>
      </c>
      <c r="AU9" s="216">
        <v>16.864970450000001</v>
      </c>
      <c r="AV9" s="216">
        <v>14.582536360000001</v>
      </c>
      <c r="AW9" s="216">
        <v>12.30513</v>
      </c>
      <c r="AX9" s="216">
        <v>11.22166</v>
      </c>
      <c r="AY9" s="357">
        <v>10.80392</v>
      </c>
      <c r="AZ9" s="357">
        <v>10.598560000000001</v>
      </c>
      <c r="BA9" s="357">
        <v>11.21687</v>
      </c>
      <c r="BB9" s="357">
        <v>12.076980000000001</v>
      </c>
      <c r="BC9" s="357">
        <v>13.612769999999999</v>
      </c>
      <c r="BD9" s="357">
        <v>16.142900000000001</v>
      </c>
      <c r="BE9" s="357">
        <v>17.339849999999998</v>
      </c>
      <c r="BF9" s="357">
        <v>18.19059</v>
      </c>
      <c r="BG9" s="357">
        <v>17.615379999999998</v>
      </c>
      <c r="BH9" s="357">
        <v>15.085839999999999</v>
      </c>
      <c r="BI9" s="357">
        <v>12.68449</v>
      </c>
      <c r="BJ9" s="357">
        <v>11.42226</v>
      </c>
      <c r="BK9" s="357">
        <v>11.22059</v>
      </c>
      <c r="BL9" s="357">
        <v>11.08657</v>
      </c>
      <c r="BM9" s="357">
        <v>11.93942</v>
      </c>
      <c r="BN9" s="357">
        <v>12.82361</v>
      </c>
      <c r="BO9" s="357">
        <v>14.37931</v>
      </c>
      <c r="BP9" s="357">
        <v>16.734829999999999</v>
      </c>
      <c r="BQ9" s="357">
        <v>17.935289999999998</v>
      </c>
      <c r="BR9" s="357">
        <v>18.892849999999999</v>
      </c>
      <c r="BS9" s="357">
        <v>18.388649999999998</v>
      </c>
      <c r="BT9" s="357">
        <v>15.77782</v>
      </c>
      <c r="BU9" s="357">
        <v>13.18886</v>
      </c>
      <c r="BV9" s="357">
        <v>11.865130000000001</v>
      </c>
    </row>
    <row r="10" spans="1:74" ht="11.1" customHeight="1" x14ac:dyDescent="0.2">
      <c r="A10" s="84" t="s">
        <v>894</v>
      </c>
      <c r="B10" s="190" t="s">
        <v>606</v>
      </c>
      <c r="C10" s="216">
        <v>8.7363986269999998</v>
      </c>
      <c r="D10" s="216">
        <v>8.9673610240000006</v>
      </c>
      <c r="E10" s="216">
        <v>9.1299820530000009</v>
      </c>
      <c r="F10" s="216">
        <v>9.9806638539999994</v>
      </c>
      <c r="G10" s="216">
        <v>11.24448572</v>
      </c>
      <c r="H10" s="216">
        <v>14.20592735</v>
      </c>
      <c r="I10" s="216">
        <v>16.44781029</v>
      </c>
      <c r="J10" s="216">
        <v>17.58622205</v>
      </c>
      <c r="K10" s="216">
        <v>15.357218100000001</v>
      </c>
      <c r="L10" s="216">
        <v>11.52360479</v>
      </c>
      <c r="M10" s="216">
        <v>9.5536397750000006</v>
      </c>
      <c r="N10" s="216">
        <v>8.6198189900000006</v>
      </c>
      <c r="O10" s="216">
        <v>8.2352969209999998</v>
      </c>
      <c r="P10" s="216">
        <v>8.0442106469999999</v>
      </c>
      <c r="Q10" s="216">
        <v>9.2852347940000008</v>
      </c>
      <c r="R10" s="216">
        <v>9.4200134369999997</v>
      </c>
      <c r="S10" s="216">
        <v>12.290218729999999</v>
      </c>
      <c r="T10" s="216">
        <v>14.76323019</v>
      </c>
      <c r="U10" s="216">
        <v>17.512600079999999</v>
      </c>
      <c r="V10" s="216">
        <v>17.92274488</v>
      </c>
      <c r="W10" s="216">
        <v>14.980815120000001</v>
      </c>
      <c r="X10" s="216">
        <v>10.30446648</v>
      </c>
      <c r="Y10" s="216">
        <v>8.6861518449999995</v>
      </c>
      <c r="Z10" s="216">
        <v>8.4079799079999997</v>
      </c>
      <c r="AA10" s="216">
        <v>7.7213031130000003</v>
      </c>
      <c r="AB10" s="216">
        <v>7.7395742160000003</v>
      </c>
      <c r="AC10" s="216">
        <v>7.8575855639999999</v>
      </c>
      <c r="AD10" s="216">
        <v>9.2014808089999995</v>
      </c>
      <c r="AE10" s="216">
        <v>12.20199154</v>
      </c>
      <c r="AF10" s="216">
        <v>14.67329971</v>
      </c>
      <c r="AG10" s="216">
        <v>16.250194950000001</v>
      </c>
      <c r="AH10" s="216">
        <v>16.453289689999998</v>
      </c>
      <c r="AI10" s="216">
        <v>14.98147844</v>
      </c>
      <c r="AJ10" s="216">
        <v>10.13900795</v>
      </c>
      <c r="AK10" s="216">
        <v>8.2007845760000002</v>
      </c>
      <c r="AL10" s="216">
        <v>7.6056743329999996</v>
      </c>
      <c r="AM10" s="216">
        <v>7.8485757270000001</v>
      </c>
      <c r="AN10" s="216">
        <v>8.4835775309999999</v>
      </c>
      <c r="AO10" s="216">
        <v>10.078111979999999</v>
      </c>
      <c r="AP10" s="216">
        <v>11.5634812</v>
      </c>
      <c r="AQ10" s="216">
        <v>13.47187701</v>
      </c>
      <c r="AR10" s="216">
        <v>16.82495956</v>
      </c>
      <c r="AS10" s="216">
        <v>17.822073280000001</v>
      </c>
      <c r="AT10" s="216">
        <v>17.950438550000001</v>
      </c>
      <c r="AU10" s="216">
        <v>15.2500301</v>
      </c>
      <c r="AV10" s="216">
        <v>10.70770995</v>
      </c>
      <c r="AW10" s="216">
        <v>8.6385509999999996</v>
      </c>
      <c r="AX10" s="216">
        <v>8.2498059999999995</v>
      </c>
      <c r="AY10" s="357">
        <v>7.6597470000000003</v>
      </c>
      <c r="AZ10" s="357">
        <v>7.6731930000000004</v>
      </c>
      <c r="BA10" s="357">
        <v>8.6285539999999994</v>
      </c>
      <c r="BB10" s="357">
        <v>9.7276419999999995</v>
      </c>
      <c r="BC10" s="357">
        <v>11.860469999999999</v>
      </c>
      <c r="BD10" s="357">
        <v>14.86035</v>
      </c>
      <c r="BE10" s="357">
        <v>16.983599999999999</v>
      </c>
      <c r="BF10" s="357">
        <v>17.614450000000001</v>
      </c>
      <c r="BG10" s="357">
        <v>15.56315</v>
      </c>
      <c r="BH10" s="357">
        <v>11.28388</v>
      </c>
      <c r="BI10" s="357">
        <v>9.3085140000000006</v>
      </c>
      <c r="BJ10" s="357">
        <v>8.3717450000000007</v>
      </c>
      <c r="BK10" s="357">
        <v>8.0680390000000006</v>
      </c>
      <c r="BL10" s="357">
        <v>8.125216</v>
      </c>
      <c r="BM10" s="357">
        <v>9.2105069999999998</v>
      </c>
      <c r="BN10" s="357">
        <v>10.23912</v>
      </c>
      <c r="BO10" s="357">
        <v>12.48442</v>
      </c>
      <c r="BP10" s="357">
        <v>15.251099999999999</v>
      </c>
      <c r="BQ10" s="357">
        <v>17.541810000000002</v>
      </c>
      <c r="BR10" s="357">
        <v>18.2911</v>
      </c>
      <c r="BS10" s="357">
        <v>16.123180000000001</v>
      </c>
      <c r="BT10" s="357">
        <v>11.68084</v>
      </c>
      <c r="BU10" s="357">
        <v>9.6242979999999996</v>
      </c>
      <c r="BV10" s="357">
        <v>8.5883470000000006</v>
      </c>
    </row>
    <row r="11" spans="1:74" ht="11.1" customHeight="1" x14ac:dyDescent="0.2">
      <c r="A11" s="84" t="s">
        <v>895</v>
      </c>
      <c r="B11" s="190" t="s">
        <v>607</v>
      </c>
      <c r="C11" s="216">
        <v>8.7664763150000002</v>
      </c>
      <c r="D11" s="216">
        <v>8.8472480529999995</v>
      </c>
      <c r="E11" s="216">
        <v>9.0804268009999998</v>
      </c>
      <c r="F11" s="216">
        <v>9.8413767350000008</v>
      </c>
      <c r="G11" s="216">
        <v>11.39335045</v>
      </c>
      <c r="H11" s="216">
        <v>14.878416270000001</v>
      </c>
      <c r="I11" s="216">
        <v>16.98773053</v>
      </c>
      <c r="J11" s="216">
        <v>18.01257614</v>
      </c>
      <c r="K11" s="216">
        <v>15.884908709999999</v>
      </c>
      <c r="L11" s="216">
        <v>13.025327280000001</v>
      </c>
      <c r="M11" s="216">
        <v>10.065945340000001</v>
      </c>
      <c r="N11" s="216">
        <v>8.6560736620000007</v>
      </c>
      <c r="O11" s="216">
        <v>8.2241889070000003</v>
      </c>
      <c r="P11" s="216">
        <v>8.2060988370000008</v>
      </c>
      <c r="Q11" s="216">
        <v>9.1849094999999998</v>
      </c>
      <c r="R11" s="216">
        <v>10.420562309999999</v>
      </c>
      <c r="S11" s="216">
        <v>12.280644410000001</v>
      </c>
      <c r="T11" s="216">
        <v>14.93956876</v>
      </c>
      <c r="U11" s="216">
        <v>16.277821500000002</v>
      </c>
      <c r="V11" s="216">
        <v>17.554512970000001</v>
      </c>
      <c r="W11" s="216">
        <v>15.596103490000001</v>
      </c>
      <c r="X11" s="216">
        <v>11.242917009999999</v>
      </c>
      <c r="Y11" s="216">
        <v>9.2725771290000001</v>
      </c>
      <c r="Z11" s="216">
        <v>8.4767986030000007</v>
      </c>
      <c r="AA11" s="216">
        <v>7.9947673840000002</v>
      </c>
      <c r="AB11" s="216">
        <v>8.1650501159999997</v>
      </c>
      <c r="AC11" s="216">
        <v>8.2588747829999996</v>
      </c>
      <c r="AD11" s="216">
        <v>9.0212767899999999</v>
      </c>
      <c r="AE11" s="216">
        <v>10.93345513</v>
      </c>
      <c r="AF11" s="216">
        <v>15.261992530000001</v>
      </c>
      <c r="AG11" s="216">
        <v>18.003240590000001</v>
      </c>
      <c r="AH11" s="216">
        <v>18.08485911</v>
      </c>
      <c r="AI11" s="216">
        <v>16.791612359999998</v>
      </c>
      <c r="AJ11" s="216">
        <v>12.25997641</v>
      </c>
      <c r="AK11" s="216">
        <v>9.4393715609999997</v>
      </c>
      <c r="AL11" s="216">
        <v>8.1561809939999996</v>
      </c>
      <c r="AM11" s="216">
        <v>8.3503046390000009</v>
      </c>
      <c r="AN11" s="216">
        <v>8.9834606780000001</v>
      </c>
      <c r="AO11" s="216">
        <v>10.40952092</v>
      </c>
      <c r="AP11" s="216">
        <v>10.280154509999999</v>
      </c>
      <c r="AQ11" s="216">
        <v>11.94183102</v>
      </c>
      <c r="AR11" s="216">
        <v>16.817306779999999</v>
      </c>
      <c r="AS11" s="216">
        <v>18.839215769999999</v>
      </c>
      <c r="AT11" s="216">
        <v>18.54292088</v>
      </c>
      <c r="AU11" s="216">
        <v>17.320864409999999</v>
      </c>
      <c r="AV11" s="216">
        <v>13.085842039999999</v>
      </c>
      <c r="AW11" s="216">
        <v>9.8127739999999992</v>
      </c>
      <c r="AX11" s="216">
        <v>8.8216129999999993</v>
      </c>
      <c r="AY11" s="357">
        <v>7.8824290000000001</v>
      </c>
      <c r="AZ11" s="357">
        <v>7.9090210000000001</v>
      </c>
      <c r="BA11" s="357">
        <v>8.7300149999999999</v>
      </c>
      <c r="BB11" s="357">
        <v>9.4703250000000008</v>
      </c>
      <c r="BC11" s="357">
        <v>11.03579</v>
      </c>
      <c r="BD11" s="357">
        <v>14.68482</v>
      </c>
      <c r="BE11" s="357">
        <v>17.208259999999999</v>
      </c>
      <c r="BF11" s="357">
        <v>18.06954</v>
      </c>
      <c r="BG11" s="357">
        <v>16.459409999999998</v>
      </c>
      <c r="BH11" s="357">
        <v>12.81424</v>
      </c>
      <c r="BI11" s="357">
        <v>10.073320000000001</v>
      </c>
      <c r="BJ11" s="357">
        <v>8.6864799999999995</v>
      </c>
      <c r="BK11" s="357">
        <v>8.415006</v>
      </c>
      <c r="BL11" s="357">
        <v>8.3857990000000004</v>
      </c>
      <c r="BM11" s="357">
        <v>9.2446490000000008</v>
      </c>
      <c r="BN11" s="357">
        <v>9.9606259999999995</v>
      </c>
      <c r="BO11" s="357">
        <v>11.555720000000001</v>
      </c>
      <c r="BP11" s="357">
        <v>15.014709999999999</v>
      </c>
      <c r="BQ11" s="357">
        <v>17.643059999999998</v>
      </c>
      <c r="BR11" s="357">
        <v>18.655419999999999</v>
      </c>
      <c r="BS11" s="357">
        <v>16.984020000000001</v>
      </c>
      <c r="BT11" s="357">
        <v>13.34409</v>
      </c>
      <c r="BU11" s="357">
        <v>10.51235</v>
      </c>
      <c r="BV11" s="357">
        <v>8.7937580000000004</v>
      </c>
    </row>
    <row r="12" spans="1:74" ht="11.1" customHeight="1" x14ac:dyDescent="0.2">
      <c r="A12" s="84" t="s">
        <v>896</v>
      </c>
      <c r="B12" s="190" t="s">
        <v>608</v>
      </c>
      <c r="C12" s="216">
        <v>11.193264259999999</v>
      </c>
      <c r="D12" s="216">
        <v>12.392624079999999</v>
      </c>
      <c r="E12" s="216">
        <v>12.446823050000001</v>
      </c>
      <c r="F12" s="216">
        <v>14.8455998</v>
      </c>
      <c r="G12" s="216">
        <v>18.646883420000002</v>
      </c>
      <c r="H12" s="216">
        <v>21.353986119999998</v>
      </c>
      <c r="I12" s="216">
        <v>22.853492880000001</v>
      </c>
      <c r="J12" s="216">
        <v>22.459688679999999</v>
      </c>
      <c r="K12" s="216">
        <v>22.20354554</v>
      </c>
      <c r="L12" s="216">
        <v>15.723049</v>
      </c>
      <c r="M12" s="216">
        <v>13.23459004</v>
      </c>
      <c r="N12" s="216">
        <v>12.61134152</v>
      </c>
      <c r="O12" s="216">
        <v>12.15423026</v>
      </c>
      <c r="P12" s="216">
        <v>11.99622293</v>
      </c>
      <c r="Q12" s="216">
        <v>13.86787861</v>
      </c>
      <c r="R12" s="216">
        <v>14.75297759</v>
      </c>
      <c r="S12" s="216">
        <v>17.98869273</v>
      </c>
      <c r="T12" s="216">
        <v>20.02906385</v>
      </c>
      <c r="U12" s="216">
        <v>21.03961503</v>
      </c>
      <c r="V12" s="216">
        <v>21.45436428</v>
      </c>
      <c r="W12" s="216">
        <v>20.191274549999999</v>
      </c>
      <c r="X12" s="216">
        <v>16.17412487</v>
      </c>
      <c r="Y12" s="216">
        <v>11.92443033</v>
      </c>
      <c r="Z12" s="216">
        <v>12.175986760000001</v>
      </c>
      <c r="AA12" s="216">
        <v>11.36553797</v>
      </c>
      <c r="AB12" s="216">
        <v>10.891323030000001</v>
      </c>
      <c r="AC12" s="216">
        <v>10.754415659999999</v>
      </c>
      <c r="AD12" s="216">
        <v>12.741954610000001</v>
      </c>
      <c r="AE12" s="216">
        <v>16.438863959999999</v>
      </c>
      <c r="AF12" s="216">
        <v>20.127607189999999</v>
      </c>
      <c r="AG12" s="216">
        <v>22.063765490000002</v>
      </c>
      <c r="AH12" s="216">
        <v>22.077065409999999</v>
      </c>
      <c r="AI12" s="216">
        <v>21.84591103</v>
      </c>
      <c r="AJ12" s="216">
        <v>17.39872256</v>
      </c>
      <c r="AK12" s="216">
        <v>12.10571631</v>
      </c>
      <c r="AL12" s="216">
        <v>11.698644120000001</v>
      </c>
      <c r="AM12" s="216">
        <v>10.80884923</v>
      </c>
      <c r="AN12" s="216">
        <v>11.54731797</v>
      </c>
      <c r="AO12" s="216">
        <v>11.97847893</v>
      </c>
      <c r="AP12" s="216">
        <v>13.960740270000001</v>
      </c>
      <c r="AQ12" s="216">
        <v>17.331677039999999</v>
      </c>
      <c r="AR12" s="216">
        <v>21.715597899999999</v>
      </c>
      <c r="AS12" s="216">
        <v>23.199802859999998</v>
      </c>
      <c r="AT12" s="216">
        <v>23.427006519999999</v>
      </c>
      <c r="AU12" s="216">
        <v>22.350942809999999</v>
      </c>
      <c r="AV12" s="216">
        <v>19.023552649999999</v>
      </c>
      <c r="AW12" s="216">
        <v>13.610150000000001</v>
      </c>
      <c r="AX12" s="216">
        <v>12.759729999999999</v>
      </c>
      <c r="AY12" s="357">
        <v>11.4438</v>
      </c>
      <c r="AZ12" s="357">
        <v>11.254630000000001</v>
      </c>
      <c r="BA12" s="357">
        <v>11.97317</v>
      </c>
      <c r="BB12" s="357">
        <v>13.999230000000001</v>
      </c>
      <c r="BC12" s="357">
        <v>17.181429999999999</v>
      </c>
      <c r="BD12" s="357">
        <v>20.54532</v>
      </c>
      <c r="BE12" s="357">
        <v>22.187899999999999</v>
      </c>
      <c r="BF12" s="357">
        <v>22.755410000000001</v>
      </c>
      <c r="BG12" s="357">
        <v>21.93918</v>
      </c>
      <c r="BH12" s="357">
        <v>17.461169999999999</v>
      </c>
      <c r="BI12" s="357">
        <v>13.232519999999999</v>
      </c>
      <c r="BJ12" s="357">
        <v>12.14113</v>
      </c>
      <c r="BK12" s="357">
        <v>11.645849999999999</v>
      </c>
      <c r="BL12" s="357">
        <v>11.64864</v>
      </c>
      <c r="BM12" s="357">
        <v>12.44365</v>
      </c>
      <c r="BN12" s="357">
        <v>14.39987</v>
      </c>
      <c r="BO12" s="357">
        <v>17.618279999999999</v>
      </c>
      <c r="BP12" s="357">
        <v>20.90727</v>
      </c>
      <c r="BQ12" s="357">
        <v>22.660350000000001</v>
      </c>
      <c r="BR12" s="357">
        <v>23.315909999999999</v>
      </c>
      <c r="BS12" s="357">
        <v>22.651350000000001</v>
      </c>
      <c r="BT12" s="357">
        <v>18.065850000000001</v>
      </c>
      <c r="BU12" s="357">
        <v>13.57901</v>
      </c>
      <c r="BV12" s="357">
        <v>12.289669999999999</v>
      </c>
    </row>
    <row r="13" spans="1:74" ht="11.1" customHeight="1" x14ac:dyDescent="0.2">
      <c r="A13" s="84" t="s">
        <v>897</v>
      </c>
      <c r="B13" s="190" t="s">
        <v>609</v>
      </c>
      <c r="C13" s="216">
        <v>9.5101109259999994</v>
      </c>
      <c r="D13" s="216">
        <v>10.047464700000001</v>
      </c>
      <c r="E13" s="216">
        <v>10.633126819999999</v>
      </c>
      <c r="F13" s="216">
        <v>12.038135309999999</v>
      </c>
      <c r="G13" s="216">
        <v>14.349837580000001</v>
      </c>
      <c r="H13" s="216">
        <v>16.73865988</v>
      </c>
      <c r="I13" s="216">
        <v>18.31703903</v>
      </c>
      <c r="J13" s="216">
        <v>18.844192289999999</v>
      </c>
      <c r="K13" s="216">
        <v>17.865467850000002</v>
      </c>
      <c r="L13" s="216">
        <v>14.16479633</v>
      </c>
      <c r="M13" s="216">
        <v>11.569275920000001</v>
      </c>
      <c r="N13" s="216">
        <v>10.46118499</v>
      </c>
      <c r="O13" s="216">
        <v>9.6852055180000001</v>
      </c>
      <c r="P13" s="216">
        <v>9.9876520620000004</v>
      </c>
      <c r="Q13" s="216">
        <v>11.30595112</v>
      </c>
      <c r="R13" s="216">
        <v>13.564106880000001</v>
      </c>
      <c r="S13" s="216">
        <v>15.18902037</v>
      </c>
      <c r="T13" s="216">
        <v>16.320855210000001</v>
      </c>
      <c r="U13" s="216">
        <v>17.40442732</v>
      </c>
      <c r="V13" s="216">
        <v>18.0550332</v>
      </c>
      <c r="W13" s="216">
        <v>16.60405763</v>
      </c>
      <c r="X13" s="216">
        <v>13.27138851</v>
      </c>
      <c r="Y13" s="216">
        <v>10.127610900000001</v>
      </c>
      <c r="Z13" s="216">
        <v>9.8665908330000001</v>
      </c>
      <c r="AA13" s="216">
        <v>9.0986626319999999</v>
      </c>
      <c r="AB13" s="216">
        <v>9.4545464809999995</v>
      </c>
      <c r="AC13" s="216">
        <v>9.2943141279999999</v>
      </c>
      <c r="AD13" s="216">
        <v>10.78228687</v>
      </c>
      <c r="AE13" s="216">
        <v>13.268714129999999</v>
      </c>
      <c r="AF13" s="216">
        <v>16.884523609999999</v>
      </c>
      <c r="AG13" s="216">
        <v>18.33653018</v>
      </c>
      <c r="AH13" s="216">
        <v>18.42949484</v>
      </c>
      <c r="AI13" s="216">
        <v>18.634276159999999</v>
      </c>
      <c r="AJ13" s="216">
        <v>15.331850729999999</v>
      </c>
      <c r="AK13" s="216">
        <v>11.067790799999999</v>
      </c>
      <c r="AL13" s="216">
        <v>9.4773283389999996</v>
      </c>
      <c r="AM13" s="216">
        <v>9.3942253959999995</v>
      </c>
      <c r="AN13" s="216">
        <v>9.5870918950000004</v>
      </c>
      <c r="AO13" s="216">
        <v>10.12923348</v>
      </c>
      <c r="AP13" s="216">
        <v>11.96972349</v>
      </c>
      <c r="AQ13" s="216">
        <v>15.444589949999999</v>
      </c>
      <c r="AR13" s="216">
        <v>18.58829647</v>
      </c>
      <c r="AS13" s="216">
        <v>19.869516350000001</v>
      </c>
      <c r="AT13" s="216">
        <v>19.522985469999998</v>
      </c>
      <c r="AU13" s="216">
        <v>19.704531410000001</v>
      </c>
      <c r="AV13" s="216">
        <v>16.63347388</v>
      </c>
      <c r="AW13" s="216">
        <v>12.175940000000001</v>
      </c>
      <c r="AX13" s="216">
        <v>10.77089</v>
      </c>
      <c r="AY13" s="357">
        <v>9.6892600000000009</v>
      </c>
      <c r="AZ13" s="357">
        <v>9.3710470000000008</v>
      </c>
      <c r="BA13" s="357">
        <v>10.20031</v>
      </c>
      <c r="BB13" s="357">
        <v>11.72939</v>
      </c>
      <c r="BC13" s="357">
        <v>14.076549999999999</v>
      </c>
      <c r="BD13" s="357">
        <v>16.571919999999999</v>
      </c>
      <c r="BE13" s="357">
        <v>18.07189</v>
      </c>
      <c r="BF13" s="357">
        <v>18.682200000000002</v>
      </c>
      <c r="BG13" s="357">
        <v>18.194769999999998</v>
      </c>
      <c r="BH13" s="357">
        <v>15.183059999999999</v>
      </c>
      <c r="BI13" s="357">
        <v>11.85065</v>
      </c>
      <c r="BJ13" s="357">
        <v>10.44262</v>
      </c>
      <c r="BK13" s="357">
        <v>9.6165610000000008</v>
      </c>
      <c r="BL13" s="357">
        <v>9.7422629999999995</v>
      </c>
      <c r="BM13" s="357">
        <v>10.89188</v>
      </c>
      <c r="BN13" s="357">
        <v>12.46998</v>
      </c>
      <c r="BO13" s="357">
        <v>14.80667</v>
      </c>
      <c r="BP13" s="357">
        <v>17.0594</v>
      </c>
      <c r="BQ13" s="357">
        <v>18.741040000000002</v>
      </c>
      <c r="BR13" s="357">
        <v>19.520289999999999</v>
      </c>
      <c r="BS13" s="357">
        <v>18.936689999999999</v>
      </c>
      <c r="BT13" s="357">
        <v>15.915089999999999</v>
      </c>
      <c r="BU13" s="357">
        <v>12.461830000000001</v>
      </c>
      <c r="BV13" s="357">
        <v>10.85309</v>
      </c>
    </row>
    <row r="14" spans="1:74" ht="11.1" customHeight="1" x14ac:dyDescent="0.2">
      <c r="A14" s="84" t="s">
        <v>898</v>
      </c>
      <c r="B14" s="190" t="s">
        <v>610</v>
      </c>
      <c r="C14" s="216">
        <v>8.1138757760000004</v>
      </c>
      <c r="D14" s="216">
        <v>8.5892172159999998</v>
      </c>
      <c r="E14" s="216">
        <v>9.8751675139999993</v>
      </c>
      <c r="F14" s="216">
        <v>12.757420209999999</v>
      </c>
      <c r="G14" s="216">
        <v>14.873428909999999</v>
      </c>
      <c r="H14" s="216">
        <v>16.781004339999999</v>
      </c>
      <c r="I14" s="216">
        <v>18.52425203</v>
      </c>
      <c r="J14" s="216">
        <v>19.363074170000001</v>
      </c>
      <c r="K14" s="216">
        <v>18.083200170000001</v>
      </c>
      <c r="L14" s="216">
        <v>15.93173913</v>
      </c>
      <c r="M14" s="216">
        <v>11.02899352</v>
      </c>
      <c r="N14" s="216">
        <v>8.8241970379999994</v>
      </c>
      <c r="O14" s="216">
        <v>8.8740740660000004</v>
      </c>
      <c r="P14" s="216">
        <v>8.6975335600000001</v>
      </c>
      <c r="Q14" s="216">
        <v>10.01818684</v>
      </c>
      <c r="R14" s="216">
        <v>12.707829459999999</v>
      </c>
      <c r="S14" s="216">
        <v>13.8027503</v>
      </c>
      <c r="T14" s="216">
        <v>15.0500951</v>
      </c>
      <c r="U14" s="216">
        <v>15.71695179</v>
      </c>
      <c r="V14" s="216">
        <v>17.262768019999999</v>
      </c>
      <c r="W14" s="216">
        <v>16.52886552</v>
      </c>
      <c r="X14" s="216">
        <v>14.923758599999999</v>
      </c>
      <c r="Y14" s="216">
        <v>11.312436780000001</v>
      </c>
      <c r="Z14" s="216">
        <v>9.9805331339999999</v>
      </c>
      <c r="AA14" s="216">
        <v>7.9882121960000001</v>
      </c>
      <c r="AB14" s="216">
        <v>8.7029817870000006</v>
      </c>
      <c r="AC14" s="216">
        <v>8.6218999410000006</v>
      </c>
      <c r="AD14" s="216">
        <v>10.23516231</v>
      </c>
      <c r="AE14" s="216">
        <v>12.109842990000001</v>
      </c>
      <c r="AF14" s="216">
        <v>17.10012815</v>
      </c>
      <c r="AG14" s="216">
        <v>19.562483159999999</v>
      </c>
      <c r="AH14" s="216">
        <v>20.238834870000002</v>
      </c>
      <c r="AI14" s="216">
        <v>19.74851559</v>
      </c>
      <c r="AJ14" s="216">
        <v>18.137422449999999</v>
      </c>
      <c r="AK14" s="216">
        <v>12.299017539999999</v>
      </c>
      <c r="AL14" s="216">
        <v>8.3487682280000008</v>
      </c>
      <c r="AM14" s="216">
        <v>8.115816702</v>
      </c>
      <c r="AN14" s="216">
        <v>8.3711122309999997</v>
      </c>
      <c r="AO14" s="216">
        <v>9.4707379799999991</v>
      </c>
      <c r="AP14" s="216">
        <v>11.946247319999999</v>
      </c>
      <c r="AQ14" s="216">
        <v>15.483995220000001</v>
      </c>
      <c r="AR14" s="216">
        <v>18.345043090000001</v>
      </c>
      <c r="AS14" s="216">
        <v>19.96047939</v>
      </c>
      <c r="AT14" s="216">
        <v>20.531248439999999</v>
      </c>
      <c r="AU14" s="216">
        <v>20.259711289999998</v>
      </c>
      <c r="AV14" s="216">
        <v>19.170367030000001</v>
      </c>
      <c r="AW14" s="216">
        <v>12.0177</v>
      </c>
      <c r="AX14" s="216">
        <v>9.2634279999999993</v>
      </c>
      <c r="AY14" s="357">
        <v>8.3844580000000004</v>
      </c>
      <c r="AZ14" s="357">
        <v>7.7457830000000003</v>
      </c>
      <c r="BA14" s="357">
        <v>9.1272920000000006</v>
      </c>
      <c r="BB14" s="357">
        <v>11.309329999999999</v>
      </c>
      <c r="BC14" s="357">
        <v>13.80358</v>
      </c>
      <c r="BD14" s="357">
        <v>16.543679999999998</v>
      </c>
      <c r="BE14" s="357">
        <v>18.148140000000001</v>
      </c>
      <c r="BF14" s="357">
        <v>19.192689999999999</v>
      </c>
      <c r="BG14" s="357">
        <v>18.638839999999998</v>
      </c>
      <c r="BH14" s="357">
        <v>17.167909999999999</v>
      </c>
      <c r="BI14" s="357">
        <v>12.048389999999999</v>
      </c>
      <c r="BJ14" s="357">
        <v>9.6333680000000008</v>
      </c>
      <c r="BK14" s="357">
        <v>8.2732620000000008</v>
      </c>
      <c r="BL14" s="357">
        <v>8.3288410000000006</v>
      </c>
      <c r="BM14" s="357">
        <v>9.8032299999999992</v>
      </c>
      <c r="BN14" s="357">
        <v>11.92788</v>
      </c>
      <c r="BO14" s="357">
        <v>14.216939999999999</v>
      </c>
      <c r="BP14" s="357">
        <v>16.961749999999999</v>
      </c>
      <c r="BQ14" s="357">
        <v>18.812570000000001</v>
      </c>
      <c r="BR14" s="357">
        <v>19.968260000000001</v>
      </c>
      <c r="BS14" s="357">
        <v>19.315660000000001</v>
      </c>
      <c r="BT14" s="357">
        <v>17.76557</v>
      </c>
      <c r="BU14" s="357">
        <v>12.475529999999999</v>
      </c>
      <c r="BV14" s="357">
        <v>9.8648229999999995</v>
      </c>
    </row>
    <row r="15" spans="1:74" ht="11.1" customHeight="1" x14ac:dyDescent="0.2">
      <c r="A15" s="84" t="s">
        <v>899</v>
      </c>
      <c r="B15" s="190" t="s">
        <v>611</v>
      </c>
      <c r="C15" s="216">
        <v>8.7629764540000004</v>
      </c>
      <c r="D15" s="216">
        <v>8.8512190749999995</v>
      </c>
      <c r="E15" s="216">
        <v>9.2369526820000001</v>
      </c>
      <c r="F15" s="216">
        <v>9.2518821409999994</v>
      </c>
      <c r="G15" s="216">
        <v>9.9691552750000003</v>
      </c>
      <c r="H15" s="216">
        <v>11.48213213</v>
      </c>
      <c r="I15" s="216">
        <v>13.499587249999999</v>
      </c>
      <c r="J15" s="216">
        <v>14.04867859</v>
      </c>
      <c r="K15" s="216">
        <v>13.217046180000001</v>
      </c>
      <c r="L15" s="216">
        <v>10.754089779999999</v>
      </c>
      <c r="M15" s="216">
        <v>8.7568228250000004</v>
      </c>
      <c r="N15" s="216">
        <v>8.4428804349999993</v>
      </c>
      <c r="O15" s="216">
        <v>8.5952988490000006</v>
      </c>
      <c r="P15" s="216">
        <v>8.7067301980000007</v>
      </c>
      <c r="Q15" s="216">
        <v>9.3168842190000003</v>
      </c>
      <c r="R15" s="216">
        <v>9.7129911779999993</v>
      </c>
      <c r="S15" s="216">
        <v>10.864488100000001</v>
      </c>
      <c r="T15" s="216">
        <v>12.293754460000001</v>
      </c>
      <c r="U15" s="216">
        <v>13.370741300000001</v>
      </c>
      <c r="V15" s="216">
        <v>13.50568234</v>
      </c>
      <c r="W15" s="216">
        <v>12.983910099999999</v>
      </c>
      <c r="X15" s="216">
        <v>10.087910770000001</v>
      </c>
      <c r="Y15" s="216">
        <v>8.7526242009999997</v>
      </c>
      <c r="Z15" s="216">
        <v>8.3227031910000004</v>
      </c>
      <c r="AA15" s="216">
        <v>7.8705496430000004</v>
      </c>
      <c r="AB15" s="216">
        <v>8.0564282059999996</v>
      </c>
      <c r="AC15" s="216">
        <v>8.2587226099999995</v>
      </c>
      <c r="AD15" s="216">
        <v>8.7938205679999992</v>
      </c>
      <c r="AE15" s="216">
        <v>10.092941440000001</v>
      </c>
      <c r="AF15" s="216">
        <v>12.27673809</v>
      </c>
      <c r="AG15" s="216">
        <v>13.749738860000001</v>
      </c>
      <c r="AH15" s="216">
        <v>14.383462189999999</v>
      </c>
      <c r="AI15" s="216">
        <v>13.30794884</v>
      </c>
      <c r="AJ15" s="216">
        <v>10.045148530000001</v>
      </c>
      <c r="AK15" s="216">
        <v>8.8923476099999998</v>
      </c>
      <c r="AL15" s="216">
        <v>8.2825670490000007</v>
      </c>
      <c r="AM15" s="216">
        <v>8.6485866270000002</v>
      </c>
      <c r="AN15" s="216">
        <v>9.0661712170000008</v>
      </c>
      <c r="AO15" s="216">
        <v>9.7663435619999994</v>
      </c>
      <c r="AP15" s="216">
        <v>10.36632683</v>
      </c>
      <c r="AQ15" s="216">
        <v>11.066334400000001</v>
      </c>
      <c r="AR15" s="216">
        <v>13.433305989999999</v>
      </c>
      <c r="AS15" s="216">
        <v>15.29082313</v>
      </c>
      <c r="AT15" s="216">
        <v>15.814372860000001</v>
      </c>
      <c r="AU15" s="216">
        <v>14.498460959999999</v>
      </c>
      <c r="AV15" s="216">
        <v>11.908166489999999</v>
      </c>
      <c r="AW15" s="216">
        <v>9.9814220000000002</v>
      </c>
      <c r="AX15" s="216">
        <v>9.3191009999999999</v>
      </c>
      <c r="AY15" s="357">
        <v>8.8410100000000007</v>
      </c>
      <c r="AZ15" s="357">
        <v>8.6212669999999996</v>
      </c>
      <c r="BA15" s="357">
        <v>9.1142629999999993</v>
      </c>
      <c r="BB15" s="357">
        <v>9.1440149999999996</v>
      </c>
      <c r="BC15" s="357">
        <v>9.7131159999999994</v>
      </c>
      <c r="BD15" s="357">
        <v>11.717879999999999</v>
      </c>
      <c r="BE15" s="357">
        <v>13.3049</v>
      </c>
      <c r="BF15" s="357">
        <v>13.927210000000001</v>
      </c>
      <c r="BG15" s="357">
        <v>13.04148</v>
      </c>
      <c r="BH15" s="357">
        <v>10.64026</v>
      </c>
      <c r="BI15" s="357">
        <v>9.0393030000000003</v>
      </c>
      <c r="BJ15" s="357">
        <v>8.4546989999999997</v>
      </c>
      <c r="BK15" s="357">
        <v>8.5906730000000007</v>
      </c>
      <c r="BL15" s="357">
        <v>8.5854110000000006</v>
      </c>
      <c r="BM15" s="357">
        <v>9.2146989999999995</v>
      </c>
      <c r="BN15" s="357">
        <v>9.4139619999999997</v>
      </c>
      <c r="BO15" s="357">
        <v>10.28622</v>
      </c>
      <c r="BP15" s="357">
        <v>12.19683</v>
      </c>
      <c r="BQ15" s="357">
        <v>13.96622</v>
      </c>
      <c r="BR15" s="357">
        <v>14.86952</v>
      </c>
      <c r="BS15" s="357">
        <v>14.04698</v>
      </c>
      <c r="BT15" s="357">
        <v>11.654019999999999</v>
      </c>
      <c r="BU15" s="357">
        <v>10.01234</v>
      </c>
      <c r="BV15" s="357">
        <v>9.3004390000000008</v>
      </c>
    </row>
    <row r="16" spans="1:74" ht="11.1" customHeight="1" x14ac:dyDescent="0.2">
      <c r="A16" s="84" t="s">
        <v>900</v>
      </c>
      <c r="B16" s="190" t="s">
        <v>612</v>
      </c>
      <c r="C16" s="216">
        <v>10.04482041</v>
      </c>
      <c r="D16" s="216">
        <v>10.210058800000001</v>
      </c>
      <c r="E16" s="216">
        <v>10.08391464</v>
      </c>
      <c r="F16" s="216">
        <v>10.49857239</v>
      </c>
      <c r="G16" s="216">
        <v>10.90287852</v>
      </c>
      <c r="H16" s="216">
        <v>11.493886290000001</v>
      </c>
      <c r="I16" s="216">
        <v>11.533858840000001</v>
      </c>
      <c r="J16" s="216">
        <v>11.72554089</v>
      </c>
      <c r="K16" s="216">
        <v>11.24987387</v>
      </c>
      <c r="L16" s="216">
        <v>10.917671289999999</v>
      </c>
      <c r="M16" s="216">
        <v>9.7688333959999998</v>
      </c>
      <c r="N16" s="216">
        <v>9.5468267739999995</v>
      </c>
      <c r="O16" s="216">
        <v>9.6914972559999999</v>
      </c>
      <c r="P16" s="216">
        <v>9.0516370290000001</v>
      </c>
      <c r="Q16" s="216">
        <v>9.2544577879999999</v>
      </c>
      <c r="R16" s="216">
        <v>9.0657335830000001</v>
      </c>
      <c r="S16" s="216">
        <v>9.6929402150000001</v>
      </c>
      <c r="T16" s="216">
        <v>10.27940985</v>
      </c>
      <c r="U16" s="216">
        <v>10.51555827</v>
      </c>
      <c r="V16" s="216">
        <v>10.72528346</v>
      </c>
      <c r="W16" s="216">
        <v>10.75712706</v>
      </c>
      <c r="X16" s="216">
        <v>10.402177160000001</v>
      </c>
      <c r="Y16" s="216">
        <v>9.5239919739999994</v>
      </c>
      <c r="Z16" s="216">
        <v>9.5518592689999995</v>
      </c>
      <c r="AA16" s="216">
        <v>9.6701364190000003</v>
      </c>
      <c r="AB16" s="216">
        <v>9.2905899989999998</v>
      </c>
      <c r="AC16" s="216">
        <v>9.5997491089999993</v>
      </c>
      <c r="AD16" s="216">
        <v>10.15689111</v>
      </c>
      <c r="AE16" s="216">
        <v>11.26085045</v>
      </c>
      <c r="AF16" s="216">
        <v>11.680314859999999</v>
      </c>
      <c r="AG16" s="216">
        <v>11.50159116</v>
      </c>
      <c r="AH16" s="216">
        <v>11.42889282</v>
      </c>
      <c r="AI16" s="216">
        <v>11.053760309999999</v>
      </c>
      <c r="AJ16" s="216">
        <v>10.67219388</v>
      </c>
      <c r="AK16" s="216">
        <v>10.123085919999999</v>
      </c>
      <c r="AL16" s="216">
        <v>10.13987708</v>
      </c>
      <c r="AM16" s="216">
        <v>10.72636449</v>
      </c>
      <c r="AN16" s="216">
        <v>10.951310360000001</v>
      </c>
      <c r="AO16" s="216">
        <v>11.385870049999999</v>
      </c>
      <c r="AP16" s="216">
        <v>11.272084039999999</v>
      </c>
      <c r="AQ16" s="216">
        <v>12.019446609999999</v>
      </c>
      <c r="AR16" s="216">
        <v>11.857390349999999</v>
      </c>
      <c r="AS16" s="216">
        <v>12.553454309999999</v>
      </c>
      <c r="AT16" s="216">
        <v>12.301780150000001</v>
      </c>
      <c r="AU16" s="216">
        <v>12.3622981</v>
      </c>
      <c r="AV16" s="216">
        <v>12.01905505</v>
      </c>
      <c r="AW16" s="216">
        <v>10.771380000000001</v>
      </c>
      <c r="AX16" s="216">
        <v>10.436120000000001</v>
      </c>
      <c r="AY16" s="357">
        <v>10.05484</v>
      </c>
      <c r="AZ16" s="357">
        <v>9.5842890000000001</v>
      </c>
      <c r="BA16" s="357">
        <v>9.667408</v>
      </c>
      <c r="BB16" s="357">
        <v>9.7751160000000006</v>
      </c>
      <c r="BC16" s="357">
        <v>10.29731</v>
      </c>
      <c r="BD16" s="357">
        <v>10.56157</v>
      </c>
      <c r="BE16" s="357">
        <v>10.88368</v>
      </c>
      <c r="BF16" s="357">
        <v>11.282830000000001</v>
      </c>
      <c r="BG16" s="357">
        <v>10.99483</v>
      </c>
      <c r="BH16" s="357">
        <v>10.94331</v>
      </c>
      <c r="BI16" s="357">
        <v>9.9827569999999994</v>
      </c>
      <c r="BJ16" s="357">
        <v>9.8997279999999996</v>
      </c>
      <c r="BK16" s="357">
        <v>10.17445</v>
      </c>
      <c r="BL16" s="357">
        <v>9.6960599999999992</v>
      </c>
      <c r="BM16" s="357">
        <v>9.7462400000000002</v>
      </c>
      <c r="BN16" s="357">
        <v>9.9750779999999999</v>
      </c>
      <c r="BO16" s="357">
        <v>10.60918</v>
      </c>
      <c r="BP16" s="357">
        <v>10.837809999999999</v>
      </c>
      <c r="BQ16" s="357">
        <v>11.31038</v>
      </c>
      <c r="BR16" s="357">
        <v>11.824439999999999</v>
      </c>
      <c r="BS16" s="357">
        <v>11.60397</v>
      </c>
      <c r="BT16" s="357">
        <v>11.388249999999999</v>
      </c>
      <c r="BU16" s="357">
        <v>10.38625</v>
      </c>
      <c r="BV16" s="357">
        <v>10.106120000000001</v>
      </c>
    </row>
    <row r="17" spans="1:74" ht="11.1" customHeight="1" x14ac:dyDescent="0.2">
      <c r="A17" s="84" t="s">
        <v>702</v>
      </c>
      <c r="B17" s="190" t="s">
        <v>586</v>
      </c>
      <c r="C17" s="216">
        <v>9.9</v>
      </c>
      <c r="D17" s="216">
        <v>10.14</v>
      </c>
      <c r="E17" s="216">
        <v>10.43</v>
      </c>
      <c r="F17" s="216">
        <v>11.27</v>
      </c>
      <c r="G17" s="216">
        <v>12.5</v>
      </c>
      <c r="H17" s="216">
        <v>14.7</v>
      </c>
      <c r="I17" s="216">
        <v>16.14</v>
      </c>
      <c r="J17" s="216">
        <v>16.670000000000002</v>
      </c>
      <c r="K17" s="216">
        <v>15.63</v>
      </c>
      <c r="L17" s="216">
        <v>12.85</v>
      </c>
      <c r="M17" s="216">
        <v>10.78</v>
      </c>
      <c r="N17" s="216">
        <v>9.83</v>
      </c>
      <c r="O17" s="216">
        <v>9.6199999999999992</v>
      </c>
      <c r="P17" s="216">
        <v>9.4700000000000006</v>
      </c>
      <c r="Q17" s="216">
        <v>10.41</v>
      </c>
      <c r="R17" s="216">
        <v>10.94</v>
      </c>
      <c r="S17" s="216">
        <v>12.61</v>
      </c>
      <c r="T17" s="216">
        <v>14.18</v>
      </c>
      <c r="U17" s="216">
        <v>15.13</v>
      </c>
      <c r="V17" s="216">
        <v>15.82</v>
      </c>
      <c r="W17" s="216">
        <v>14.72</v>
      </c>
      <c r="X17" s="216">
        <v>11.68</v>
      </c>
      <c r="Y17" s="216">
        <v>9.99</v>
      </c>
      <c r="Z17" s="216">
        <v>9.8000000000000007</v>
      </c>
      <c r="AA17" s="216">
        <v>9.15</v>
      </c>
      <c r="AB17" s="216">
        <v>9.24</v>
      </c>
      <c r="AC17" s="216">
        <v>9.36</v>
      </c>
      <c r="AD17" s="216">
        <v>10.43</v>
      </c>
      <c r="AE17" s="216">
        <v>12.61</v>
      </c>
      <c r="AF17" s="216">
        <v>15.02</v>
      </c>
      <c r="AG17" s="216">
        <v>16.3</v>
      </c>
      <c r="AH17" s="216">
        <v>16.43</v>
      </c>
      <c r="AI17" s="216">
        <v>15.69</v>
      </c>
      <c r="AJ17" s="216">
        <v>12.38</v>
      </c>
      <c r="AK17" s="216">
        <v>10.050000000000001</v>
      </c>
      <c r="AL17" s="216">
        <v>9.15</v>
      </c>
      <c r="AM17" s="216">
        <v>9.2799999999999994</v>
      </c>
      <c r="AN17" s="216">
        <v>9.77</v>
      </c>
      <c r="AO17" s="216">
        <v>10.72</v>
      </c>
      <c r="AP17" s="216">
        <v>11.77</v>
      </c>
      <c r="AQ17" s="216">
        <v>13.61</v>
      </c>
      <c r="AR17" s="216">
        <v>16.059999999999999</v>
      </c>
      <c r="AS17" s="216">
        <v>17.18</v>
      </c>
      <c r="AT17" s="216">
        <v>17.39</v>
      </c>
      <c r="AU17" s="216">
        <v>16.28</v>
      </c>
      <c r="AV17" s="216">
        <v>13.15</v>
      </c>
      <c r="AW17" s="216">
        <v>10.769399999999999</v>
      </c>
      <c r="AX17" s="216">
        <v>9.9399820000000005</v>
      </c>
      <c r="AY17" s="357">
        <v>9.3816950000000006</v>
      </c>
      <c r="AZ17" s="357">
        <v>9.1402020000000004</v>
      </c>
      <c r="BA17" s="357">
        <v>9.91038</v>
      </c>
      <c r="BB17" s="357">
        <v>10.83775</v>
      </c>
      <c r="BC17" s="357">
        <v>12.391909999999999</v>
      </c>
      <c r="BD17" s="357">
        <v>14.512420000000001</v>
      </c>
      <c r="BE17" s="357">
        <v>15.906610000000001</v>
      </c>
      <c r="BF17" s="357">
        <v>16.605460000000001</v>
      </c>
      <c r="BG17" s="357">
        <v>15.72217</v>
      </c>
      <c r="BH17" s="357">
        <v>13.05082</v>
      </c>
      <c r="BI17" s="357">
        <v>10.872579999999999</v>
      </c>
      <c r="BJ17" s="357">
        <v>9.8433399999999995</v>
      </c>
      <c r="BK17" s="357">
        <v>9.6108329999999995</v>
      </c>
      <c r="BL17" s="357">
        <v>9.5322790000000008</v>
      </c>
      <c r="BM17" s="357">
        <v>10.4191</v>
      </c>
      <c r="BN17" s="357">
        <v>11.327669999999999</v>
      </c>
      <c r="BO17" s="357">
        <v>12.93783</v>
      </c>
      <c r="BP17" s="357">
        <v>14.91136</v>
      </c>
      <c r="BQ17" s="357">
        <v>16.44164</v>
      </c>
      <c r="BR17" s="357">
        <v>17.26153</v>
      </c>
      <c r="BS17" s="357">
        <v>16.393380000000001</v>
      </c>
      <c r="BT17" s="357">
        <v>13.62842</v>
      </c>
      <c r="BU17" s="357">
        <v>11.33914</v>
      </c>
      <c r="BV17" s="357">
        <v>10.14767</v>
      </c>
    </row>
    <row r="18" spans="1:74" ht="11.1" customHeight="1" x14ac:dyDescent="0.2">
      <c r="A18" s="84"/>
      <c r="B18" s="88" t="s">
        <v>807</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392"/>
      <c r="AZ18" s="392"/>
      <c r="BA18" s="392"/>
      <c r="BB18" s="392"/>
      <c r="BC18" s="392"/>
      <c r="BD18" s="392"/>
      <c r="BE18" s="392"/>
      <c r="BF18" s="392"/>
      <c r="BG18" s="392"/>
      <c r="BH18" s="392"/>
      <c r="BI18" s="392"/>
      <c r="BJ18" s="392"/>
      <c r="BK18" s="392"/>
      <c r="BL18" s="392"/>
      <c r="BM18" s="392"/>
      <c r="BN18" s="392"/>
      <c r="BO18" s="392"/>
      <c r="BP18" s="392"/>
      <c r="BQ18" s="392"/>
      <c r="BR18" s="392"/>
      <c r="BS18" s="392"/>
      <c r="BT18" s="392"/>
      <c r="BU18" s="392"/>
      <c r="BV18" s="392"/>
    </row>
    <row r="19" spans="1:74" ht="11.1" customHeight="1" x14ac:dyDescent="0.2">
      <c r="A19" s="84" t="s">
        <v>901</v>
      </c>
      <c r="B19" s="190" t="s">
        <v>605</v>
      </c>
      <c r="C19" s="216">
        <v>10.98966997</v>
      </c>
      <c r="D19" s="216">
        <v>11.01840584</v>
      </c>
      <c r="E19" s="216">
        <v>11.1729064</v>
      </c>
      <c r="F19" s="216">
        <v>10.796473089999999</v>
      </c>
      <c r="G19" s="216">
        <v>10.432842170000001</v>
      </c>
      <c r="H19" s="216">
        <v>9.9605086319999998</v>
      </c>
      <c r="I19" s="216">
        <v>10.192235849999999</v>
      </c>
      <c r="J19" s="216">
        <v>10.41145747</v>
      </c>
      <c r="K19" s="216">
        <v>10.35310308</v>
      </c>
      <c r="L19" s="216">
        <v>9.9997395900000008</v>
      </c>
      <c r="M19" s="216">
        <v>10.42409441</v>
      </c>
      <c r="N19" s="216">
        <v>10.348869199999999</v>
      </c>
      <c r="O19" s="216">
        <v>10.69445679</v>
      </c>
      <c r="P19" s="216">
        <v>10.03244407</v>
      </c>
      <c r="Q19" s="216">
        <v>10.18002809</v>
      </c>
      <c r="R19" s="216">
        <v>10.214662860000001</v>
      </c>
      <c r="S19" s="216">
        <v>9.433945971</v>
      </c>
      <c r="T19" s="216">
        <v>9.9061601039999996</v>
      </c>
      <c r="U19" s="216">
        <v>10.30279736</v>
      </c>
      <c r="V19" s="216">
        <v>9.6096597209999999</v>
      </c>
      <c r="W19" s="216">
        <v>9.6818031900000001</v>
      </c>
      <c r="X19" s="216">
        <v>9.7392473689999992</v>
      </c>
      <c r="Y19" s="216">
        <v>10.475621820000001</v>
      </c>
      <c r="Z19" s="216">
        <v>10.128477889999999</v>
      </c>
      <c r="AA19" s="216">
        <v>10.89717458</v>
      </c>
      <c r="AB19" s="216">
        <v>10.807293100000001</v>
      </c>
      <c r="AC19" s="216">
        <v>10.95773187</v>
      </c>
      <c r="AD19" s="216">
        <v>10.72729855</v>
      </c>
      <c r="AE19" s="216">
        <v>11.02706491</v>
      </c>
      <c r="AF19" s="216">
        <v>10.54047825</v>
      </c>
      <c r="AG19" s="216">
        <v>10.203116489999999</v>
      </c>
      <c r="AH19" s="216">
        <v>10.31862254</v>
      </c>
      <c r="AI19" s="216">
        <v>9.9431215460000004</v>
      </c>
      <c r="AJ19" s="216">
        <v>9.8837864579999994</v>
      </c>
      <c r="AK19" s="216">
        <v>10.24050102</v>
      </c>
      <c r="AL19" s="216">
        <v>10.535069289999999</v>
      </c>
      <c r="AM19" s="216">
        <v>10.678745620000001</v>
      </c>
      <c r="AN19" s="216">
        <v>11.47020689</v>
      </c>
      <c r="AO19" s="216">
        <v>12.26912651</v>
      </c>
      <c r="AP19" s="216">
        <v>13.027524469999999</v>
      </c>
      <c r="AQ19" s="216">
        <v>11.913159739999999</v>
      </c>
      <c r="AR19" s="216">
        <v>12.337886940000001</v>
      </c>
      <c r="AS19" s="216">
        <v>11.709796580000001</v>
      </c>
      <c r="AT19" s="216">
        <v>11.555499299999999</v>
      </c>
      <c r="AU19" s="216">
        <v>11.705247310000001</v>
      </c>
      <c r="AV19" s="216">
        <v>10.961775319999999</v>
      </c>
      <c r="AW19" s="216">
        <v>11.269640000000001</v>
      </c>
      <c r="AX19" s="216">
        <v>11.401400000000001</v>
      </c>
      <c r="AY19" s="357">
        <v>11.30879</v>
      </c>
      <c r="AZ19" s="357">
        <v>11.28064</v>
      </c>
      <c r="BA19" s="357">
        <v>11.12486</v>
      </c>
      <c r="BB19" s="357">
        <v>10.71945</v>
      </c>
      <c r="BC19" s="357">
        <v>10.473089999999999</v>
      </c>
      <c r="BD19" s="357">
        <v>10.477600000000001</v>
      </c>
      <c r="BE19" s="357">
        <v>10.675369999999999</v>
      </c>
      <c r="BF19" s="357">
        <v>10.592739999999999</v>
      </c>
      <c r="BG19" s="357">
        <v>10.632389999999999</v>
      </c>
      <c r="BH19" s="357">
        <v>10.210100000000001</v>
      </c>
      <c r="BI19" s="357">
        <v>10.86946</v>
      </c>
      <c r="BJ19" s="357">
        <v>11.10012</v>
      </c>
      <c r="BK19" s="357">
        <v>11.32343</v>
      </c>
      <c r="BL19" s="357">
        <v>11.61106</v>
      </c>
      <c r="BM19" s="357">
        <v>11.60384</v>
      </c>
      <c r="BN19" s="357">
        <v>11.261150000000001</v>
      </c>
      <c r="BO19" s="357">
        <v>10.929169999999999</v>
      </c>
      <c r="BP19" s="357">
        <v>10.9168</v>
      </c>
      <c r="BQ19" s="357">
        <v>11.0509</v>
      </c>
      <c r="BR19" s="357">
        <v>11.0296</v>
      </c>
      <c r="BS19" s="357">
        <v>11.04045</v>
      </c>
      <c r="BT19" s="357">
        <v>10.62194</v>
      </c>
      <c r="BU19" s="357">
        <v>11.22936</v>
      </c>
      <c r="BV19" s="357">
        <v>11.418979999999999</v>
      </c>
    </row>
    <row r="20" spans="1:74" ht="11.1" customHeight="1" x14ac:dyDescent="0.2">
      <c r="A20" s="84" t="s">
        <v>902</v>
      </c>
      <c r="B20" s="188" t="s">
        <v>639</v>
      </c>
      <c r="C20" s="216">
        <v>9.8565437819999993</v>
      </c>
      <c r="D20" s="216">
        <v>9.7195781869999998</v>
      </c>
      <c r="E20" s="216">
        <v>9.8724553210000003</v>
      </c>
      <c r="F20" s="216">
        <v>9.4529980550000001</v>
      </c>
      <c r="G20" s="216">
        <v>9.9364629949999994</v>
      </c>
      <c r="H20" s="216">
        <v>9.4315649550000007</v>
      </c>
      <c r="I20" s="216">
        <v>8.6965362109999997</v>
      </c>
      <c r="J20" s="216">
        <v>9.0299312759999992</v>
      </c>
      <c r="K20" s="216">
        <v>9.0372020949999996</v>
      </c>
      <c r="L20" s="216">
        <v>9.1410308180000008</v>
      </c>
      <c r="M20" s="216">
        <v>9.3308133909999995</v>
      </c>
      <c r="N20" s="216">
        <v>9.2338415769999997</v>
      </c>
      <c r="O20" s="216">
        <v>8.6721577960000005</v>
      </c>
      <c r="P20" s="216">
        <v>8.2326594909999997</v>
      </c>
      <c r="Q20" s="216">
        <v>8.9051383430000008</v>
      </c>
      <c r="R20" s="216">
        <v>8.0430030820000002</v>
      </c>
      <c r="S20" s="216">
        <v>7.801388159</v>
      </c>
      <c r="T20" s="216">
        <v>7.5165398579999998</v>
      </c>
      <c r="U20" s="216">
        <v>7.1542971680000003</v>
      </c>
      <c r="V20" s="216">
        <v>7.1681087210000003</v>
      </c>
      <c r="W20" s="216">
        <v>7.024384725</v>
      </c>
      <c r="X20" s="216">
        <v>9.4715556979999995</v>
      </c>
      <c r="Y20" s="216">
        <v>8.2422764310000005</v>
      </c>
      <c r="Z20" s="216">
        <v>9.6498775049999992</v>
      </c>
      <c r="AA20" s="216">
        <v>8.7542805809999997</v>
      </c>
      <c r="AB20" s="216">
        <v>8.7962651310000002</v>
      </c>
      <c r="AC20" s="216">
        <v>8.8190295830000007</v>
      </c>
      <c r="AD20" s="216">
        <v>8.6510278829999994</v>
      </c>
      <c r="AE20" s="216">
        <v>8.7295726850000008</v>
      </c>
      <c r="AF20" s="216">
        <v>8.4238950779999993</v>
      </c>
      <c r="AG20" s="216">
        <v>7.7707845229999997</v>
      </c>
      <c r="AH20" s="216">
        <v>7.8177774869999999</v>
      </c>
      <c r="AI20" s="216">
        <v>10.81839328</v>
      </c>
      <c r="AJ20" s="216">
        <v>8.3522050570000008</v>
      </c>
      <c r="AK20" s="216">
        <v>8.2081670290000002</v>
      </c>
      <c r="AL20" s="216">
        <v>8.2044059069999999</v>
      </c>
      <c r="AM20" s="216">
        <v>8.773611807</v>
      </c>
      <c r="AN20" s="216">
        <v>9.6225851339999995</v>
      </c>
      <c r="AO20" s="216">
        <v>9.6117467530000003</v>
      </c>
      <c r="AP20" s="216">
        <v>9.3716009309999997</v>
      </c>
      <c r="AQ20" s="216">
        <v>9.0670942780000008</v>
      </c>
      <c r="AR20" s="216">
        <v>8.4164514439999998</v>
      </c>
      <c r="AS20" s="216">
        <v>8.4204858280000003</v>
      </c>
      <c r="AT20" s="216">
        <v>7.9168378710000002</v>
      </c>
      <c r="AU20" s="216">
        <v>7.8112148350000004</v>
      </c>
      <c r="AV20" s="216">
        <v>7.8186034019999999</v>
      </c>
      <c r="AW20" s="216">
        <v>8.7670200000000005</v>
      </c>
      <c r="AX20" s="216">
        <v>8.8940000000000001</v>
      </c>
      <c r="AY20" s="357">
        <v>9.1012339999999998</v>
      </c>
      <c r="AZ20" s="357">
        <v>9.0092289999999995</v>
      </c>
      <c r="BA20" s="357">
        <v>9.4097039999999996</v>
      </c>
      <c r="BB20" s="357">
        <v>8.8628820000000008</v>
      </c>
      <c r="BC20" s="357">
        <v>8.5433850000000007</v>
      </c>
      <c r="BD20" s="357">
        <v>8.3170559999999991</v>
      </c>
      <c r="BE20" s="357">
        <v>8.2610670000000006</v>
      </c>
      <c r="BF20" s="357">
        <v>8.3997930000000007</v>
      </c>
      <c r="BG20" s="357">
        <v>8.7166709999999998</v>
      </c>
      <c r="BH20" s="357">
        <v>9.2853960000000004</v>
      </c>
      <c r="BI20" s="357">
        <v>9.6037429999999997</v>
      </c>
      <c r="BJ20" s="357">
        <v>9.3116059999999994</v>
      </c>
      <c r="BK20" s="357">
        <v>9.6619860000000006</v>
      </c>
      <c r="BL20" s="357">
        <v>9.7262079999999997</v>
      </c>
      <c r="BM20" s="357">
        <v>10.238390000000001</v>
      </c>
      <c r="BN20" s="357">
        <v>9.6059129999999993</v>
      </c>
      <c r="BO20" s="357">
        <v>9.2021499999999996</v>
      </c>
      <c r="BP20" s="357">
        <v>8.9256499999999992</v>
      </c>
      <c r="BQ20" s="357">
        <v>8.8509340000000005</v>
      </c>
      <c r="BR20" s="357">
        <v>9.0170689999999993</v>
      </c>
      <c r="BS20" s="357">
        <v>9.3236860000000004</v>
      </c>
      <c r="BT20" s="357">
        <v>9.8879590000000004</v>
      </c>
      <c r="BU20" s="357">
        <v>10.18055</v>
      </c>
      <c r="BV20" s="357">
        <v>9.8574999999999999</v>
      </c>
    </row>
    <row r="21" spans="1:74" ht="11.1" customHeight="1" x14ac:dyDescent="0.2">
      <c r="A21" s="84" t="s">
        <v>903</v>
      </c>
      <c r="B21" s="190" t="s">
        <v>606</v>
      </c>
      <c r="C21" s="216">
        <v>8.2857518189999997</v>
      </c>
      <c r="D21" s="216">
        <v>8.472942347</v>
      </c>
      <c r="E21" s="216">
        <v>8.3663403980000002</v>
      </c>
      <c r="F21" s="216">
        <v>8.7139415880000008</v>
      </c>
      <c r="G21" s="216">
        <v>8.9490393430000008</v>
      </c>
      <c r="H21" s="216">
        <v>9.8722579429999993</v>
      </c>
      <c r="I21" s="216">
        <v>10.237464320000001</v>
      </c>
      <c r="J21" s="216">
        <v>10.164924299999999</v>
      </c>
      <c r="K21" s="216">
        <v>9.4374651109999999</v>
      </c>
      <c r="L21" s="216">
        <v>8.4063663250000005</v>
      </c>
      <c r="M21" s="216">
        <v>7.9692295230000001</v>
      </c>
      <c r="N21" s="216">
        <v>7.7185617669999997</v>
      </c>
      <c r="O21" s="216">
        <v>7.2385641060000001</v>
      </c>
      <c r="P21" s="216">
        <v>6.99294292</v>
      </c>
      <c r="Q21" s="216">
        <v>7.615005579</v>
      </c>
      <c r="R21" s="216">
        <v>8.0051183520000002</v>
      </c>
      <c r="S21" s="216">
        <v>9.3882778029999994</v>
      </c>
      <c r="T21" s="216">
        <v>10.731305969999999</v>
      </c>
      <c r="U21" s="216">
        <v>10.54178226</v>
      </c>
      <c r="V21" s="216">
        <v>11.552899890000001</v>
      </c>
      <c r="W21" s="216">
        <v>10.23463888</v>
      </c>
      <c r="X21" s="216">
        <v>7.9310999100000004</v>
      </c>
      <c r="Y21" s="216">
        <v>7.3572570429999997</v>
      </c>
      <c r="Z21" s="216">
        <v>7.5967551450000004</v>
      </c>
      <c r="AA21" s="216">
        <v>6.8411474410000004</v>
      </c>
      <c r="AB21" s="216">
        <v>6.7303627209999997</v>
      </c>
      <c r="AC21" s="216">
        <v>6.6527138299999997</v>
      </c>
      <c r="AD21" s="216">
        <v>7.4687471570000001</v>
      </c>
      <c r="AE21" s="216">
        <v>8.508666625</v>
      </c>
      <c r="AF21" s="216">
        <v>8.5966620559999996</v>
      </c>
      <c r="AG21" s="216">
        <v>8.8307148239999993</v>
      </c>
      <c r="AH21" s="216">
        <v>8.8085623599999998</v>
      </c>
      <c r="AI21" s="216">
        <v>8.2127822399999992</v>
      </c>
      <c r="AJ21" s="216">
        <v>7.0539250569999998</v>
      </c>
      <c r="AK21" s="216">
        <v>6.7439649939999997</v>
      </c>
      <c r="AL21" s="216">
        <v>6.7213199039999996</v>
      </c>
      <c r="AM21" s="216">
        <v>7.2191518869999998</v>
      </c>
      <c r="AN21" s="216">
        <v>7.9014826600000001</v>
      </c>
      <c r="AO21" s="216">
        <v>9.3147218340000002</v>
      </c>
      <c r="AP21" s="216">
        <v>9.5286617979999999</v>
      </c>
      <c r="AQ21" s="216">
        <v>10.207438959999999</v>
      </c>
      <c r="AR21" s="216">
        <v>10.7042816</v>
      </c>
      <c r="AS21" s="216">
        <v>10.920912700000001</v>
      </c>
      <c r="AT21" s="216">
        <v>10.45877853</v>
      </c>
      <c r="AU21" s="216">
        <v>9.3281725669999993</v>
      </c>
      <c r="AV21" s="216">
        <v>8.4338936990000004</v>
      </c>
      <c r="AW21" s="216">
        <v>7.9130630000000002</v>
      </c>
      <c r="AX21" s="216">
        <v>7.6831959999999997</v>
      </c>
      <c r="AY21" s="357">
        <v>7.3138909999999999</v>
      </c>
      <c r="AZ21" s="357">
        <v>7.6699320000000002</v>
      </c>
      <c r="BA21" s="357">
        <v>8.0747780000000002</v>
      </c>
      <c r="BB21" s="357">
        <v>8.4971329999999998</v>
      </c>
      <c r="BC21" s="357">
        <v>8.7996320000000008</v>
      </c>
      <c r="BD21" s="357">
        <v>9.2801229999999997</v>
      </c>
      <c r="BE21" s="357">
        <v>9.2828110000000006</v>
      </c>
      <c r="BF21" s="357">
        <v>9.5669000000000004</v>
      </c>
      <c r="BG21" s="357">
        <v>9.3330420000000007</v>
      </c>
      <c r="BH21" s="357">
        <v>8.5011340000000004</v>
      </c>
      <c r="BI21" s="357">
        <v>8.1194550000000003</v>
      </c>
      <c r="BJ21" s="357">
        <v>7.6673179999999999</v>
      </c>
      <c r="BK21" s="357">
        <v>7.7123119999999998</v>
      </c>
      <c r="BL21" s="357">
        <v>8.2457779999999996</v>
      </c>
      <c r="BM21" s="357">
        <v>8.7399740000000001</v>
      </c>
      <c r="BN21" s="357">
        <v>9.0523900000000008</v>
      </c>
      <c r="BO21" s="357">
        <v>9.3716910000000002</v>
      </c>
      <c r="BP21" s="357">
        <v>9.8446890000000007</v>
      </c>
      <c r="BQ21" s="357">
        <v>9.8809380000000004</v>
      </c>
      <c r="BR21" s="357">
        <v>10.17794</v>
      </c>
      <c r="BS21" s="357">
        <v>9.9496540000000007</v>
      </c>
      <c r="BT21" s="357">
        <v>9.1011310000000005</v>
      </c>
      <c r="BU21" s="357">
        <v>8.6919009999999997</v>
      </c>
      <c r="BV21" s="357">
        <v>8.1890669999999997</v>
      </c>
    </row>
    <row r="22" spans="1:74" ht="11.1" customHeight="1" x14ac:dyDescent="0.2">
      <c r="A22" s="84" t="s">
        <v>904</v>
      </c>
      <c r="B22" s="190" t="s">
        <v>607</v>
      </c>
      <c r="C22" s="216">
        <v>7.7673394770000002</v>
      </c>
      <c r="D22" s="216">
        <v>7.9715838139999997</v>
      </c>
      <c r="E22" s="216">
        <v>7.8597359840000003</v>
      </c>
      <c r="F22" s="216">
        <v>7.9415102879999999</v>
      </c>
      <c r="G22" s="216">
        <v>8.5078165610000003</v>
      </c>
      <c r="H22" s="216">
        <v>9.2020372350000006</v>
      </c>
      <c r="I22" s="216">
        <v>9.4746204620000007</v>
      </c>
      <c r="J22" s="216">
        <v>9.9734831380000006</v>
      </c>
      <c r="K22" s="216">
        <v>8.9382050779999993</v>
      </c>
      <c r="L22" s="216">
        <v>8.0669418260000008</v>
      </c>
      <c r="M22" s="216">
        <v>7.8329622490000004</v>
      </c>
      <c r="N22" s="216">
        <v>7.350497549</v>
      </c>
      <c r="O22" s="216">
        <v>7.1670073890000001</v>
      </c>
      <c r="P22" s="216">
        <v>7.0810663680000001</v>
      </c>
      <c r="Q22" s="216">
        <v>7.4379233029999998</v>
      </c>
      <c r="R22" s="216">
        <v>6.9208821010000001</v>
      </c>
      <c r="S22" s="216">
        <v>7.0502522000000001</v>
      </c>
      <c r="T22" s="216">
        <v>8.0084074180000009</v>
      </c>
      <c r="U22" s="216">
        <v>8.3076348769999999</v>
      </c>
      <c r="V22" s="216">
        <v>8.8082999449999999</v>
      </c>
      <c r="W22" s="216">
        <v>7.8703542549999996</v>
      </c>
      <c r="X22" s="216">
        <v>6.9271319560000002</v>
      </c>
      <c r="Y22" s="216">
        <v>7.2655387459999998</v>
      </c>
      <c r="Z22" s="216">
        <v>7.188335876</v>
      </c>
      <c r="AA22" s="216">
        <v>6.9559827670000001</v>
      </c>
      <c r="AB22" s="216">
        <v>7.0310029780000001</v>
      </c>
      <c r="AC22" s="216">
        <v>7.0600034029999996</v>
      </c>
      <c r="AD22" s="216">
        <v>7.2672215060000003</v>
      </c>
      <c r="AE22" s="216">
        <v>7.9892604499999997</v>
      </c>
      <c r="AF22" s="216">
        <v>9.2067517080000005</v>
      </c>
      <c r="AG22" s="216">
        <v>9.7198946169999996</v>
      </c>
      <c r="AH22" s="216">
        <v>9.3794493879999994</v>
      </c>
      <c r="AI22" s="216">
        <v>8.8489873449999994</v>
      </c>
      <c r="AJ22" s="216">
        <v>7.6443069240000003</v>
      </c>
      <c r="AK22" s="216">
        <v>7.3447552790000001</v>
      </c>
      <c r="AL22" s="216">
        <v>7.26896246</v>
      </c>
      <c r="AM22" s="216">
        <v>7.56240925</v>
      </c>
      <c r="AN22" s="216">
        <v>8.1838104749999996</v>
      </c>
      <c r="AO22" s="216">
        <v>9.6572978799999998</v>
      </c>
      <c r="AP22" s="216">
        <v>8.8566261700000002</v>
      </c>
      <c r="AQ22" s="216">
        <v>8.8660282230000007</v>
      </c>
      <c r="AR22" s="216">
        <v>10.182779330000001</v>
      </c>
      <c r="AS22" s="216">
        <v>10.50048965</v>
      </c>
      <c r="AT22" s="216">
        <v>10.020786169999999</v>
      </c>
      <c r="AU22" s="216">
        <v>10.07731746</v>
      </c>
      <c r="AV22" s="216">
        <v>8.7021664879999996</v>
      </c>
      <c r="AW22" s="216">
        <v>8.5070080000000008</v>
      </c>
      <c r="AX22" s="216">
        <v>7.9975870000000002</v>
      </c>
      <c r="AY22" s="357">
        <v>7.7245330000000001</v>
      </c>
      <c r="AZ22" s="357">
        <v>7.6661760000000001</v>
      </c>
      <c r="BA22" s="357">
        <v>7.8417269999999997</v>
      </c>
      <c r="BB22" s="357">
        <v>7.6936929999999997</v>
      </c>
      <c r="BC22" s="357">
        <v>7.5752839999999999</v>
      </c>
      <c r="BD22" s="357">
        <v>8.1084429999999994</v>
      </c>
      <c r="BE22" s="357">
        <v>8.7035630000000008</v>
      </c>
      <c r="BF22" s="357">
        <v>9.0314230000000002</v>
      </c>
      <c r="BG22" s="357">
        <v>8.6789489999999994</v>
      </c>
      <c r="BH22" s="357">
        <v>7.8409490000000002</v>
      </c>
      <c r="BI22" s="357">
        <v>8.0891640000000002</v>
      </c>
      <c r="BJ22" s="357">
        <v>7.7268610000000004</v>
      </c>
      <c r="BK22" s="357">
        <v>7.9125969999999999</v>
      </c>
      <c r="BL22" s="357">
        <v>8.0671189999999999</v>
      </c>
      <c r="BM22" s="357">
        <v>8.2413430000000005</v>
      </c>
      <c r="BN22" s="357">
        <v>8.1091759999999997</v>
      </c>
      <c r="BO22" s="357">
        <v>7.9888779999999997</v>
      </c>
      <c r="BP22" s="357">
        <v>8.5075479999999999</v>
      </c>
      <c r="BQ22" s="357">
        <v>9.1444749999999999</v>
      </c>
      <c r="BR22" s="357">
        <v>9.5010680000000001</v>
      </c>
      <c r="BS22" s="357">
        <v>9.1639049999999997</v>
      </c>
      <c r="BT22" s="357">
        <v>8.3162590000000005</v>
      </c>
      <c r="BU22" s="357">
        <v>8.5403579999999994</v>
      </c>
      <c r="BV22" s="357">
        <v>8.1277240000000006</v>
      </c>
    </row>
    <row r="23" spans="1:74" ht="11.1" customHeight="1" x14ac:dyDescent="0.2">
      <c r="A23" s="84" t="s">
        <v>905</v>
      </c>
      <c r="B23" s="190" t="s">
        <v>608</v>
      </c>
      <c r="C23" s="216">
        <v>9.6464908440000006</v>
      </c>
      <c r="D23" s="216">
        <v>10.279993940000001</v>
      </c>
      <c r="E23" s="216">
        <v>9.9602012690000006</v>
      </c>
      <c r="F23" s="216">
        <v>10.50613398</v>
      </c>
      <c r="G23" s="216">
        <v>11.10735174</v>
      </c>
      <c r="H23" s="216">
        <v>11.41349771</v>
      </c>
      <c r="I23" s="216">
        <v>11.43503117</v>
      </c>
      <c r="J23" s="216">
        <v>11.03205739</v>
      </c>
      <c r="K23" s="216">
        <v>11.03807889</v>
      </c>
      <c r="L23" s="216">
        <v>10.234924850000001</v>
      </c>
      <c r="M23" s="216">
        <v>9.9267432020000008</v>
      </c>
      <c r="N23" s="216">
        <v>9.6045143050000004</v>
      </c>
      <c r="O23" s="216">
        <v>9.3784712159999994</v>
      </c>
      <c r="P23" s="216">
        <v>9.2038114360000005</v>
      </c>
      <c r="Q23" s="216">
        <v>9.6572361910000009</v>
      </c>
      <c r="R23" s="216">
        <v>9.6308904720000008</v>
      </c>
      <c r="S23" s="216">
        <v>9.7491611149999997</v>
      </c>
      <c r="T23" s="216">
        <v>10.07820615</v>
      </c>
      <c r="U23" s="216">
        <v>10.10002544</v>
      </c>
      <c r="V23" s="216">
        <v>10.16533557</v>
      </c>
      <c r="W23" s="216">
        <v>9.686831046</v>
      </c>
      <c r="X23" s="216">
        <v>9.3686559700000007</v>
      </c>
      <c r="Y23" s="216">
        <v>8.7160292790000007</v>
      </c>
      <c r="Z23" s="216">
        <v>9.0288610130000002</v>
      </c>
      <c r="AA23" s="216">
        <v>9.063745484</v>
      </c>
      <c r="AB23" s="216">
        <v>8.7342156440000007</v>
      </c>
      <c r="AC23" s="216">
        <v>8.5959300840000008</v>
      </c>
      <c r="AD23" s="216">
        <v>9.4864158270000001</v>
      </c>
      <c r="AE23" s="216">
        <v>10.178665560000001</v>
      </c>
      <c r="AF23" s="216">
        <v>10.57059819</v>
      </c>
      <c r="AG23" s="216">
        <v>10.649277379999999</v>
      </c>
      <c r="AH23" s="216">
        <v>10.447997129999999</v>
      </c>
      <c r="AI23" s="216">
        <v>10.324482339999999</v>
      </c>
      <c r="AJ23" s="216">
        <v>9.8917607039999993</v>
      </c>
      <c r="AK23" s="216">
        <v>9.1890162059999998</v>
      </c>
      <c r="AL23" s="216">
        <v>9.1591645279999998</v>
      </c>
      <c r="AM23" s="216">
        <v>8.9475101479999992</v>
      </c>
      <c r="AN23" s="216">
        <v>9.4510457829999996</v>
      </c>
      <c r="AO23" s="216">
        <v>9.4307150990000004</v>
      </c>
      <c r="AP23" s="216">
        <v>10.19965434</v>
      </c>
      <c r="AQ23" s="216">
        <v>10.617796370000001</v>
      </c>
      <c r="AR23" s="216">
        <v>11.043220059999999</v>
      </c>
      <c r="AS23" s="216">
        <v>11.236966349999999</v>
      </c>
      <c r="AT23" s="216">
        <v>10.8351688</v>
      </c>
      <c r="AU23" s="216">
        <v>10.66702287</v>
      </c>
      <c r="AV23" s="216">
        <v>10.471642279999999</v>
      </c>
      <c r="AW23" s="216">
        <v>10.01661</v>
      </c>
      <c r="AX23" s="216">
        <v>9.8274240000000006</v>
      </c>
      <c r="AY23" s="357">
        <v>9.8947570000000002</v>
      </c>
      <c r="AZ23" s="357">
        <v>9.6501579999999993</v>
      </c>
      <c r="BA23" s="357">
        <v>9.6586719999999993</v>
      </c>
      <c r="BB23" s="357">
        <v>9.8719680000000007</v>
      </c>
      <c r="BC23" s="357">
        <v>9.9701620000000002</v>
      </c>
      <c r="BD23" s="357">
        <v>10.37359</v>
      </c>
      <c r="BE23" s="357">
        <v>10.63612</v>
      </c>
      <c r="BF23" s="357">
        <v>10.60988</v>
      </c>
      <c r="BG23" s="357">
        <v>10.714130000000001</v>
      </c>
      <c r="BH23" s="357">
        <v>10.25844</v>
      </c>
      <c r="BI23" s="357">
        <v>10.13766</v>
      </c>
      <c r="BJ23" s="357">
        <v>9.6313250000000004</v>
      </c>
      <c r="BK23" s="357">
        <v>10.17572</v>
      </c>
      <c r="BL23" s="357">
        <v>10.16605</v>
      </c>
      <c r="BM23" s="357">
        <v>10.20247</v>
      </c>
      <c r="BN23" s="357">
        <v>10.48128</v>
      </c>
      <c r="BO23" s="357">
        <v>10.599729999999999</v>
      </c>
      <c r="BP23" s="357">
        <v>10.912610000000001</v>
      </c>
      <c r="BQ23" s="357">
        <v>11.225210000000001</v>
      </c>
      <c r="BR23" s="357">
        <v>11.247400000000001</v>
      </c>
      <c r="BS23" s="357">
        <v>11.368309999999999</v>
      </c>
      <c r="BT23" s="357">
        <v>10.91347</v>
      </c>
      <c r="BU23" s="357">
        <v>10.767899999999999</v>
      </c>
      <c r="BV23" s="357">
        <v>10.218120000000001</v>
      </c>
    </row>
    <row r="24" spans="1:74" ht="11.1" customHeight="1" x14ac:dyDescent="0.2">
      <c r="A24" s="84" t="s">
        <v>906</v>
      </c>
      <c r="B24" s="190" t="s">
        <v>609</v>
      </c>
      <c r="C24" s="216">
        <v>8.7904758350000005</v>
      </c>
      <c r="D24" s="216">
        <v>9.0155621969999995</v>
      </c>
      <c r="E24" s="216">
        <v>9.0315609020000007</v>
      </c>
      <c r="F24" s="216">
        <v>9.5086505680000002</v>
      </c>
      <c r="G24" s="216">
        <v>9.8549724080000001</v>
      </c>
      <c r="H24" s="216">
        <v>10.150171739999999</v>
      </c>
      <c r="I24" s="216">
        <v>10.47563085</v>
      </c>
      <c r="J24" s="216">
        <v>10.70495938</v>
      </c>
      <c r="K24" s="216">
        <v>10.44662186</v>
      </c>
      <c r="L24" s="216">
        <v>9.9007355029999999</v>
      </c>
      <c r="M24" s="216">
        <v>9.8215566760000002</v>
      </c>
      <c r="N24" s="216">
        <v>9.2229685490000008</v>
      </c>
      <c r="O24" s="216">
        <v>8.7290929720000001</v>
      </c>
      <c r="P24" s="216">
        <v>8.8037745879999996</v>
      </c>
      <c r="Q24" s="216">
        <v>9.2474626989999997</v>
      </c>
      <c r="R24" s="216">
        <v>9.1810898969999997</v>
      </c>
      <c r="S24" s="216">
        <v>9.3262689779999999</v>
      </c>
      <c r="T24" s="216">
        <v>8.9318850140000006</v>
      </c>
      <c r="U24" s="216">
        <v>9.1730329000000008</v>
      </c>
      <c r="V24" s="216">
        <v>9.5331438950000003</v>
      </c>
      <c r="W24" s="216">
        <v>9.2481989420000001</v>
      </c>
      <c r="X24" s="216">
        <v>8.9903316960000002</v>
      </c>
      <c r="Y24" s="216">
        <v>8.5461475740000008</v>
      </c>
      <c r="Z24" s="216">
        <v>8.5623263939999994</v>
      </c>
      <c r="AA24" s="216">
        <v>8.1956784720000009</v>
      </c>
      <c r="AB24" s="216">
        <v>8.4075759919999999</v>
      </c>
      <c r="AC24" s="216">
        <v>8.1735355500000004</v>
      </c>
      <c r="AD24" s="216">
        <v>8.8464143100000001</v>
      </c>
      <c r="AE24" s="216">
        <v>9.727993541</v>
      </c>
      <c r="AF24" s="216">
        <v>10.56753438</v>
      </c>
      <c r="AG24" s="216">
        <v>10.51774359</v>
      </c>
      <c r="AH24" s="216">
        <v>10.27017375</v>
      </c>
      <c r="AI24" s="216">
        <v>10.29773174</v>
      </c>
      <c r="AJ24" s="216">
        <v>9.7665153440000001</v>
      </c>
      <c r="AK24" s="216">
        <v>9.2230271560000006</v>
      </c>
      <c r="AL24" s="216">
        <v>8.6598382610000009</v>
      </c>
      <c r="AM24" s="216">
        <v>8.6488862310000005</v>
      </c>
      <c r="AN24" s="216">
        <v>8.9786000040000005</v>
      </c>
      <c r="AO24" s="216">
        <v>9.2354004130000007</v>
      </c>
      <c r="AP24" s="216">
        <v>10.084930760000001</v>
      </c>
      <c r="AQ24" s="216">
        <v>11.128737020000001</v>
      </c>
      <c r="AR24" s="216">
        <v>11.33338874</v>
      </c>
      <c r="AS24" s="216">
        <v>11.36943846</v>
      </c>
      <c r="AT24" s="216">
        <v>11.127721230000001</v>
      </c>
      <c r="AU24" s="216">
        <v>11.02925123</v>
      </c>
      <c r="AV24" s="216">
        <v>10.78390999</v>
      </c>
      <c r="AW24" s="216">
        <v>9.6717820000000003</v>
      </c>
      <c r="AX24" s="216">
        <v>9.4161049999999999</v>
      </c>
      <c r="AY24" s="357">
        <v>9.1188680000000009</v>
      </c>
      <c r="AZ24" s="357">
        <v>9.2632410000000007</v>
      </c>
      <c r="BA24" s="357">
        <v>9.5646299999999993</v>
      </c>
      <c r="BB24" s="357">
        <v>9.6595040000000001</v>
      </c>
      <c r="BC24" s="357">
        <v>9.7884069999999994</v>
      </c>
      <c r="BD24" s="357">
        <v>9.9159970000000008</v>
      </c>
      <c r="BE24" s="357">
        <v>10.01458</v>
      </c>
      <c r="BF24" s="357">
        <v>10.2044</v>
      </c>
      <c r="BG24" s="357">
        <v>10.23752</v>
      </c>
      <c r="BH24" s="357">
        <v>10.158060000000001</v>
      </c>
      <c r="BI24" s="357">
        <v>9.7374869999999998</v>
      </c>
      <c r="BJ24" s="357">
        <v>9.1627799999999997</v>
      </c>
      <c r="BK24" s="357">
        <v>9.395664</v>
      </c>
      <c r="BL24" s="357">
        <v>9.7241549999999997</v>
      </c>
      <c r="BM24" s="357">
        <v>10.170249999999999</v>
      </c>
      <c r="BN24" s="357">
        <v>10.29644</v>
      </c>
      <c r="BO24" s="357">
        <v>10.3805</v>
      </c>
      <c r="BP24" s="357">
        <v>10.66855</v>
      </c>
      <c r="BQ24" s="357">
        <v>10.870979999999999</v>
      </c>
      <c r="BR24" s="357">
        <v>11.06401</v>
      </c>
      <c r="BS24" s="357">
        <v>11.07856</v>
      </c>
      <c r="BT24" s="357">
        <v>10.880559999999999</v>
      </c>
      <c r="BU24" s="357">
        <v>10.44289</v>
      </c>
      <c r="BV24" s="357">
        <v>9.8449100000000005</v>
      </c>
    </row>
    <row r="25" spans="1:74" ht="11.1" customHeight="1" x14ac:dyDescent="0.2">
      <c r="A25" s="84" t="s">
        <v>907</v>
      </c>
      <c r="B25" s="190" t="s">
        <v>610</v>
      </c>
      <c r="C25" s="216">
        <v>6.9013648749999996</v>
      </c>
      <c r="D25" s="216">
        <v>7.3437668650000001</v>
      </c>
      <c r="E25" s="216">
        <v>7.5104525070000001</v>
      </c>
      <c r="F25" s="216">
        <v>8.1231234289999996</v>
      </c>
      <c r="G25" s="216">
        <v>8.7217940340000002</v>
      </c>
      <c r="H25" s="216">
        <v>8.6881122299999998</v>
      </c>
      <c r="I25" s="216">
        <v>8.5782591799999999</v>
      </c>
      <c r="J25" s="216">
        <v>8.8049335339999999</v>
      </c>
      <c r="K25" s="216">
        <v>8.7227999179999998</v>
      </c>
      <c r="L25" s="216">
        <v>8.4568939590000003</v>
      </c>
      <c r="M25" s="216">
        <v>7.5793825449999996</v>
      </c>
      <c r="N25" s="216">
        <v>6.9672697709999998</v>
      </c>
      <c r="O25" s="216">
        <v>7.4180602330000003</v>
      </c>
      <c r="P25" s="216">
        <v>7.1679271379999996</v>
      </c>
      <c r="Q25" s="216">
        <v>6.9742340929999997</v>
      </c>
      <c r="R25" s="216">
        <v>6.6339621790000001</v>
      </c>
      <c r="S25" s="216">
        <v>6.7086283580000003</v>
      </c>
      <c r="T25" s="216">
        <v>7.0196770239999999</v>
      </c>
      <c r="U25" s="216">
        <v>6.9239835200000002</v>
      </c>
      <c r="V25" s="216">
        <v>7.4284254509999998</v>
      </c>
      <c r="W25" s="216">
        <v>7.356188027</v>
      </c>
      <c r="X25" s="216">
        <v>7.4587944579999998</v>
      </c>
      <c r="Y25" s="216">
        <v>7.393256483</v>
      </c>
      <c r="Z25" s="216">
        <v>7.4131371059999998</v>
      </c>
      <c r="AA25" s="216">
        <v>6.7354336359999998</v>
      </c>
      <c r="AB25" s="216">
        <v>6.9931110749999998</v>
      </c>
      <c r="AC25" s="216">
        <v>6.8831875760000001</v>
      </c>
      <c r="AD25" s="216">
        <v>7.5816852590000003</v>
      </c>
      <c r="AE25" s="216">
        <v>8.0787016349999998</v>
      </c>
      <c r="AF25" s="216">
        <v>8.8791120130000003</v>
      </c>
      <c r="AG25" s="216">
        <v>8.9692351089999995</v>
      </c>
      <c r="AH25" s="216">
        <v>8.6716891740000008</v>
      </c>
      <c r="AI25" s="216">
        <v>8.5717798399999996</v>
      </c>
      <c r="AJ25" s="216">
        <v>8.5546215570000008</v>
      </c>
      <c r="AK25" s="216">
        <v>7.8788220210000004</v>
      </c>
      <c r="AL25" s="216">
        <v>6.999200246</v>
      </c>
      <c r="AM25" s="216">
        <v>7.1690133630000004</v>
      </c>
      <c r="AN25" s="216">
        <v>7.353891977</v>
      </c>
      <c r="AO25" s="216">
        <v>8.1271305300000005</v>
      </c>
      <c r="AP25" s="216">
        <v>8.8788274240000007</v>
      </c>
      <c r="AQ25" s="216">
        <v>9.4839787480000002</v>
      </c>
      <c r="AR25" s="216">
        <v>9.53363008</v>
      </c>
      <c r="AS25" s="216">
        <v>9.4994750759999995</v>
      </c>
      <c r="AT25" s="216">
        <v>9.227120781</v>
      </c>
      <c r="AU25" s="216">
        <v>9.0535768710000006</v>
      </c>
      <c r="AV25" s="216">
        <v>8.922922002</v>
      </c>
      <c r="AW25" s="216">
        <v>8.5559829999999994</v>
      </c>
      <c r="AX25" s="216">
        <v>7.9084390000000004</v>
      </c>
      <c r="AY25" s="357">
        <v>7.5040630000000004</v>
      </c>
      <c r="AZ25" s="357">
        <v>7.4627939999999997</v>
      </c>
      <c r="BA25" s="357">
        <v>7.4642439999999999</v>
      </c>
      <c r="BB25" s="357">
        <v>7.747941</v>
      </c>
      <c r="BC25" s="357">
        <v>7.7845649999999997</v>
      </c>
      <c r="BD25" s="357">
        <v>8.034713</v>
      </c>
      <c r="BE25" s="357">
        <v>8.3184349999999991</v>
      </c>
      <c r="BF25" s="357">
        <v>8.5126690000000007</v>
      </c>
      <c r="BG25" s="357">
        <v>8.5620349999999998</v>
      </c>
      <c r="BH25" s="357">
        <v>8.593826</v>
      </c>
      <c r="BI25" s="357">
        <v>8.4517150000000001</v>
      </c>
      <c r="BJ25" s="357">
        <v>7.6086999999999998</v>
      </c>
      <c r="BK25" s="357">
        <v>7.8489120000000003</v>
      </c>
      <c r="BL25" s="357">
        <v>8.1100110000000001</v>
      </c>
      <c r="BM25" s="357">
        <v>8.1453530000000001</v>
      </c>
      <c r="BN25" s="357">
        <v>8.253126</v>
      </c>
      <c r="BO25" s="357">
        <v>8.4286659999999998</v>
      </c>
      <c r="BP25" s="357">
        <v>8.5295850000000009</v>
      </c>
      <c r="BQ25" s="357">
        <v>8.9450690000000002</v>
      </c>
      <c r="BR25" s="357">
        <v>9.1410459999999993</v>
      </c>
      <c r="BS25" s="357">
        <v>9.0762970000000003</v>
      </c>
      <c r="BT25" s="357">
        <v>9.2055620000000005</v>
      </c>
      <c r="BU25" s="357">
        <v>8.8840090000000007</v>
      </c>
      <c r="BV25" s="357">
        <v>8.2214849999999995</v>
      </c>
    </row>
    <row r="26" spans="1:74" ht="11.1" customHeight="1" x14ac:dyDescent="0.2">
      <c r="A26" s="84" t="s">
        <v>908</v>
      </c>
      <c r="B26" s="190" t="s">
        <v>611</v>
      </c>
      <c r="C26" s="216">
        <v>8.0388024629999997</v>
      </c>
      <c r="D26" s="216">
        <v>8.0074800939999999</v>
      </c>
      <c r="E26" s="216">
        <v>7.973967515</v>
      </c>
      <c r="F26" s="216">
        <v>7.9114405850000002</v>
      </c>
      <c r="G26" s="216">
        <v>8.0855569549999995</v>
      </c>
      <c r="H26" s="216">
        <v>8.3186096939999992</v>
      </c>
      <c r="I26" s="216">
        <v>8.8769331010000005</v>
      </c>
      <c r="J26" s="216">
        <v>9.0807652409999999</v>
      </c>
      <c r="K26" s="216">
        <v>8.9644309759999992</v>
      </c>
      <c r="L26" s="216">
        <v>8.4044761149999996</v>
      </c>
      <c r="M26" s="216">
        <v>7.7872059550000001</v>
      </c>
      <c r="N26" s="216">
        <v>7.385236645</v>
      </c>
      <c r="O26" s="216">
        <v>7.425993439</v>
      </c>
      <c r="P26" s="216">
        <v>7.6163532759999999</v>
      </c>
      <c r="Q26" s="216">
        <v>7.6259145799999999</v>
      </c>
      <c r="R26" s="216">
        <v>7.7003827850000004</v>
      </c>
      <c r="S26" s="216">
        <v>7.8983937209999997</v>
      </c>
      <c r="T26" s="216">
        <v>8.0771592349999999</v>
      </c>
      <c r="U26" s="216">
        <v>8.3571736239999996</v>
      </c>
      <c r="V26" s="216">
        <v>8.3089805040000009</v>
      </c>
      <c r="W26" s="216">
        <v>8.2834572319999999</v>
      </c>
      <c r="X26" s="216">
        <v>7.7286700890000004</v>
      </c>
      <c r="Y26" s="216">
        <v>7.42189926</v>
      </c>
      <c r="Z26" s="216">
        <v>7.181902397</v>
      </c>
      <c r="AA26" s="216">
        <v>6.8950523290000003</v>
      </c>
      <c r="AB26" s="216">
        <v>6.9765176550000003</v>
      </c>
      <c r="AC26" s="216">
        <v>7.0560131119999996</v>
      </c>
      <c r="AD26" s="216">
        <v>7.2848706239999999</v>
      </c>
      <c r="AE26" s="216">
        <v>7.6522699039999997</v>
      </c>
      <c r="AF26" s="216">
        <v>8.1702401309999999</v>
      </c>
      <c r="AG26" s="216">
        <v>8.6860036170000008</v>
      </c>
      <c r="AH26" s="216">
        <v>8.7365777409999996</v>
      </c>
      <c r="AI26" s="216">
        <v>8.4671152169999999</v>
      </c>
      <c r="AJ26" s="216">
        <v>8.0812570459999993</v>
      </c>
      <c r="AK26" s="216">
        <v>7.5368545029999998</v>
      </c>
      <c r="AL26" s="216">
        <v>7.2949644840000003</v>
      </c>
      <c r="AM26" s="216">
        <v>7.5143433960000001</v>
      </c>
      <c r="AN26" s="216">
        <v>7.8089308730000004</v>
      </c>
      <c r="AO26" s="216">
        <v>8.2730658679999998</v>
      </c>
      <c r="AP26" s="216">
        <v>8.5590328319999998</v>
      </c>
      <c r="AQ26" s="216">
        <v>8.5964581849999995</v>
      </c>
      <c r="AR26" s="216">
        <v>9.2773086350000007</v>
      </c>
      <c r="AS26" s="216">
        <v>9.8834309079999993</v>
      </c>
      <c r="AT26" s="216">
        <v>10.00295221</v>
      </c>
      <c r="AU26" s="216">
        <v>9.8202157490000008</v>
      </c>
      <c r="AV26" s="216">
        <v>9.0040734970000003</v>
      </c>
      <c r="AW26" s="216">
        <v>8.4653340000000004</v>
      </c>
      <c r="AX26" s="216">
        <v>7.9852930000000004</v>
      </c>
      <c r="AY26" s="357">
        <v>8.0329719999999991</v>
      </c>
      <c r="AZ26" s="357">
        <v>7.9558600000000004</v>
      </c>
      <c r="BA26" s="357">
        <v>7.8464939999999999</v>
      </c>
      <c r="BB26" s="357">
        <v>7.392633</v>
      </c>
      <c r="BC26" s="357">
        <v>7.5807669999999998</v>
      </c>
      <c r="BD26" s="357">
        <v>8.0170899999999996</v>
      </c>
      <c r="BE26" s="357">
        <v>8.6553760000000004</v>
      </c>
      <c r="BF26" s="357">
        <v>9.1294240000000002</v>
      </c>
      <c r="BG26" s="357">
        <v>8.9621700000000004</v>
      </c>
      <c r="BH26" s="357">
        <v>8.6824499999999993</v>
      </c>
      <c r="BI26" s="357">
        <v>8.3086970000000004</v>
      </c>
      <c r="BJ26" s="357">
        <v>7.8244590000000001</v>
      </c>
      <c r="BK26" s="357">
        <v>7.9714169999999998</v>
      </c>
      <c r="BL26" s="357">
        <v>7.9545570000000003</v>
      </c>
      <c r="BM26" s="357">
        <v>7.8966750000000001</v>
      </c>
      <c r="BN26" s="357">
        <v>7.4853800000000001</v>
      </c>
      <c r="BO26" s="357">
        <v>7.6851079999999996</v>
      </c>
      <c r="BP26" s="357">
        <v>8.142747</v>
      </c>
      <c r="BQ26" s="357">
        <v>8.7842359999999999</v>
      </c>
      <c r="BR26" s="357">
        <v>9.2904409999999995</v>
      </c>
      <c r="BS26" s="357">
        <v>9.1366379999999996</v>
      </c>
      <c r="BT26" s="357">
        <v>8.8779229999999991</v>
      </c>
      <c r="BU26" s="357">
        <v>8.5120699999999996</v>
      </c>
      <c r="BV26" s="357">
        <v>8.0365769999999994</v>
      </c>
    </row>
    <row r="27" spans="1:74" ht="11.1" customHeight="1" x14ac:dyDescent="0.2">
      <c r="A27" s="84" t="s">
        <v>909</v>
      </c>
      <c r="B27" s="190" t="s">
        <v>612</v>
      </c>
      <c r="C27" s="216">
        <v>9.1405234990000004</v>
      </c>
      <c r="D27" s="216">
        <v>9.1065327380000003</v>
      </c>
      <c r="E27" s="216">
        <v>9.1289998630000007</v>
      </c>
      <c r="F27" s="216">
        <v>9.3833558620000002</v>
      </c>
      <c r="G27" s="216">
        <v>9.2900812320000004</v>
      </c>
      <c r="H27" s="216">
        <v>9.5499774409999993</v>
      </c>
      <c r="I27" s="216">
        <v>9.5686319080000004</v>
      </c>
      <c r="J27" s="216">
        <v>9.8907521070000008</v>
      </c>
      <c r="K27" s="216">
        <v>9.4956045670000009</v>
      </c>
      <c r="L27" s="216">
        <v>9.3033185930000002</v>
      </c>
      <c r="M27" s="216">
        <v>8.6928450959999992</v>
      </c>
      <c r="N27" s="216">
        <v>8.7061579889999994</v>
      </c>
      <c r="O27" s="216">
        <v>8.6463726770000005</v>
      </c>
      <c r="P27" s="216">
        <v>8.0537486440000006</v>
      </c>
      <c r="Q27" s="216">
        <v>8.4435743339999991</v>
      </c>
      <c r="R27" s="216">
        <v>7.8293394010000004</v>
      </c>
      <c r="S27" s="216">
        <v>7.6694522579999997</v>
      </c>
      <c r="T27" s="216">
        <v>8.1692982450000002</v>
      </c>
      <c r="U27" s="216">
        <v>8.3857831009999995</v>
      </c>
      <c r="V27" s="216">
        <v>8.5630781230000004</v>
      </c>
      <c r="W27" s="216">
        <v>8.4265100919999991</v>
      </c>
      <c r="X27" s="216">
        <v>8.3722525860000001</v>
      </c>
      <c r="Y27" s="216">
        <v>8.3450976210000007</v>
      </c>
      <c r="Z27" s="216">
        <v>8.4924849200000008</v>
      </c>
      <c r="AA27" s="216">
        <v>8.1655075870000005</v>
      </c>
      <c r="AB27" s="216">
        <v>7.9632025789999998</v>
      </c>
      <c r="AC27" s="216">
        <v>8.3663020939999999</v>
      </c>
      <c r="AD27" s="216">
        <v>8.2792789469999999</v>
      </c>
      <c r="AE27" s="216">
        <v>8.9578912339999999</v>
      </c>
      <c r="AF27" s="216">
        <v>9.2206553430000007</v>
      </c>
      <c r="AG27" s="216">
        <v>8.9393003190000009</v>
      </c>
      <c r="AH27" s="216">
        <v>9.5321502759999994</v>
      </c>
      <c r="AI27" s="216">
        <v>8.6095108889999992</v>
      </c>
      <c r="AJ27" s="216">
        <v>8.3722022369999998</v>
      </c>
      <c r="AK27" s="216">
        <v>8.5512390269999994</v>
      </c>
      <c r="AL27" s="216">
        <v>8.8284423079999996</v>
      </c>
      <c r="AM27" s="216">
        <v>9.1183342700000001</v>
      </c>
      <c r="AN27" s="216">
        <v>9.19929402</v>
      </c>
      <c r="AO27" s="216">
        <v>9.6255208620000001</v>
      </c>
      <c r="AP27" s="216">
        <v>9.2335622609999994</v>
      </c>
      <c r="AQ27" s="216">
        <v>9.3658960520000001</v>
      </c>
      <c r="AR27" s="216">
        <v>9.1751892290000008</v>
      </c>
      <c r="AS27" s="216">
        <v>9.8427184929999996</v>
      </c>
      <c r="AT27" s="216">
        <v>9.4695622709999991</v>
      </c>
      <c r="AU27" s="216">
        <v>9.3733337880000001</v>
      </c>
      <c r="AV27" s="216">
        <v>9.3224351040000002</v>
      </c>
      <c r="AW27" s="216">
        <v>9.1831379999999996</v>
      </c>
      <c r="AX27" s="216">
        <v>8.8138780000000008</v>
      </c>
      <c r="AY27" s="357">
        <v>8.8574649999999995</v>
      </c>
      <c r="AZ27" s="357">
        <v>8.5451709999999999</v>
      </c>
      <c r="BA27" s="357">
        <v>8.2331120000000002</v>
      </c>
      <c r="BB27" s="357">
        <v>8.1801539999999999</v>
      </c>
      <c r="BC27" s="357">
        <v>8.039809</v>
      </c>
      <c r="BD27" s="357">
        <v>8.3110599999999994</v>
      </c>
      <c r="BE27" s="357">
        <v>8.7653379999999999</v>
      </c>
      <c r="BF27" s="357">
        <v>9.1514659999999992</v>
      </c>
      <c r="BG27" s="357">
        <v>9.0793540000000004</v>
      </c>
      <c r="BH27" s="357">
        <v>9.1731850000000001</v>
      </c>
      <c r="BI27" s="357">
        <v>9.1013330000000003</v>
      </c>
      <c r="BJ27" s="357">
        <v>8.8170190000000002</v>
      </c>
      <c r="BK27" s="357">
        <v>9.2249470000000002</v>
      </c>
      <c r="BL27" s="357">
        <v>9.1281099999999995</v>
      </c>
      <c r="BM27" s="357">
        <v>8.9488620000000001</v>
      </c>
      <c r="BN27" s="357">
        <v>8.9295120000000008</v>
      </c>
      <c r="BO27" s="357">
        <v>8.7301789999999997</v>
      </c>
      <c r="BP27" s="357">
        <v>8.9545589999999997</v>
      </c>
      <c r="BQ27" s="357">
        <v>9.3919929999999994</v>
      </c>
      <c r="BR27" s="357">
        <v>9.7802819999999997</v>
      </c>
      <c r="BS27" s="357">
        <v>9.7010299999999994</v>
      </c>
      <c r="BT27" s="357">
        <v>9.7834959999999995</v>
      </c>
      <c r="BU27" s="357">
        <v>9.688148</v>
      </c>
      <c r="BV27" s="357">
        <v>9.3679489999999994</v>
      </c>
    </row>
    <row r="28" spans="1:74" ht="11.1" customHeight="1" x14ac:dyDescent="0.2">
      <c r="A28" s="84" t="s">
        <v>910</v>
      </c>
      <c r="B28" s="190" t="s">
        <v>586</v>
      </c>
      <c r="C28" s="216">
        <v>8.74</v>
      </c>
      <c r="D28" s="216">
        <v>8.8800000000000008</v>
      </c>
      <c r="E28" s="216">
        <v>8.89</v>
      </c>
      <c r="F28" s="216">
        <v>9.02</v>
      </c>
      <c r="G28" s="216">
        <v>9.35</v>
      </c>
      <c r="H28" s="216">
        <v>9.57</v>
      </c>
      <c r="I28" s="216">
        <v>9.58</v>
      </c>
      <c r="J28" s="216">
        <v>9.77</v>
      </c>
      <c r="K28" s="216">
        <v>9.4600000000000009</v>
      </c>
      <c r="L28" s="216">
        <v>8.94</v>
      </c>
      <c r="M28" s="216">
        <v>8.6199999999999992</v>
      </c>
      <c r="N28" s="216">
        <v>8.3000000000000007</v>
      </c>
      <c r="O28" s="216">
        <v>8.0399999999999991</v>
      </c>
      <c r="P28" s="216">
        <v>7.76</v>
      </c>
      <c r="Q28" s="216">
        <v>8.16</v>
      </c>
      <c r="R28" s="216">
        <v>8.0399999999999991</v>
      </c>
      <c r="S28" s="216">
        <v>8.14</v>
      </c>
      <c r="T28" s="216">
        <v>8.44</v>
      </c>
      <c r="U28" s="216">
        <v>8.52</v>
      </c>
      <c r="V28" s="216">
        <v>8.7100000000000009</v>
      </c>
      <c r="W28" s="216">
        <v>8.35</v>
      </c>
      <c r="X28" s="216">
        <v>8.07</v>
      </c>
      <c r="Y28" s="216">
        <v>7.99</v>
      </c>
      <c r="Z28" s="216">
        <v>8.18</v>
      </c>
      <c r="AA28" s="216">
        <v>7.75</v>
      </c>
      <c r="AB28" s="216">
        <v>7.79</v>
      </c>
      <c r="AC28" s="216">
        <v>7.78</v>
      </c>
      <c r="AD28" s="216">
        <v>8.15</v>
      </c>
      <c r="AE28" s="216">
        <v>8.7100000000000009</v>
      </c>
      <c r="AF28" s="216">
        <v>9.07</v>
      </c>
      <c r="AG28" s="216">
        <v>9.0299999999999994</v>
      </c>
      <c r="AH28" s="216">
        <v>9.0399999999999991</v>
      </c>
      <c r="AI28" s="216">
        <v>8.8000000000000007</v>
      </c>
      <c r="AJ28" s="216">
        <v>8.2799999999999994</v>
      </c>
      <c r="AK28" s="216">
        <v>7.94</v>
      </c>
      <c r="AL28" s="216">
        <v>7.86</v>
      </c>
      <c r="AM28" s="216">
        <v>8.1</v>
      </c>
      <c r="AN28" s="216">
        <v>8.68</v>
      </c>
      <c r="AO28" s="216">
        <v>9.41</v>
      </c>
      <c r="AP28" s="216">
        <v>9.49</v>
      </c>
      <c r="AQ28" s="216">
        <v>9.65</v>
      </c>
      <c r="AR28" s="216">
        <v>9.8000000000000007</v>
      </c>
      <c r="AS28" s="216">
        <v>10.029999999999999</v>
      </c>
      <c r="AT28" s="216">
        <v>9.64</v>
      </c>
      <c r="AU28" s="216">
        <v>9.41</v>
      </c>
      <c r="AV28" s="216">
        <v>8.9499999999999993</v>
      </c>
      <c r="AW28" s="216">
        <v>8.8372799999999998</v>
      </c>
      <c r="AX28" s="216">
        <v>8.5354620000000008</v>
      </c>
      <c r="AY28" s="357">
        <v>8.4754109999999994</v>
      </c>
      <c r="AZ28" s="357">
        <v>8.4465780000000006</v>
      </c>
      <c r="BA28" s="357">
        <v>8.6410280000000004</v>
      </c>
      <c r="BB28" s="357">
        <v>8.5545589999999994</v>
      </c>
      <c r="BC28" s="357">
        <v>8.5297490000000007</v>
      </c>
      <c r="BD28" s="357">
        <v>8.7768549999999994</v>
      </c>
      <c r="BE28" s="357">
        <v>9.018554</v>
      </c>
      <c r="BF28" s="357">
        <v>9.2415450000000003</v>
      </c>
      <c r="BG28" s="357">
        <v>9.2935470000000002</v>
      </c>
      <c r="BH28" s="357">
        <v>9.0311430000000001</v>
      </c>
      <c r="BI28" s="357">
        <v>8.9605720000000009</v>
      </c>
      <c r="BJ28" s="357">
        <v>8.4645259999999993</v>
      </c>
      <c r="BK28" s="357">
        <v>8.7850549999999998</v>
      </c>
      <c r="BL28" s="357">
        <v>8.9664249999999992</v>
      </c>
      <c r="BM28" s="357">
        <v>9.2431509999999992</v>
      </c>
      <c r="BN28" s="357">
        <v>9.1248149999999999</v>
      </c>
      <c r="BO28" s="357">
        <v>9.0902580000000004</v>
      </c>
      <c r="BP28" s="357">
        <v>9.3106519999999993</v>
      </c>
      <c r="BQ28" s="357">
        <v>9.5777889999999992</v>
      </c>
      <c r="BR28" s="357">
        <v>9.8312840000000001</v>
      </c>
      <c r="BS28" s="357">
        <v>9.8792069999999992</v>
      </c>
      <c r="BT28" s="357">
        <v>9.6236809999999995</v>
      </c>
      <c r="BU28" s="357">
        <v>9.5043050000000004</v>
      </c>
      <c r="BV28" s="357">
        <v>9.0022839999999995</v>
      </c>
    </row>
    <row r="29" spans="1:74" ht="11.1" customHeight="1" x14ac:dyDescent="0.2">
      <c r="A29" s="84"/>
      <c r="B29" s="88" t="s">
        <v>808</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392"/>
      <c r="AZ29" s="392"/>
      <c r="BA29" s="392"/>
      <c r="BB29" s="392"/>
      <c r="BC29" s="392"/>
      <c r="BD29" s="392"/>
      <c r="BE29" s="392"/>
      <c r="BF29" s="392"/>
      <c r="BG29" s="392"/>
      <c r="BH29" s="392"/>
      <c r="BI29" s="392"/>
      <c r="BJ29" s="392"/>
      <c r="BK29" s="392"/>
      <c r="BL29" s="392"/>
      <c r="BM29" s="392"/>
      <c r="BN29" s="392"/>
      <c r="BO29" s="392"/>
      <c r="BP29" s="392"/>
      <c r="BQ29" s="392"/>
      <c r="BR29" s="392"/>
      <c r="BS29" s="392"/>
      <c r="BT29" s="392"/>
      <c r="BU29" s="392"/>
      <c r="BV29" s="392"/>
    </row>
    <row r="30" spans="1:74" ht="11.1" customHeight="1" x14ac:dyDescent="0.2">
      <c r="A30" s="84" t="s">
        <v>911</v>
      </c>
      <c r="B30" s="190" t="s">
        <v>605</v>
      </c>
      <c r="C30" s="263">
        <v>10.26038331</v>
      </c>
      <c r="D30" s="263">
        <v>10.186791789999999</v>
      </c>
      <c r="E30" s="263">
        <v>9.9686695969999999</v>
      </c>
      <c r="F30" s="263">
        <v>9.6918884349999992</v>
      </c>
      <c r="G30" s="263">
        <v>9.0420027489999999</v>
      </c>
      <c r="H30" s="263">
        <v>8.8174477909999993</v>
      </c>
      <c r="I30" s="263">
        <v>8.9829633159999993</v>
      </c>
      <c r="J30" s="263">
        <v>9.0217876920000002</v>
      </c>
      <c r="K30" s="263">
        <v>8.7369100480000004</v>
      </c>
      <c r="L30" s="263">
        <v>8.7646269700000001</v>
      </c>
      <c r="M30" s="263">
        <v>9.0450888060000008</v>
      </c>
      <c r="N30" s="263">
        <v>8.9364560879999999</v>
      </c>
      <c r="O30" s="263">
        <v>9.9786584929999993</v>
      </c>
      <c r="P30" s="263">
        <v>9.2772085769999997</v>
      </c>
      <c r="Q30" s="263">
        <v>8.7626055980000004</v>
      </c>
      <c r="R30" s="263">
        <v>8.4617415309999995</v>
      </c>
      <c r="S30" s="263">
        <v>7.6186754150000002</v>
      </c>
      <c r="T30" s="263">
        <v>7.5166160819999996</v>
      </c>
      <c r="U30" s="263">
        <v>7.5146792600000003</v>
      </c>
      <c r="V30" s="263">
        <v>7.2845978660000004</v>
      </c>
      <c r="W30" s="263">
        <v>8.3587765449999996</v>
      </c>
      <c r="X30" s="263">
        <v>8.2127549270000006</v>
      </c>
      <c r="Y30" s="263">
        <v>9.6414606989999996</v>
      </c>
      <c r="Z30" s="263">
        <v>9.8727390760000002</v>
      </c>
      <c r="AA30" s="263">
        <v>8.8487943050000002</v>
      </c>
      <c r="AB30" s="263">
        <v>8.7047593939999999</v>
      </c>
      <c r="AC30" s="263">
        <v>8.7440068629999992</v>
      </c>
      <c r="AD30" s="263">
        <v>8.9263385829999997</v>
      </c>
      <c r="AE30" s="263">
        <v>8.7488190419999992</v>
      </c>
      <c r="AF30" s="263">
        <v>8.2377598170000006</v>
      </c>
      <c r="AG30" s="263">
        <v>7.8042701360000004</v>
      </c>
      <c r="AH30" s="263">
        <v>7.9879143969999999</v>
      </c>
      <c r="AI30" s="263">
        <v>7.6069944109999996</v>
      </c>
      <c r="AJ30" s="263">
        <v>8.0215278229999996</v>
      </c>
      <c r="AK30" s="263">
        <v>8.6271630510000001</v>
      </c>
      <c r="AL30" s="263">
        <v>9.2647892580000004</v>
      </c>
      <c r="AM30" s="263">
        <v>9.4511663880000008</v>
      </c>
      <c r="AN30" s="263">
        <v>10.22127764</v>
      </c>
      <c r="AO30" s="263">
        <v>10.95574916</v>
      </c>
      <c r="AP30" s="263">
        <v>10.76454348</v>
      </c>
      <c r="AQ30" s="263">
        <v>9.2298186100000006</v>
      </c>
      <c r="AR30" s="263">
        <v>8.5831965050000001</v>
      </c>
      <c r="AS30" s="263">
        <v>7.9623410530000003</v>
      </c>
      <c r="AT30" s="263">
        <v>7.9087640229999998</v>
      </c>
      <c r="AU30" s="263">
        <v>8.2535617899999991</v>
      </c>
      <c r="AV30" s="263">
        <v>7.581160358</v>
      </c>
      <c r="AW30" s="263">
        <v>9.2601320000000005</v>
      </c>
      <c r="AX30" s="263">
        <v>9.6411189999999998</v>
      </c>
      <c r="AY30" s="386">
        <v>9.1890540000000005</v>
      </c>
      <c r="AZ30" s="386">
        <v>8.8308660000000003</v>
      </c>
      <c r="BA30" s="386">
        <v>8.7832080000000001</v>
      </c>
      <c r="BB30" s="386">
        <v>8.6983549999999994</v>
      </c>
      <c r="BC30" s="386">
        <v>7.9769880000000004</v>
      </c>
      <c r="BD30" s="386">
        <v>7.8022289999999996</v>
      </c>
      <c r="BE30" s="386">
        <v>8.1027129999999996</v>
      </c>
      <c r="BF30" s="386">
        <v>8.1968669999999992</v>
      </c>
      <c r="BG30" s="386">
        <v>8.4243509999999997</v>
      </c>
      <c r="BH30" s="386">
        <v>8.3386580000000006</v>
      </c>
      <c r="BI30" s="386">
        <v>9.3634330000000006</v>
      </c>
      <c r="BJ30" s="386">
        <v>9.8472170000000006</v>
      </c>
      <c r="BK30" s="386">
        <v>9.7471689999999995</v>
      </c>
      <c r="BL30" s="386">
        <v>9.5360069999999997</v>
      </c>
      <c r="BM30" s="386">
        <v>9.5378100000000003</v>
      </c>
      <c r="BN30" s="386">
        <v>9.4208789999999993</v>
      </c>
      <c r="BO30" s="386">
        <v>8.6296429999999997</v>
      </c>
      <c r="BP30" s="386">
        <v>8.4127329999999994</v>
      </c>
      <c r="BQ30" s="386">
        <v>8.6041819999999998</v>
      </c>
      <c r="BR30" s="386">
        <v>8.7724299999999999</v>
      </c>
      <c r="BS30" s="386">
        <v>9.0143550000000001</v>
      </c>
      <c r="BT30" s="386">
        <v>8.9312649999999998</v>
      </c>
      <c r="BU30" s="386">
        <v>9.9289140000000007</v>
      </c>
      <c r="BV30" s="386">
        <v>10.272880000000001</v>
      </c>
    </row>
    <row r="31" spans="1:74" ht="11.1" customHeight="1" x14ac:dyDescent="0.2">
      <c r="A31" s="84" t="s">
        <v>912</v>
      </c>
      <c r="B31" s="188" t="s">
        <v>639</v>
      </c>
      <c r="C31" s="263">
        <v>9.1511663480000003</v>
      </c>
      <c r="D31" s="263">
        <v>9.3786245939999997</v>
      </c>
      <c r="E31" s="263">
        <v>9.2241827020000002</v>
      </c>
      <c r="F31" s="263">
        <v>8.8704113670000009</v>
      </c>
      <c r="G31" s="263">
        <v>8.9551800529999994</v>
      </c>
      <c r="H31" s="263">
        <v>8.9690399010000004</v>
      </c>
      <c r="I31" s="263">
        <v>8.3352256600000008</v>
      </c>
      <c r="J31" s="263">
        <v>8.3323817659999992</v>
      </c>
      <c r="K31" s="263">
        <v>8.7814217580000005</v>
      </c>
      <c r="L31" s="263">
        <v>9.1679602300000003</v>
      </c>
      <c r="M31" s="263">
        <v>8.8983185979999995</v>
      </c>
      <c r="N31" s="263">
        <v>8.2664505699999999</v>
      </c>
      <c r="O31" s="263">
        <v>8.3645015279999999</v>
      </c>
      <c r="P31" s="263">
        <v>8.113630466</v>
      </c>
      <c r="Q31" s="263">
        <v>8.0842245930000001</v>
      </c>
      <c r="R31" s="263">
        <v>7.290389673</v>
      </c>
      <c r="S31" s="263">
        <v>7.1725936050000003</v>
      </c>
      <c r="T31" s="263">
        <v>7.3434890660000001</v>
      </c>
      <c r="U31" s="263">
        <v>6.6523813660000002</v>
      </c>
      <c r="V31" s="263">
        <v>6.9513972119999998</v>
      </c>
      <c r="W31" s="263">
        <v>7.3561415109999997</v>
      </c>
      <c r="X31" s="263">
        <v>7.4663091560000003</v>
      </c>
      <c r="Y31" s="263">
        <v>8.1123275929999998</v>
      </c>
      <c r="Z31" s="263">
        <v>8.1996917089999997</v>
      </c>
      <c r="AA31" s="263">
        <v>8.0612898380000004</v>
      </c>
      <c r="AB31" s="263">
        <v>7.8347558939999997</v>
      </c>
      <c r="AC31" s="263">
        <v>8.2687282129999993</v>
      </c>
      <c r="AD31" s="263">
        <v>7.8856385070000004</v>
      </c>
      <c r="AE31" s="263">
        <v>7.9602570320000003</v>
      </c>
      <c r="AF31" s="263">
        <v>8.3585320299999992</v>
      </c>
      <c r="AG31" s="263">
        <v>8.1964206330000007</v>
      </c>
      <c r="AH31" s="263">
        <v>8.1874123619999999</v>
      </c>
      <c r="AI31" s="263">
        <v>7.8631764469999998</v>
      </c>
      <c r="AJ31" s="263">
        <v>8.2583543069999994</v>
      </c>
      <c r="AK31" s="263">
        <v>8.1026885249999996</v>
      </c>
      <c r="AL31" s="263">
        <v>8.2204042780000002</v>
      </c>
      <c r="AM31" s="263">
        <v>8.6991421209999995</v>
      </c>
      <c r="AN31" s="263">
        <v>9.4045114410000004</v>
      </c>
      <c r="AO31" s="263">
        <v>9.7611560879999999</v>
      </c>
      <c r="AP31" s="263">
        <v>9.1659476400000006</v>
      </c>
      <c r="AQ31" s="263">
        <v>8.6301842499999992</v>
      </c>
      <c r="AR31" s="263">
        <v>8.5464921539999992</v>
      </c>
      <c r="AS31" s="263">
        <v>8.6934894239999991</v>
      </c>
      <c r="AT31" s="263">
        <v>8.3348988360000007</v>
      </c>
      <c r="AU31" s="263">
        <v>7.5030410390000002</v>
      </c>
      <c r="AV31" s="263">
        <v>7.9537888819999996</v>
      </c>
      <c r="AW31" s="263">
        <v>8.6291229999999999</v>
      </c>
      <c r="AX31" s="263">
        <v>8.3482029999999998</v>
      </c>
      <c r="AY31" s="386">
        <v>8.4484399999999997</v>
      </c>
      <c r="AZ31" s="386">
        <v>8.3927399999999999</v>
      </c>
      <c r="BA31" s="386">
        <v>8.1708909999999992</v>
      </c>
      <c r="BB31" s="386">
        <v>7.6134829999999996</v>
      </c>
      <c r="BC31" s="386">
        <v>7.4231600000000002</v>
      </c>
      <c r="BD31" s="386">
        <v>7.3376590000000004</v>
      </c>
      <c r="BE31" s="386">
        <v>7.608225</v>
      </c>
      <c r="BF31" s="386">
        <v>7.9659700000000004</v>
      </c>
      <c r="BG31" s="386">
        <v>8.3079769999999993</v>
      </c>
      <c r="BH31" s="386">
        <v>8.574128</v>
      </c>
      <c r="BI31" s="386">
        <v>8.8123670000000001</v>
      </c>
      <c r="BJ31" s="386">
        <v>8.6429519999999993</v>
      </c>
      <c r="BK31" s="386">
        <v>8.8162389999999995</v>
      </c>
      <c r="BL31" s="386">
        <v>8.9111259999999994</v>
      </c>
      <c r="BM31" s="386">
        <v>8.7543439999999997</v>
      </c>
      <c r="BN31" s="386">
        <v>8.1956690000000005</v>
      </c>
      <c r="BO31" s="386">
        <v>7.9109920000000002</v>
      </c>
      <c r="BP31" s="386">
        <v>7.7881749999999998</v>
      </c>
      <c r="BQ31" s="386">
        <v>8.0121780000000005</v>
      </c>
      <c r="BR31" s="386">
        <v>8.4128659999999993</v>
      </c>
      <c r="BS31" s="386">
        <v>8.7331559999999993</v>
      </c>
      <c r="BT31" s="386">
        <v>8.9976509999999994</v>
      </c>
      <c r="BU31" s="386">
        <v>9.1940770000000001</v>
      </c>
      <c r="BV31" s="386">
        <v>8.9859270000000002</v>
      </c>
    </row>
    <row r="32" spans="1:74" ht="11.1" customHeight="1" x14ac:dyDescent="0.2">
      <c r="A32" s="84" t="s">
        <v>913</v>
      </c>
      <c r="B32" s="190" t="s">
        <v>606</v>
      </c>
      <c r="C32" s="263">
        <v>7.4020890049999997</v>
      </c>
      <c r="D32" s="263">
        <v>7.3009424640000002</v>
      </c>
      <c r="E32" s="263">
        <v>7.2704275220000003</v>
      </c>
      <c r="F32" s="263">
        <v>7.4249478599999996</v>
      </c>
      <c r="G32" s="263">
        <v>7.0228828229999998</v>
      </c>
      <c r="H32" s="263">
        <v>7.2652151119999999</v>
      </c>
      <c r="I32" s="263">
        <v>7.2826263280000001</v>
      </c>
      <c r="J32" s="263">
        <v>7.4178647839999998</v>
      </c>
      <c r="K32" s="263">
        <v>6.9537085909999998</v>
      </c>
      <c r="L32" s="263">
        <v>6.5990398289999996</v>
      </c>
      <c r="M32" s="263">
        <v>6.8539500020000004</v>
      </c>
      <c r="N32" s="263">
        <v>6.5298424500000003</v>
      </c>
      <c r="O32" s="263">
        <v>6.4540114759999998</v>
      </c>
      <c r="P32" s="263">
        <v>6.309840415</v>
      </c>
      <c r="Q32" s="263">
        <v>6.6544573710000003</v>
      </c>
      <c r="R32" s="263">
        <v>5.9926637510000003</v>
      </c>
      <c r="S32" s="263">
        <v>5.2645860830000002</v>
      </c>
      <c r="T32" s="263">
        <v>5.5231355820000001</v>
      </c>
      <c r="U32" s="263">
        <v>5.5122431719999998</v>
      </c>
      <c r="V32" s="263">
        <v>5.8063488830000001</v>
      </c>
      <c r="W32" s="263">
        <v>5.5228182309999996</v>
      </c>
      <c r="X32" s="263">
        <v>5.3894251479999999</v>
      </c>
      <c r="Y32" s="263">
        <v>6.0431558750000001</v>
      </c>
      <c r="Z32" s="263">
        <v>6.3519105329999999</v>
      </c>
      <c r="AA32" s="263">
        <v>6.2802392009999997</v>
      </c>
      <c r="AB32" s="263">
        <v>6.1950733720000004</v>
      </c>
      <c r="AC32" s="263">
        <v>6.2930789620000001</v>
      </c>
      <c r="AD32" s="263">
        <v>6.6282375829999998</v>
      </c>
      <c r="AE32" s="263">
        <v>6.7240953289999998</v>
      </c>
      <c r="AF32" s="263">
        <v>6.7705246600000004</v>
      </c>
      <c r="AG32" s="263">
        <v>6.5797420649999996</v>
      </c>
      <c r="AH32" s="263">
        <v>6.2152591040000003</v>
      </c>
      <c r="AI32" s="263">
        <v>5.854124916</v>
      </c>
      <c r="AJ32" s="263">
        <v>5.6799835390000002</v>
      </c>
      <c r="AK32" s="263">
        <v>6.0318926690000003</v>
      </c>
      <c r="AL32" s="263">
        <v>6.1838534120000004</v>
      </c>
      <c r="AM32" s="263">
        <v>6.9037655060000001</v>
      </c>
      <c r="AN32" s="263">
        <v>7.620994574</v>
      </c>
      <c r="AO32" s="263">
        <v>9.9305532509999992</v>
      </c>
      <c r="AP32" s="263">
        <v>9.0416737380000001</v>
      </c>
      <c r="AQ32" s="263">
        <v>9.3773230509999994</v>
      </c>
      <c r="AR32" s="263">
        <v>7.7114709809999997</v>
      </c>
      <c r="AS32" s="263">
        <v>8.433237943</v>
      </c>
      <c r="AT32" s="263">
        <v>8.1187647569999992</v>
      </c>
      <c r="AU32" s="263">
        <v>7.262828099</v>
      </c>
      <c r="AV32" s="263">
        <v>6.4926421860000003</v>
      </c>
      <c r="AW32" s="263">
        <v>6.8942480000000002</v>
      </c>
      <c r="AX32" s="263">
        <v>6.9762079999999997</v>
      </c>
      <c r="AY32" s="386">
        <v>6.8820069999999998</v>
      </c>
      <c r="AZ32" s="386">
        <v>6.6174239999999998</v>
      </c>
      <c r="BA32" s="386">
        <v>6.5218040000000004</v>
      </c>
      <c r="BB32" s="386">
        <v>6.3274090000000003</v>
      </c>
      <c r="BC32" s="386">
        <v>5.9487800000000002</v>
      </c>
      <c r="BD32" s="386">
        <v>6.0953609999999996</v>
      </c>
      <c r="BE32" s="386">
        <v>6.3222040000000002</v>
      </c>
      <c r="BF32" s="386">
        <v>6.3825130000000003</v>
      </c>
      <c r="BG32" s="386">
        <v>6.418577</v>
      </c>
      <c r="BH32" s="386">
        <v>6.2122210000000004</v>
      </c>
      <c r="BI32" s="386">
        <v>6.8491280000000003</v>
      </c>
      <c r="BJ32" s="386">
        <v>6.7999770000000002</v>
      </c>
      <c r="BK32" s="386">
        <v>7.1440070000000002</v>
      </c>
      <c r="BL32" s="386">
        <v>7.131653</v>
      </c>
      <c r="BM32" s="386">
        <v>7.1192140000000004</v>
      </c>
      <c r="BN32" s="386">
        <v>6.908836</v>
      </c>
      <c r="BO32" s="386">
        <v>6.4377849999999999</v>
      </c>
      <c r="BP32" s="386">
        <v>6.5491460000000004</v>
      </c>
      <c r="BQ32" s="386">
        <v>6.7514419999999999</v>
      </c>
      <c r="BR32" s="386">
        <v>6.8546579999999997</v>
      </c>
      <c r="BS32" s="386">
        <v>6.867839</v>
      </c>
      <c r="BT32" s="386">
        <v>6.6469529999999999</v>
      </c>
      <c r="BU32" s="386">
        <v>7.2275179999999999</v>
      </c>
      <c r="BV32" s="386">
        <v>7.117591</v>
      </c>
    </row>
    <row r="33" spans="1:74" ht="11.1" customHeight="1" x14ac:dyDescent="0.2">
      <c r="A33" s="84" t="s">
        <v>914</v>
      </c>
      <c r="B33" s="190" t="s">
        <v>607</v>
      </c>
      <c r="C33" s="263">
        <v>6.3169368260000001</v>
      </c>
      <c r="D33" s="263">
        <v>6.3575524520000002</v>
      </c>
      <c r="E33" s="263">
        <v>6.1650261620000002</v>
      </c>
      <c r="F33" s="263">
        <v>5.9131109669999997</v>
      </c>
      <c r="G33" s="263">
        <v>5.7436165519999998</v>
      </c>
      <c r="H33" s="263">
        <v>5.6893398319999999</v>
      </c>
      <c r="I33" s="263">
        <v>5.6444950479999996</v>
      </c>
      <c r="J33" s="263">
        <v>5.645733989</v>
      </c>
      <c r="K33" s="263">
        <v>5.3916571099999997</v>
      </c>
      <c r="L33" s="263">
        <v>5.4017059339999998</v>
      </c>
      <c r="M33" s="263">
        <v>5.5231677990000003</v>
      </c>
      <c r="N33" s="263">
        <v>5.7052351459999997</v>
      </c>
      <c r="O33" s="263">
        <v>5.4802490270000002</v>
      </c>
      <c r="P33" s="263">
        <v>5.3902658990000001</v>
      </c>
      <c r="Q33" s="263">
        <v>5.1651860249999997</v>
      </c>
      <c r="R33" s="263">
        <v>4.5416661569999999</v>
      </c>
      <c r="S33" s="263">
        <v>3.7497135070000001</v>
      </c>
      <c r="T33" s="263">
        <v>3.9650417099999999</v>
      </c>
      <c r="U33" s="263">
        <v>4.0532973769999998</v>
      </c>
      <c r="V33" s="263">
        <v>4.338505617</v>
      </c>
      <c r="W33" s="263">
        <v>4.3708419440000004</v>
      </c>
      <c r="X33" s="263">
        <v>4.4372714719999999</v>
      </c>
      <c r="Y33" s="263">
        <v>5.1163280540000002</v>
      </c>
      <c r="Z33" s="263">
        <v>5.5655881999999997</v>
      </c>
      <c r="AA33" s="263">
        <v>5.2135022869999998</v>
      </c>
      <c r="AB33" s="263">
        <v>5.2080054919999998</v>
      </c>
      <c r="AC33" s="263">
        <v>5.1975613330000003</v>
      </c>
      <c r="AD33" s="263">
        <v>5.2882335899999999</v>
      </c>
      <c r="AE33" s="263">
        <v>5.4710394229999997</v>
      </c>
      <c r="AF33" s="263">
        <v>5.6190028759999997</v>
      </c>
      <c r="AG33" s="263">
        <v>5.1606579149999998</v>
      </c>
      <c r="AH33" s="263">
        <v>4.7961419689999998</v>
      </c>
      <c r="AI33" s="263">
        <v>4.8178436409999996</v>
      </c>
      <c r="AJ33" s="263">
        <v>4.980987045</v>
      </c>
      <c r="AK33" s="263">
        <v>5.5697357859999999</v>
      </c>
      <c r="AL33" s="263">
        <v>5.4625688969999997</v>
      </c>
      <c r="AM33" s="263">
        <v>6.0959056140000003</v>
      </c>
      <c r="AN33" s="263">
        <v>7.103645599</v>
      </c>
      <c r="AO33" s="263">
        <v>9.0615517650000008</v>
      </c>
      <c r="AP33" s="263">
        <v>6.5056621899999998</v>
      </c>
      <c r="AQ33" s="263">
        <v>6.2362090549999998</v>
      </c>
      <c r="AR33" s="263">
        <v>6.0544329299999999</v>
      </c>
      <c r="AS33" s="263">
        <v>5.9105872430000002</v>
      </c>
      <c r="AT33" s="263">
        <v>5.6803294549999999</v>
      </c>
      <c r="AU33" s="263">
        <v>6.2007352009999996</v>
      </c>
      <c r="AV33" s="263">
        <v>6.2143981110000004</v>
      </c>
      <c r="AW33" s="263">
        <v>6.2982560000000003</v>
      </c>
      <c r="AX33" s="263">
        <v>6.1551739999999997</v>
      </c>
      <c r="AY33" s="386">
        <v>5.5570740000000001</v>
      </c>
      <c r="AZ33" s="386">
        <v>5.2129659999999998</v>
      </c>
      <c r="BA33" s="386">
        <v>5.0580299999999996</v>
      </c>
      <c r="BB33" s="386">
        <v>4.8943909999999997</v>
      </c>
      <c r="BC33" s="386">
        <v>4.6276929999999998</v>
      </c>
      <c r="BD33" s="386">
        <v>4.5779949999999996</v>
      </c>
      <c r="BE33" s="386">
        <v>4.8075270000000003</v>
      </c>
      <c r="BF33" s="386">
        <v>4.996308</v>
      </c>
      <c r="BG33" s="386">
        <v>5.1127130000000003</v>
      </c>
      <c r="BH33" s="386">
        <v>5.2189639999999997</v>
      </c>
      <c r="BI33" s="386">
        <v>5.6079720000000002</v>
      </c>
      <c r="BJ33" s="386">
        <v>5.9940129999999998</v>
      </c>
      <c r="BK33" s="386">
        <v>6.0560879999999999</v>
      </c>
      <c r="BL33" s="386">
        <v>6.0153530000000002</v>
      </c>
      <c r="BM33" s="386">
        <v>5.9188619999999998</v>
      </c>
      <c r="BN33" s="386">
        <v>5.5348439999999997</v>
      </c>
      <c r="BO33" s="386">
        <v>5.1861100000000002</v>
      </c>
      <c r="BP33" s="386">
        <v>5.2696100000000001</v>
      </c>
      <c r="BQ33" s="386">
        <v>5.4829189999999999</v>
      </c>
      <c r="BR33" s="386">
        <v>5.6699479999999998</v>
      </c>
      <c r="BS33" s="386">
        <v>5.7342760000000004</v>
      </c>
      <c r="BT33" s="386">
        <v>5.8857100000000004</v>
      </c>
      <c r="BU33" s="386">
        <v>6.0606239999999998</v>
      </c>
      <c r="BV33" s="386">
        <v>6.4161289999999997</v>
      </c>
    </row>
    <row r="34" spans="1:74" ht="11.1" customHeight="1" x14ac:dyDescent="0.2">
      <c r="A34" s="84" t="s">
        <v>915</v>
      </c>
      <c r="B34" s="190" t="s">
        <v>608</v>
      </c>
      <c r="C34" s="263">
        <v>6.4792638519999999</v>
      </c>
      <c r="D34" s="263">
        <v>6.7066900470000004</v>
      </c>
      <c r="E34" s="263">
        <v>6.205873124</v>
      </c>
      <c r="F34" s="263">
        <v>6.1010750040000001</v>
      </c>
      <c r="G34" s="263">
        <v>6.2613727519999998</v>
      </c>
      <c r="H34" s="263">
        <v>6.2073034119999999</v>
      </c>
      <c r="I34" s="263">
        <v>6.2649821760000002</v>
      </c>
      <c r="J34" s="263">
        <v>6.1644936850000001</v>
      </c>
      <c r="K34" s="263">
        <v>5.7860534640000001</v>
      </c>
      <c r="L34" s="263">
        <v>5.6071396079999998</v>
      </c>
      <c r="M34" s="263">
        <v>5.7083638460000001</v>
      </c>
      <c r="N34" s="263">
        <v>5.6905949089999996</v>
      </c>
      <c r="O34" s="263">
        <v>5.4392476839999997</v>
      </c>
      <c r="P34" s="263">
        <v>5.0579931680000003</v>
      </c>
      <c r="Q34" s="263">
        <v>4.6658127680000003</v>
      </c>
      <c r="R34" s="263">
        <v>4.2038222139999997</v>
      </c>
      <c r="S34" s="263">
        <v>4.0469510609999997</v>
      </c>
      <c r="T34" s="263">
        <v>4.2503191420000004</v>
      </c>
      <c r="U34" s="263">
        <v>4.56582489</v>
      </c>
      <c r="V34" s="263">
        <v>4.7123586099999999</v>
      </c>
      <c r="W34" s="263">
        <v>4.5812992619999999</v>
      </c>
      <c r="X34" s="263">
        <v>4.7498938089999996</v>
      </c>
      <c r="Y34" s="263">
        <v>5.2319040240000003</v>
      </c>
      <c r="Z34" s="263">
        <v>5.5976597459999997</v>
      </c>
      <c r="AA34" s="263">
        <v>5.544641886</v>
      </c>
      <c r="AB34" s="263">
        <v>5.4123682320000004</v>
      </c>
      <c r="AC34" s="263">
        <v>5.5259214160000001</v>
      </c>
      <c r="AD34" s="263">
        <v>5.729541555</v>
      </c>
      <c r="AE34" s="263">
        <v>5.9592642720000004</v>
      </c>
      <c r="AF34" s="263">
        <v>5.8673427819999997</v>
      </c>
      <c r="AG34" s="263">
        <v>5.5315385580000003</v>
      </c>
      <c r="AH34" s="263">
        <v>5.2775873689999999</v>
      </c>
      <c r="AI34" s="263">
        <v>5.3118805040000003</v>
      </c>
      <c r="AJ34" s="263">
        <v>5.215231492</v>
      </c>
      <c r="AK34" s="263">
        <v>5.6009835050000003</v>
      </c>
      <c r="AL34" s="263">
        <v>5.9901251139999996</v>
      </c>
      <c r="AM34" s="263">
        <v>6.6804901269999997</v>
      </c>
      <c r="AN34" s="263">
        <v>7.2557365970000003</v>
      </c>
      <c r="AO34" s="263">
        <v>6.7909426660000003</v>
      </c>
      <c r="AP34" s="263">
        <v>6.3965140060000003</v>
      </c>
      <c r="AQ34" s="263">
        <v>6.4680627729999998</v>
      </c>
      <c r="AR34" s="263">
        <v>6.3831393260000002</v>
      </c>
      <c r="AS34" s="263">
        <v>6.2575661250000003</v>
      </c>
      <c r="AT34" s="263">
        <v>5.6294554300000001</v>
      </c>
      <c r="AU34" s="263">
        <v>5.8340606859999999</v>
      </c>
      <c r="AV34" s="263">
        <v>5.8864466499999999</v>
      </c>
      <c r="AW34" s="263">
        <v>6.1440830000000002</v>
      </c>
      <c r="AX34" s="263">
        <v>6.3952</v>
      </c>
      <c r="AY34" s="386">
        <v>5.8329050000000002</v>
      </c>
      <c r="AZ34" s="386">
        <v>5.4042820000000003</v>
      </c>
      <c r="BA34" s="386">
        <v>5.4538640000000003</v>
      </c>
      <c r="BB34" s="386">
        <v>5.2278079999999996</v>
      </c>
      <c r="BC34" s="386">
        <v>5.2093530000000001</v>
      </c>
      <c r="BD34" s="386">
        <v>5.3045900000000001</v>
      </c>
      <c r="BE34" s="386">
        <v>5.4702260000000003</v>
      </c>
      <c r="BF34" s="386">
        <v>5.5530670000000004</v>
      </c>
      <c r="BG34" s="386">
        <v>5.5151599999999998</v>
      </c>
      <c r="BH34" s="386">
        <v>5.6103540000000001</v>
      </c>
      <c r="BI34" s="386">
        <v>6.0118419999999997</v>
      </c>
      <c r="BJ34" s="386">
        <v>6.1433530000000003</v>
      </c>
      <c r="BK34" s="386">
        <v>6.249422</v>
      </c>
      <c r="BL34" s="386">
        <v>6.1336389999999996</v>
      </c>
      <c r="BM34" s="386">
        <v>6.1196950000000001</v>
      </c>
      <c r="BN34" s="386">
        <v>5.8779339999999998</v>
      </c>
      <c r="BO34" s="386">
        <v>5.7378780000000003</v>
      </c>
      <c r="BP34" s="386">
        <v>5.7054910000000003</v>
      </c>
      <c r="BQ34" s="386">
        <v>5.9411430000000003</v>
      </c>
      <c r="BR34" s="386">
        <v>6.0141840000000002</v>
      </c>
      <c r="BS34" s="386">
        <v>6.0222980000000002</v>
      </c>
      <c r="BT34" s="386">
        <v>6.1301930000000002</v>
      </c>
      <c r="BU34" s="386">
        <v>6.3833229999999999</v>
      </c>
      <c r="BV34" s="386">
        <v>6.5443090000000002</v>
      </c>
    </row>
    <row r="35" spans="1:74" ht="11.1" customHeight="1" x14ac:dyDescent="0.2">
      <c r="A35" s="84" t="s">
        <v>916</v>
      </c>
      <c r="B35" s="190" t="s">
        <v>609</v>
      </c>
      <c r="C35" s="263">
        <v>6.182310051</v>
      </c>
      <c r="D35" s="263">
        <v>6.1398715350000002</v>
      </c>
      <c r="E35" s="263">
        <v>5.6238045879999996</v>
      </c>
      <c r="F35" s="263">
        <v>5.7211749080000001</v>
      </c>
      <c r="G35" s="263">
        <v>5.9341301209999999</v>
      </c>
      <c r="H35" s="263">
        <v>5.8971454750000003</v>
      </c>
      <c r="I35" s="263">
        <v>5.8311870529999998</v>
      </c>
      <c r="J35" s="263">
        <v>5.7417526790000002</v>
      </c>
      <c r="K35" s="263">
        <v>5.452486554</v>
      </c>
      <c r="L35" s="263">
        <v>5.3339335239999999</v>
      </c>
      <c r="M35" s="263">
        <v>5.3355587230000001</v>
      </c>
      <c r="N35" s="263">
        <v>5.2612731540000004</v>
      </c>
      <c r="O35" s="263">
        <v>5.260590444</v>
      </c>
      <c r="P35" s="263">
        <v>4.8059976239999997</v>
      </c>
      <c r="Q35" s="263">
        <v>4.390688194</v>
      </c>
      <c r="R35" s="263">
        <v>3.960970316</v>
      </c>
      <c r="S35" s="263">
        <v>3.7830586720000001</v>
      </c>
      <c r="T35" s="263">
        <v>3.9614726560000002</v>
      </c>
      <c r="U35" s="263">
        <v>4.1689914039999998</v>
      </c>
      <c r="V35" s="263">
        <v>4.4093179280000001</v>
      </c>
      <c r="W35" s="263">
        <v>4.1982955679999998</v>
      </c>
      <c r="X35" s="263">
        <v>4.4962571860000002</v>
      </c>
      <c r="Y35" s="263">
        <v>5.112651005</v>
      </c>
      <c r="Z35" s="263">
        <v>5.2817575410000002</v>
      </c>
      <c r="AA35" s="263">
        <v>5.1561427709999998</v>
      </c>
      <c r="AB35" s="263">
        <v>5.1206587570000002</v>
      </c>
      <c r="AC35" s="263">
        <v>5.1346911769999997</v>
      </c>
      <c r="AD35" s="263">
        <v>5.373080946</v>
      </c>
      <c r="AE35" s="263">
        <v>5.4830574800000003</v>
      </c>
      <c r="AF35" s="263">
        <v>5.5114880030000002</v>
      </c>
      <c r="AG35" s="263">
        <v>5.159804855</v>
      </c>
      <c r="AH35" s="263">
        <v>4.872983176</v>
      </c>
      <c r="AI35" s="263">
        <v>5.0586393579999998</v>
      </c>
      <c r="AJ35" s="263">
        <v>5.1119273830000003</v>
      </c>
      <c r="AK35" s="263">
        <v>5.3177090739999997</v>
      </c>
      <c r="AL35" s="263">
        <v>5.5851310390000002</v>
      </c>
      <c r="AM35" s="263">
        <v>6.1350318530000001</v>
      </c>
      <c r="AN35" s="263">
        <v>6.9185313280000003</v>
      </c>
      <c r="AO35" s="263">
        <v>6.0685635580000001</v>
      </c>
      <c r="AP35" s="263">
        <v>6.1113442999999998</v>
      </c>
      <c r="AQ35" s="263">
        <v>6.2905301839999996</v>
      </c>
      <c r="AR35" s="263">
        <v>6.0090327989999999</v>
      </c>
      <c r="AS35" s="263">
        <v>5.5687461420000002</v>
      </c>
      <c r="AT35" s="263">
        <v>5.1707605250000004</v>
      </c>
      <c r="AU35" s="263">
        <v>5.2063898829999999</v>
      </c>
      <c r="AV35" s="263">
        <v>5.2777336589999999</v>
      </c>
      <c r="AW35" s="263">
        <v>5.8578710000000003</v>
      </c>
      <c r="AX35" s="263">
        <v>5.802924</v>
      </c>
      <c r="AY35" s="386">
        <v>5.6131500000000001</v>
      </c>
      <c r="AZ35" s="386">
        <v>5.3703050000000001</v>
      </c>
      <c r="BA35" s="386">
        <v>5.0748280000000001</v>
      </c>
      <c r="BB35" s="386">
        <v>4.9861050000000002</v>
      </c>
      <c r="BC35" s="386">
        <v>5.0317109999999996</v>
      </c>
      <c r="BD35" s="386">
        <v>5.0794569999999997</v>
      </c>
      <c r="BE35" s="386">
        <v>5.111783</v>
      </c>
      <c r="BF35" s="386">
        <v>5.2469520000000003</v>
      </c>
      <c r="BG35" s="386">
        <v>5.1926420000000002</v>
      </c>
      <c r="BH35" s="386">
        <v>5.3901029999999999</v>
      </c>
      <c r="BI35" s="386">
        <v>5.6844989999999997</v>
      </c>
      <c r="BJ35" s="386">
        <v>5.7594839999999996</v>
      </c>
      <c r="BK35" s="386">
        <v>5.9289529999999999</v>
      </c>
      <c r="BL35" s="386">
        <v>6.004842</v>
      </c>
      <c r="BM35" s="386">
        <v>5.7639829999999996</v>
      </c>
      <c r="BN35" s="386">
        <v>5.5351220000000003</v>
      </c>
      <c r="BO35" s="386">
        <v>5.456467</v>
      </c>
      <c r="BP35" s="386">
        <v>5.3484309999999997</v>
      </c>
      <c r="BQ35" s="386">
        <v>5.6354290000000002</v>
      </c>
      <c r="BR35" s="386">
        <v>5.717244</v>
      </c>
      <c r="BS35" s="386">
        <v>5.702693</v>
      </c>
      <c r="BT35" s="386">
        <v>5.7923830000000001</v>
      </c>
      <c r="BU35" s="386">
        <v>6.0569850000000001</v>
      </c>
      <c r="BV35" s="386">
        <v>6.204504</v>
      </c>
    </row>
    <row r="36" spans="1:74" ht="11.1" customHeight="1" x14ac:dyDescent="0.2">
      <c r="A36" s="84" t="s">
        <v>917</v>
      </c>
      <c r="B36" s="190" t="s">
        <v>610</v>
      </c>
      <c r="C36" s="263">
        <v>4.4142896370000004</v>
      </c>
      <c r="D36" s="263">
        <v>4.5310068550000002</v>
      </c>
      <c r="E36" s="263">
        <v>4.0460731360000004</v>
      </c>
      <c r="F36" s="263">
        <v>4.4970097290000002</v>
      </c>
      <c r="G36" s="263">
        <v>4.524130263</v>
      </c>
      <c r="H36" s="263">
        <v>4.5907664329999998</v>
      </c>
      <c r="I36" s="263">
        <v>4.4394185369999999</v>
      </c>
      <c r="J36" s="263">
        <v>4.629236788</v>
      </c>
      <c r="K36" s="263">
        <v>4.1837874189999997</v>
      </c>
      <c r="L36" s="263">
        <v>3.9289151439999999</v>
      </c>
      <c r="M36" s="263">
        <v>3.632781075</v>
      </c>
      <c r="N36" s="263">
        <v>3.4751933350000002</v>
      </c>
      <c r="O36" s="263">
        <v>3.3070489950000002</v>
      </c>
      <c r="P36" s="263">
        <v>2.9099941650000001</v>
      </c>
      <c r="Q36" s="263">
        <v>2.556294018</v>
      </c>
      <c r="R36" s="263">
        <v>2.2678083450000002</v>
      </c>
      <c r="S36" s="263">
        <v>2.2717395699999998</v>
      </c>
      <c r="T36" s="263">
        <v>2.6580795789999998</v>
      </c>
      <c r="U36" s="263">
        <v>3.0192201340000002</v>
      </c>
      <c r="V36" s="263">
        <v>3.288395178</v>
      </c>
      <c r="W36" s="263">
        <v>2.9293243000000002</v>
      </c>
      <c r="X36" s="263">
        <v>3.3012023949999998</v>
      </c>
      <c r="Y36" s="263">
        <v>3.6679656239999998</v>
      </c>
      <c r="Z36" s="263">
        <v>3.890976867</v>
      </c>
      <c r="AA36" s="263">
        <v>3.5912030989999999</v>
      </c>
      <c r="AB36" s="263">
        <v>3.4876070619999999</v>
      </c>
      <c r="AC36" s="263">
        <v>3.6850067329999998</v>
      </c>
      <c r="AD36" s="263">
        <v>4.2725350759999996</v>
      </c>
      <c r="AE36" s="263">
        <v>4.4592469240000003</v>
      </c>
      <c r="AF36" s="263">
        <v>4.3678095160000003</v>
      </c>
      <c r="AG36" s="263">
        <v>3.9062550479999998</v>
      </c>
      <c r="AH36" s="263">
        <v>3.7555702489999998</v>
      </c>
      <c r="AI36" s="263">
        <v>3.7995464760000002</v>
      </c>
      <c r="AJ36" s="263">
        <v>3.757803928</v>
      </c>
      <c r="AK36" s="263">
        <v>3.8225448910000002</v>
      </c>
      <c r="AL36" s="263">
        <v>4.1297640810000003</v>
      </c>
      <c r="AM36" s="263">
        <v>4.6620692840000002</v>
      </c>
      <c r="AN36" s="263">
        <v>5.7417399959999997</v>
      </c>
      <c r="AO36" s="263">
        <v>5.0903828640000004</v>
      </c>
      <c r="AP36" s="263">
        <v>4.8820627679999999</v>
      </c>
      <c r="AQ36" s="263">
        <v>5.0159179930000004</v>
      </c>
      <c r="AR36" s="263">
        <v>4.8380369339999998</v>
      </c>
      <c r="AS36" s="263">
        <v>4.8600204309999997</v>
      </c>
      <c r="AT36" s="263">
        <v>4.3317482260000002</v>
      </c>
      <c r="AU36" s="263">
        <v>4.3374943229999996</v>
      </c>
      <c r="AV36" s="263">
        <v>4.2651028059999998</v>
      </c>
      <c r="AW36" s="263">
        <v>4.2885330000000002</v>
      </c>
      <c r="AX36" s="263">
        <v>4.0045510000000002</v>
      </c>
      <c r="AY36" s="386">
        <v>3.5738089999999998</v>
      </c>
      <c r="AZ36" s="386">
        <v>3.508435</v>
      </c>
      <c r="BA36" s="386">
        <v>3.419648</v>
      </c>
      <c r="BB36" s="386">
        <v>3.5244369999999998</v>
      </c>
      <c r="BC36" s="386">
        <v>3.5203859999999998</v>
      </c>
      <c r="BD36" s="386">
        <v>3.681673</v>
      </c>
      <c r="BE36" s="386">
        <v>3.7372709999999998</v>
      </c>
      <c r="BF36" s="386">
        <v>3.8233969999999999</v>
      </c>
      <c r="BG36" s="386">
        <v>3.8621409999999998</v>
      </c>
      <c r="BH36" s="386">
        <v>3.9556559999999998</v>
      </c>
      <c r="BI36" s="386">
        <v>4.0041650000000004</v>
      </c>
      <c r="BJ36" s="386">
        <v>4.0663799999999997</v>
      </c>
      <c r="BK36" s="386">
        <v>4.1946240000000001</v>
      </c>
      <c r="BL36" s="386">
        <v>4.1764489999999999</v>
      </c>
      <c r="BM36" s="386">
        <v>4.0580860000000003</v>
      </c>
      <c r="BN36" s="386">
        <v>3.8863270000000001</v>
      </c>
      <c r="BO36" s="386">
        <v>3.967692</v>
      </c>
      <c r="BP36" s="386">
        <v>3.9013939999999998</v>
      </c>
      <c r="BQ36" s="386">
        <v>4.193117</v>
      </c>
      <c r="BR36" s="386">
        <v>4.3426210000000003</v>
      </c>
      <c r="BS36" s="386">
        <v>4.3299479999999999</v>
      </c>
      <c r="BT36" s="386">
        <v>4.3546880000000003</v>
      </c>
      <c r="BU36" s="386">
        <v>4.3746900000000002</v>
      </c>
      <c r="BV36" s="386">
        <v>4.3855310000000003</v>
      </c>
    </row>
    <row r="37" spans="1:74" s="85" customFormat="1" ht="11.1" customHeight="1" x14ac:dyDescent="0.2">
      <c r="A37" s="84" t="s">
        <v>918</v>
      </c>
      <c r="B37" s="190" t="s">
        <v>611</v>
      </c>
      <c r="C37" s="263">
        <v>6.7344831349999996</v>
      </c>
      <c r="D37" s="263">
        <v>6.961985587</v>
      </c>
      <c r="E37" s="263">
        <v>6.7884783909999999</v>
      </c>
      <c r="F37" s="263">
        <v>6.452135062</v>
      </c>
      <c r="G37" s="263">
        <v>6.4034668549999996</v>
      </c>
      <c r="H37" s="263">
        <v>6.4806427319999997</v>
      </c>
      <c r="I37" s="263">
        <v>6.6415387020000001</v>
      </c>
      <c r="J37" s="263">
        <v>6.7556445089999997</v>
      </c>
      <c r="K37" s="263">
        <v>6.7214437379999996</v>
      </c>
      <c r="L37" s="263">
        <v>6.3774553520000001</v>
      </c>
      <c r="M37" s="263">
        <v>6.147735033</v>
      </c>
      <c r="N37" s="263">
        <v>6.3831750180000002</v>
      </c>
      <c r="O37" s="263">
        <v>6.0673902179999999</v>
      </c>
      <c r="P37" s="263">
        <v>5.9367381930000001</v>
      </c>
      <c r="Q37" s="263">
        <v>5.999470927</v>
      </c>
      <c r="R37" s="263">
        <v>5.1986538170000003</v>
      </c>
      <c r="S37" s="263">
        <v>5.2145749610000003</v>
      </c>
      <c r="T37" s="263">
        <v>5.3190383089999997</v>
      </c>
      <c r="U37" s="263">
        <v>5.4189377859999999</v>
      </c>
      <c r="V37" s="263">
        <v>5.5676948360000003</v>
      </c>
      <c r="W37" s="263">
        <v>5.27358248</v>
      </c>
      <c r="X37" s="263">
        <v>5.6233397460000001</v>
      </c>
      <c r="Y37" s="263">
        <v>5.4855273670000004</v>
      </c>
      <c r="Z37" s="263">
        <v>5.6765905590000001</v>
      </c>
      <c r="AA37" s="263">
        <v>5.559030849</v>
      </c>
      <c r="AB37" s="263">
        <v>5.5908750119999997</v>
      </c>
      <c r="AC37" s="263">
        <v>5.6931394419999997</v>
      </c>
      <c r="AD37" s="263">
        <v>5.8696386670000003</v>
      </c>
      <c r="AE37" s="263">
        <v>5.7440395769999997</v>
      </c>
      <c r="AF37" s="263">
        <v>6.0214576820000003</v>
      </c>
      <c r="AG37" s="263">
        <v>6.1114533189999998</v>
      </c>
      <c r="AH37" s="263">
        <v>5.9855364939999998</v>
      </c>
      <c r="AI37" s="263">
        <v>6.0806710129999999</v>
      </c>
      <c r="AJ37" s="263">
        <v>6.1140697680000002</v>
      </c>
      <c r="AK37" s="263">
        <v>5.763580997</v>
      </c>
      <c r="AL37" s="263">
        <v>5.9870266330000002</v>
      </c>
      <c r="AM37" s="263">
        <v>6.1655672130000001</v>
      </c>
      <c r="AN37" s="263">
        <v>6.6207499299999997</v>
      </c>
      <c r="AO37" s="263">
        <v>6.9385572389999997</v>
      </c>
      <c r="AP37" s="263">
        <v>6.7759071640000004</v>
      </c>
      <c r="AQ37" s="263">
        <v>6.5849878249999998</v>
      </c>
      <c r="AR37" s="263">
        <v>6.6877066120000004</v>
      </c>
      <c r="AS37" s="263">
        <v>7.003664144</v>
      </c>
      <c r="AT37" s="263">
        <v>7.0183742929999999</v>
      </c>
      <c r="AU37" s="263">
        <v>6.8313612509999997</v>
      </c>
      <c r="AV37" s="263">
        <v>6.8165955409999999</v>
      </c>
      <c r="AW37" s="263">
        <v>6.7944209999999998</v>
      </c>
      <c r="AX37" s="263">
        <v>6.5715269999999997</v>
      </c>
      <c r="AY37" s="386">
        <v>6.0786509999999998</v>
      </c>
      <c r="AZ37" s="386">
        <v>5.8586539999999996</v>
      </c>
      <c r="BA37" s="386">
        <v>5.8675699999999997</v>
      </c>
      <c r="BB37" s="386">
        <v>5.5470470000000001</v>
      </c>
      <c r="BC37" s="386">
        <v>5.4217399999999998</v>
      </c>
      <c r="BD37" s="386">
        <v>5.630954</v>
      </c>
      <c r="BE37" s="386">
        <v>5.9663190000000004</v>
      </c>
      <c r="BF37" s="386">
        <v>6.1242000000000001</v>
      </c>
      <c r="BG37" s="386">
        <v>6.2504330000000001</v>
      </c>
      <c r="BH37" s="386">
        <v>6.366994</v>
      </c>
      <c r="BI37" s="386">
        <v>6.3495549999999996</v>
      </c>
      <c r="BJ37" s="386">
        <v>6.2159250000000004</v>
      </c>
      <c r="BK37" s="386">
        <v>6.0458740000000004</v>
      </c>
      <c r="BL37" s="386">
        <v>5.9064069999999997</v>
      </c>
      <c r="BM37" s="386">
        <v>6.0791750000000002</v>
      </c>
      <c r="BN37" s="386">
        <v>5.7733879999999997</v>
      </c>
      <c r="BO37" s="386">
        <v>5.6676820000000001</v>
      </c>
      <c r="BP37" s="386">
        <v>5.8822010000000002</v>
      </c>
      <c r="BQ37" s="386">
        <v>6.3464910000000003</v>
      </c>
      <c r="BR37" s="386">
        <v>6.5037330000000004</v>
      </c>
      <c r="BS37" s="386">
        <v>6.5353960000000004</v>
      </c>
      <c r="BT37" s="386">
        <v>6.657019</v>
      </c>
      <c r="BU37" s="386">
        <v>6.6429770000000001</v>
      </c>
      <c r="BV37" s="386">
        <v>6.499104</v>
      </c>
    </row>
    <row r="38" spans="1:74" s="85" customFormat="1" ht="11.1" customHeight="1" x14ac:dyDescent="0.2">
      <c r="A38" s="84" t="s">
        <v>919</v>
      </c>
      <c r="B38" s="190" t="s">
        <v>612</v>
      </c>
      <c r="C38" s="263">
        <v>7.4091996480000004</v>
      </c>
      <c r="D38" s="263">
        <v>7.3208884589999998</v>
      </c>
      <c r="E38" s="263">
        <v>7.5401731700000001</v>
      </c>
      <c r="F38" s="263">
        <v>7.241481243</v>
      </c>
      <c r="G38" s="263">
        <v>7.2525617770000004</v>
      </c>
      <c r="H38" s="263">
        <v>7.3954521790000003</v>
      </c>
      <c r="I38" s="263">
        <v>7.24279998</v>
      </c>
      <c r="J38" s="263">
        <v>7.3651720049999998</v>
      </c>
      <c r="K38" s="263">
        <v>6.9099602439999996</v>
      </c>
      <c r="L38" s="263">
        <v>6.791248285</v>
      </c>
      <c r="M38" s="263">
        <v>6.7654170929999999</v>
      </c>
      <c r="N38" s="263">
        <v>6.8821342909999998</v>
      </c>
      <c r="O38" s="263">
        <v>6.8717293250000004</v>
      </c>
      <c r="P38" s="263">
        <v>6.1045714459999996</v>
      </c>
      <c r="Q38" s="263">
        <v>6.5898007019999998</v>
      </c>
      <c r="R38" s="263">
        <v>5.8612262990000001</v>
      </c>
      <c r="S38" s="263">
        <v>5.6629400719999996</v>
      </c>
      <c r="T38" s="263">
        <v>6.021309091</v>
      </c>
      <c r="U38" s="263">
        <v>6.2132366570000004</v>
      </c>
      <c r="V38" s="263">
        <v>6.0700306309999998</v>
      </c>
      <c r="W38" s="263">
        <v>5.7740356850000003</v>
      </c>
      <c r="X38" s="263">
        <v>5.8637659710000003</v>
      </c>
      <c r="Y38" s="263">
        <v>6.2386963719999997</v>
      </c>
      <c r="Z38" s="263">
        <v>6.7300809480000003</v>
      </c>
      <c r="AA38" s="263">
        <v>6.8947205010000001</v>
      </c>
      <c r="AB38" s="263">
        <v>6.4579234620000001</v>
      </c>
      <c r="AC38" s="263">
        <v>6.6751058719999996</v>
      </c>
      <c r="AD38" s="263">
        <v>6.8276037260000004</v>
      </c>
      <c r="AE38" s="263">
        <v>6.9685719319999997</v>
      </c>
      <c r="AF38" s="263">
        <v>7.1643002850000004</v>
      </c>
      <c r="AG38" s="263">
        <v>7.0037981880000002</v>
      </c>
      <c r="AH38" s="263">
        <v>6.8615087040000002</v>
      </c>
      <c r="AI38" s="263">
        <v>6.5817398770000004</v>
      </c>
      <c r="AJ38" s="263">
        <v>6.3748816149999996</v>
      </c>
      <c r="AK38" s="263">
        <v>6.8060809320000004</v>
      </c>
      <c r="AL38" s="263">
        <v>7.2042387669999997</v>
      </c>
      <c r="AM38" s="263">
        <v>7.603307418</v>
      </c>
      <c r="AN38" s="263">
        <v>7.6411171070000004</v>
      </c>
      <c r="AO38" s="263">
        <v>8.3452483879999999</v>
      </c>
      <c r="AP38" s="263">
        <v>7.8831875609999997</v>
      </c>
      <c r="AQ38" s="263">
        <v>7.676627796</v>
      </c>
      <c r="AR38" s="263">
        <v>7.3173573269999999</v>
      </c>
      <c r="AS38" s="263">
        <v>7.8641515670000004</v>
      </c>
      <c r="AT38" s="263">
        <v>7.6424858950000001</v>
      </c>
      <c r="AU38" s="263">
        <v>7.5900530960000001</v>
      </c>
      <c r="AV38" s="263">
        <v>7.4146695149999999</v>
      </c>
      <c r="AW38" s="263">
        <v>7.4289639999999997</v>
      </c>
      <c r="AX38" s="263">
        <v>7.1981330000000003</v>
      </c>
      <c r="AY38" s="386">
        <v>6.9647509999999997</v>
      </c>
      <c r="AZ38" s="386">
        <v>6.472461</v>
      </c>
      <c r="BA38" s="386">
        <v>6.2442019999999996</v>
      </c>
      <c r="BB38" s="386">
        <v>6.1863770000000002</v>
      </c>
      <c r="BC38" s="386">
        <v>6.0066819999999996</v>
      </c>
      <c r="BD38" s="386">
        <v>6.2140120000000003</v>
      </c>
      <c r="BE38" s="386">
        <v>6.513363</v>
      </c>
      <c r="BF38" s="386">
        <v>6.7524499999999996</v>
      </c>
      <c r="BG38" s="386">
        <v>6.59748</v>
      </c>
      <c r="BH38" s="386">
        <v>6.6892500000000004</v>
      </c>
      <c r="BI38" s="386">
        <v>6.9829330000000001</v>
      </c>
      <c r="BJ38" s="386">
        <v>7.0728489999999997</v>
      </c>
      <c r="BK38" s="386">
        <v>7.018834</v>
      </c>
      <c r="BL38" s="386">
        <v>6.8480990000000004</v>
      </c>
      <c r="BM38" s="386">
        <v>6.7406319999999997</v>
      </c>
      <c r="BN38" s="386">
        <v>6.5782040000000004</v>
      </c>
      <c r="BO38" s="386">
        <v>6.4484789999999998</v>
      </c>
      <c r="BP38" s="386">
        <v>6.5948070000000003</v>
      </c>
      <c r="BQ38" s="386">
        <v>6.8483530000000004</v>
      </c>
      <c r="BR38" s="386">
        <v>7.0678879999999999</v>
      </c>
      <c r="BS38" s="386">
        <v>7.1848479999999997</v>
      </c>
      <c r="BT38" s="386">
        <v>7.2922950000000002</v>
      </c>
      <c r="BU38" s="386">
        <v>7.484896</v>
      </c>
      <c r="BV38" s="386">
        <v>7.5849679999999999</v>
      </c>
    </row>
    <row r="39" spans="1:74" s="85" customFormat="1" ht="11.1" customHeight="1" x14ac:dyDescent="0.2">
      <c r="A39" s="84" t="s">
        <v>920</v>
      </c>
      <c r="B39" s="191" t="s">
        <v>586</v>
      </c>
      <c r="C39" s="217">
        <v>5.66</v>
      </c>
      <c r="D39" s="217">
        <v>5.77</v>
      </c>
      <c r="E39" s="217">
        <v>5.21</v>
      </c>
      <c r="F39" s="217">
        <v>5.34</v>
      </c>
      <c r="G39" s="217">
        <v>5.21</v>
      </c>
      <c r="H39" s="217">
        <v>5.21</v>
      </c>
      <c r="I39" s="217">
        <v>5.05</v>
      </c>
      <c r="J39" s="217">
        <v>5.21</v>
      </c>
      <c r="K39" s="217">
        <v>4.84</v>
      </c>
      <c r="L39" s="217">
        <v>4.71</v>
      </c>
      <c r="M39" s="217">
        <v>4.6399999999999997</v>
      </c>
      <c r="N39" s="217">
        <v>4.59</v>
      </c>
      <c r="O39" s="217">
        <v>4.58</v>
      </c>
      <c r="P39" s="217">
        <v>4.1900000000000004</v>
      </c>
      <c r="Q39" s="217">
        <v>3.71</v>
      </c>
      <c r="R39" s="217">
        <v>3.21</v>
      </c>
      <c r="S39" s="217">
        <v>3.02</v>
      </c>
      <c r="T39" s="217">
        <v>3.34</v>
      </c>
      <c r="U39" s="217">
        <v>3.6</v>
      </c>
      <c r="V39" s="217">
        <v>3.83</v>
      </c>
      <c r="W39" s="217">
        <v>3.56</v>
      </c>
      <c r="X39" s="217">
        <v>3.94</v>
      </c>
      <c r="Y39" s="217">
        <v>4.46</v>
      </c>
      <c r="Z39" s="217">
        <v>4.7300000000000004</v>
      </c>
      <c r="AA39" s="217">
        <v>4.58</v>
      </c>
      <c r="AB39" s="217">
        <v>4.54</v>
      </c>
      <c r="AC39" s="217">
        <v>4.59</v>
      </c>
      <c r="AD39" s="217">
        <v>4.95</v>
      </c>
      <c r="AE39" s="217">
        <v>5</v>
      </c>
      <c r="AF39" s="217">
        <v>4.9000000000000004</v>
      </c>
      <c r="AG39" s="217">
        <v>4.47</v>
      </c>
      <c r="AH39" s="217">
        <v>4.3099999999999996</v>
      </c>
      <c r="AI39" s="217">
        <v>4.3600000000000003</v>
      </c>
      <c r="AJ39" s="217">
        <v>4.37</v>
      </c>
      <c r="AK39" s="217">
        <v>4.62</v>
      </c>
      <c r="AL39" s="217">
        <v>4.9800000000000004</v>
      </c>
      <c r="AM39" s="217">
        <v>5.62</v>
      </c>
      <c r="AN39" s="217">
        <v>6.57</v>
      </c>
      <c r="AO39" s="217">
        <v>6.35</v>
      </c>
      <c r="AP39" s="217">
        <v>5.76</v>
      </c>
      <c r="AQ39" s="217">
        <v>5.66</v>
      </c>
      <c r="AR39" s="217">
        <v>5.38</v>
      </c>
      <c r="AS39" s="217">
        <v>5.35</v>
      </c>
      <c r="AT39" s="217">
        <v>4.88</v>
      </c>
      <c r="AU39" s="217">
        <v>4.95</v>
      </c>
      <c r="AV39" s="217">
        <v>4.96</v>
      </c>
      <c r="AW39" s="217">
        <v>5.1774250000000004</v>
      </c>
      <c r="AX39" s="217">
        <v>5.0602070000000001</v>
      </c>
      <c r="AY39" s="388">
        <v>4.7660660000000004</v>
      </c>
      <c r="AZ39" s="388">
        <v>4.6250439999999999</v>
      </c>
      <c r="BA39" s="388">
        <v>4.3787260000000003</v>
      </c>
      <c r="BB39" s="388">
        <v>4.2902009999999997</v>
      </c>
      <c r="BC39" s="388">
        <v>4.1383349999999997</v>
      </c>
      <c r="BD39" s="388">
        <v>4.2349189999999997</v>
      </c>
      <c r="BE39" s="388">
        <v>4.3027420000000003</v>
      </c>
      <c r="BF39" s="388">
        <v>4.4158949999999999</v>
      </c>
      <c r="BG39" s="388">
        <v>4.460636</v>
      </c>
      <c r="BH39" s="388">
        <v>4.6369490000000004</v>
      </c>
      <c r="BI39" s="388">
        <v>4.8869899999999999</v>
      </c>
      <c r="BJ39" s="388">
        <v>5.031517</v>
      </c>
      <c r="BK39" s="388">
        <v>5.2489169999999996</v>
      </c>
      <c r="BL39" s="388">
        <v>5.2683669999999996</v>
      </c>
      <c r="BM39" s="388">
        <v>5.0374049999999997</v>
      </c>
      <c r="BN39" s="388">
        <v>4.7421199999999999</v>
      </c>
      <c r="BO39" s="388">
        <v>4.5958969999999999</v>
      </c>
      <c r="BP39" s="388">
        <v>4.505045</v>
      </c>
      <c r="BQ39" s="388">
        <v>4.7624940000000002</v>
      </c>
      <c r="BR39" s="388">
        <v>4.9235499999999996</v>
      </c>
      <c r="BS39" s="388">
        <v>4.9474270000000002</v>
      </c>
      <c r="BT39" s="388">
        <v>5.0672040000000003</v>
      </c>
      <c r="BU39" s="388">
        <v>5.2701700000000002</v>
      </c>
      <c r="BV39" s="388">
        <v>5.3940910000000004</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5">
      <c r="A41" s="199"/>
      <c r="B41" s="671" t="s">
        <v>1081</v>
      </c>
      <c r="C41" s="668"/>
      <c r="D41" s="668"/>
      <c r="E41" s="668"/>
      <c r="F41" s="668"/>
      <c r="G41" s="668"/>
      <c r="H41" s="668"/>
      <c r="I41" s="668"/>
      <c r="J41" s="668"/>
      <c r="K41" s="668"/>
      <c r="L41" s="668"/>
      <c r="M41" s="668"/>
      <c r="N41" s="668"/>
      <c r="O41" s="668"/>
      <c r="P41" s="668"/>
      <c r="Q41" s="668"/>
      <c r="AY41" s="526"/>
      <c r="AZ41" s="526"/>
      <c r="BA41" s="526"/>
      <c r="BB41" s="526"/>
      <c r="BC41" s="526"/>
      <c r="BD41" s="526"/>
      <c r="BE41" s="526"/>
      <c r="BF41" s="526"/>
      <c r="BG41" s="526"/>
      <c r="BH41" s="526"/>
      <c r="BI41" s="526"/>
      <c r="BJ41" s="526"/>
    </row>
    <row r="42" spans="1:74" s="288" customFormat="1" ht="12" customHeight="1" x14ac:dyDescent="0.25">
      <c r="A42" s="199"/>
      <c r="B42" s="673" t="s">
        <v>143</v>
      </c>
      <c r="C42" s="668"/>
      <c r="D42" s="668"/>
      <c r="E42" s="668"/>
      <c r="F42" s="668"/>
      <c r="G42" s="668"/>
      <c r="H42" s="668"/>
      <c r="I42" s="668"/>
      <c r="J42" s="668"/>
      <c r="K42" s="668"/>
      <c r="L42" s="668"/>
      <c r="M42" s="668"/>
      <c r="N42" s="668"/>
      <c r="O42" s="668"/>
      <c r="P42" s="668"/>
      <c r="Q42" s="668"/>
      <c r="AY42" s="526"/>
      <c r="AZ42" s="526"/>
      <c r="BA42" s="526"/>
      <c r="BB42" s="526"/>
      <c r="BC42" s="526"/>
      <c r="BD42" s="526"/>
      <c r="BE42" s="526"/>
      <c r="BF42" s="526"/>
      <c r="BG42" s="526"/>
      <c r="BH42" s="526"/>
      <c r="BI42" s="526"/>
      <c r="BJ42" s="526"/>
    </row>
    <row r="43" spans="1:74" s="454" customFormat="1" ht="12" customHeight="1" x14ac:dyDescent="0.25">
      <c r="A43" s="453"/>
      <c r="B43" s="657" t="s">
        <v>1108</v>
      </c>
      <c r="C43" s="658"/>
      <c r="D43" s="658"/>
      <c r="E43" s="658"/>
      <c r="F43" s="658"/>
      <c r="G43" s="658"/>
      <c r="H43" s="658"/>
      <c r="I43" s="658"/>
      <c r="J43" s="658"/>
      <c r="K43" s="658"/>
      <c r="L43" s="658"/>
      <c r="M43" s="658"/>
      <c r="N43" s="658"/>
      <c r="O43" s="658"/>
      <c r="P43" s="658"/>
      <c r="Q43" s="654"/>
      <c r="AY43" s="527"/>
      <c r="AZ43" s="527"/>
      <c r="BA43" s="527"/>
      <c r="BB43" s="527"/>
      <c r="BC43" s="527"/>
      <c r="BD43" s="527"/>
      <c r="BE43" s="527"/>
      <c r="BF43" s="527"/>
      <c r="BG43" s="527"/>
      <c r="BH43" s="527"/>
      <c r="BI43" s="527"/>
      <c r="BJ43" s="527"/>
    </row>
    <row r="44" spans="1:74" s="454" customFormat="1" ht="12" customHeight="1" x14ac:dyDescent="0.25">
      <c r="A44" s="453"/>
      <c r="B44" s="652" t="s">
        <v>1148</v>
      </c>
      <c r="C44" s="658"/>
      <c r="D44" s="658"/>
      <c r="E44" s="658"/>
      <c r="F44" s="658"/>
      <c r="G44" s="658"/>
      <c r="H44" s="658"/>
      <c r="I44" s="658"/>
      <c r="J44" s="658"/>
      <c r="K44" s="658"/>
      <c r="L44" s="658"/>
      <c r="M44" s="658"/>
      <c r="N44" s="658"/>
      <c r="O44" s="658"/>
      <c r="P44" s="658"/>
      <c r="Q44" s="654"/>
      <c r="AY44" s="527"/>
      <c r="AZ44" s="527"/>
      <c r="BA44" s="527"/>
      <c r="BB44" s="527"/>
      <c r="BC44" s="527"/>
      <c r="BD44" s="527"/>
      <c r="BE44" s="527"/>
      <c r="BF44" s="527"/>
      <c r="BG44" s="527"/>
      <c r="BH44" s="527"/>
      <c r="BI44" s="527"/>
      <c r="BJ44" s="527"/>
    </row>
    <row r="45" spans="1:74" s="454" customFormat="1" ht="12" customHeight="1" x14ac:dyDescent="0.25">
      <c r="A45" s="453"/>
      <c r="B45" s="694" t="s">
        <v>1149</v>
      </c>
      <c r="C45" s="654"/>
      <c r="D45" s="654"/>
      <c r="E45" s="654"/>
      <c r="F45" s="654"/>
      <c r="G45" s="654"/>
      <c r="H45" s="654"/>
      <c r="I45" s="654"/>
      <c r="J45" s="654"/>
      <c r="K45" s="654"/>
      <c r="L45" s="654"/>
      <c r="M45" s="654"/>
      <c r="N45" s="654"/>
      <c r="O45" s="654"/>
      <c r="P45" s="654"/>
      <c r="Q45" s="654"/>
      <c r="AY45" s="527"/>
      <c r="AZ45" s="527"/>
      <c r="BA45" s="527"/>
      <c r="BB45" s="527"/>
      <c r="BC45" s="527"/>
      <c r="BD45" s="527"/>
      <c r="BE45" s="527"/>
      <c r="BF45" s="527"/>
      <c r="BG45" s="527"/>
      <c r="BH45" s="527"/>
      <c r="BI45" s="527"/>
      <c r="BJ45" s="527"/>
    </row>
    <row r="46" spans="1:74" s="454" customFormat="1" ht="12" customHeight="1" x14ac:dyDescent="0.25">
      <c r="A46" s="455"/>
      <c r="B46" s="657" t="s">
        <v>1150</v>
      </c>
      <c r="C46" s="658"/>
      <c r="D46" s="658"/>
      <c r="E46" s="658"/>
      <c r="F46" s="658"/>
      <c r="G46" s="658"/>
      <c r="H46" s="658"/>
      <c r="I46" s="658"/>
      <c r="J46" s="658"/>
      <c r="K46" s="658"/>
      <c r="L46" s="658"/>
      <c r="M46" s="658"/>
      <c r="N46" s="658"/>
      <c r="O46" s="658"/>
      <c r="P46" s="658"/>
      <c r="Q46" s="654"/>
      <c r="AY46" s="527"/>
      <c r="AZ46" s="527"/>
      <c r="BA46" s="527"/>
      <c r="BB46" s="527"/>
      <c r="BC46" s="527"/>
      <c r="BD46" s="527"/>
      <c r="BE46" s="527"/>
      <c r="BF46" s="527"/>
      <c r="BG46" s="527"/>
      <c r="BH46" s="527"/>
      <c r="BI46" s="527"/>
      <c r="BJ46" s="527"/>
    </row>
    <row r="47" spans="1:74" s="454" customFormat="1" ht="12" customHeight="1" x14ac:dyDescent="0.25">
      <c r="A47" s="455"/>
      <c r="B47" s="677" t="s">
        <v>200</v>
      </c>
      <c r="C47" s="654"/>
      <c r="D47" s="654"/>
      <c r="E47" s="654"/>
      <c r="F47" s="654"/>
      <c r="G47" s="654"/>
      <c r="H47" s="654"/>
      <c r="I47" s="654"/>
      <c r="J47" s="654"/>
      <c r="K47" s="654"/>
      <c r="L47" s="654"/>
      <c r="M47" s="654"/>
      <c r="N47" s="654"/>
      <c r="O47" s="654"/>
      <c r="P47" s="654"/>
      <c r="Q47" s="654"/>
      <c r="AY47" s="527"/>
      <c r="AZ47" s="527"/>
      <c r="BA47" s="527"/>
      <c r="BB47" s="527"/>
      <c r="BC47" s="527"/>
      <c r="BD47" s="527"/>
      <c r="BE47" s="527"/>
      <c r="BF47" s="527"/>
      <c r="BG47" s="527"/>
      <c r="BH47" s="527"/>
      <c r="BI47" s="527"/>
      <c r="BJ47" s="527"/>
    </row>
    <row r="48" spans="1:74" s="454" customFormat="1" ht="12" customHeight="1" x14ac:dyDescent="0.25">
      <c r="A48" s="455"/>
      <c r="B48" s="652" t="s">
        <v>1112</v>
      </c>
      <c r="C48" s="653"/>
      <c r="D48" s="653"/>
      <c r="E48" s="653"/>
      <c r="F48" s="653"/>
      <c r="G48" s="653"/>
      <c r="H48" s="653"/>
      <c r="I48" s="653"/>
      <c r="J48" s="653"/>
      <c r="K48" s="653"/>
      <c r="L48" s="653"/>
      <c r="M48" s="653"/>
      <c r="N48" s="653"/>
      <c r="O48" s="653"/>
      <c r="P48" s="653"/>
      <c r="Q48" s="654"/>
      <c r="AY48" s="527"/>
      <c r="AZ48" s="527"/>
      <c r="BA48" s="527"/>
      <c r="BB48" s="527"/>
      <c r="BC48" s="527"/>
      <c r="BD48" s="527"/>
      <c r="BE48" s="527"/>
      <c r="BF48" s="527"/>
      <c r="BG48" s="527"/>
      <c r="BH48" s="527"/>
      <c r="BI48" s="527"/>
      <c r="BJ48" s="527"/>
    </row>
    <row r="49" spans="1:74" s="456" customFormat="1" ht="12" customHeight="1" x14ac:dyDescent="0.25">
      <c r="A49" s="438"/>
      <c r="B49" s="674" t="s">
        <v>1229</v>
      </c>
      <c r="C49" s="654"/>
      <c r="D49" s="654"/>
      <c r="E49" s="654"/>
      <c r="F49" s="654"/>
      <c r="G49" s="654"/>
      <c r="H49" s="654"/>
      <c r="I49" s="654"/>
      <c r="J49" s="654"/>
      <c r="K49" s="654"/>
      <c r="L49" s="654"/>
      <c r="M49" s="654"/>
      <c r="N49" s="654"/>
      <c r="O49" s="654"/>
      <c r="P49" s="654"/>
      <c r="Q49" s="654"/>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U5" activePane="bottomRight" state="frozen"/>
      <selection activeCell="BC15" sqref="BC15"/>
      <selection pane="topRight" activeCell="BC15" sqref="BC15"/>
      <selection pane="bottomLeft" activeCell="BC15" sqref="BC15"/>
      <selection pane="bottomRight" activeCell="AW20" sqref="AW20"/>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62" width="6.5546875" style="390" customWidth="1"/>
    <col min="63" max="74" width="6.5546875" style="89" customWidth="1"/>
    <col min="75" max="16384" width="9.5546875" style="89"/>
  </cols>
  <sheetData>
    <row r="1" spans="1:74" ht="14.85" customHeight="1" x14ac:dyDescent="0.25">
      <c r="A1" s="660" t="s">
        <v>1054</v>
      </c>
      <c r="B1" s="702" t="s">
        <v>265</v>
      </c>
      <c r="C1" s="703"/>
      <c r="D1" s="703"/>
      <c r="E1" s="703"/>
      <c r="F1" s="703"/>
      <c r="G1" s="703"/>
      <c r="H1" s="703"/>
      <c r="I1" s="703"/>
      <c r="J1" s="703"/>
      <c r="K1" s="703"/>
      <c r="L1" s="703"/>
      <c r="M1" s="703"/>
      <c r="N1" s="703"/>
      <c r="O1" s="703"/>
      <c r="P1" s="703"/>
      <c r="Q1" s="703"/>
      <c r="R1" s="703"/>
      <c r="S1" s="703"/>
      <c r="T1" s="703"/>
      <c r="U1" s="703"/>
      <c r="V1" s="703"/>
      <c r="W1" s="703"/>
      <c r="X1" s="703"/>
      <c r="Y1" s="703"/>
      <c r="Z1" s="703"/>
      <c r="AA1" s="703"/>
      <c r="AB1" s="703"/>
      <c r="AC1" s="703"/>
      <c r="AD1" s="703"/>
      <c r="AE1" s="703"/>
      <c r="AF1" s="703"/>
      <c r="AG1" s="703"/>
      <c r="AH1" s="703"/>
      <c r="AI1" s="703"/>
      <c r="AJ1" s="703"/>
      <c r="AK1" s="703"/>
      <c r="AL1" s="703"/>
      <c r="AM1" s="305"/>
    </row>
    <row r="2" spans="1:74" s="72" customFormat="1"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223</v>
      </c>
      <c r="B6" s="200" t="s">
        <v>614</v>
      </c>
      <c r="C6" s="260">
        <v>91.355469999999997</v>
      </c>
      <c r="D6" s="260">
        <v>85.574596</v>
      </c>
      <c r="E6" s="260">
        <v>96.548198999999997</v>
      </c>
      <c r="F6" s="260">
        <v>88.563173000000006</v>
      </c>
      <c r="G6" s="260">
        <v>86.850037999999998</v>
      </c>
      <c r="H6" s="260">
        <v>88.877803999999998</v>
      </c>
      <c r="I6" s="260">
        <v>85.497596999999999</v>
      </c>
      <c r="J6" s="260">
        <v>95.494619999999998</v>
      </c>
      <c r="K6" s="260">
        <v>94.013446000000002</v>
      </c>
      <c r="L6" s="260">
        <v>94.642615000000006</v>
      </c>
      <c r="M6" s="260">
        <v>94.108648000000002</v>
      </c>
      <c r="N6" s="260">
        <v>94.101330000000004</v>
      </c>
      <c r="O6" s="260">
        <v>95.101634000000004</v>
      </c>
      <c r="P6" s="260">
        <v>85.913982000000004</v>
      </c>
      <c r="Q6" s="260">
        <v>85.849259000000004</v>
      </c>
      <c r="R6" s="260">
        <v>77.514076000000003</v>
      </c>
      <c r="S6" s="260">
        <v>81.716712999999999</v>
      </c>
      <c r="T6" s="260">
        <v>81.816274000000007</v>
      </c>
      <c r="U6" s="260">
        <v>86.320751999999999</v>
      </c>
      <c r="V6" s="260">
        <v>90.816376000000005</v>
      </c>
      <c r="W6" s="260">
        <v>81.818464000000006</v>
      </c>
      <c r="X6" s="260">
        <v>85.238606000000004</v>
      </c>
      <c r="Y6" s="260">
        <v>84.147063000000003</v>
      </c>
      <c r="Z6" s="260">
        <v>80.205219</v>
      </c>
      <c r="AA6" s="260">
        <v>84.649745999999993</v>
      </c>
      <c r="AB6" s="260">
        <v>77.595056</v>
      </c>
      <c r="AC6" s="260">
        <v>82.269166999999996</v>
      </c>
      <c r="AD6" s="260">
        <v>79.137547999999995</v>
      </c>
      <c r="AE6" s="260">
        <v>83.588048999999998</v>
      </c>
      <c r="AF6" s="260">
        <v>80.176311999999996</v>
      </c>
      <c r="AG6" s="260">
        <v>86.894121999999996</v>
      </c>
      <c r="AH6" s="260">
        <v>88.664116000000007</v>
      </c>
      <c r="AI6" s="260">
        <v>81.760069000000001</v>
      </c>
      <c r="AJ6" s="260">
        <v>81.076520000000002</v>
      </c>
      <c r="AK6" s="260">
        <v>79.162903</v>
      </c>
      <c r="AL6" s="260">
        <v>78.933257999999995</v>
      </c>
      <c r="AM6" s="260">
        <v>85.502414000000002</v>
      </c>
      <c r="AN6" s="260">
        <v>76.123014999999995</v>
      </c>
      <c r="AO6" s="260">
        <v>83.561023000000006</v>
      </c>
      <c r="AP6" s="260">
        <v>82.728914000000003</v>
      </c>
      <c r="AQ6" s="260">
        <v>83.249882999999997</v>
      </c>
      <c r="AR6" s="260">
        <v>79.847931000000003</v>
      </c>
      <c r="AS6" s="260">
        <v>84.718804000000006</v>
      </c>
      <c r="AT6" s="260">
        <v>83.778941000000003</v>
      </c>
      <c r="AU6" s="260">
        <v>83.246105</v>
      </c>
      <c r="AV6" s="260">
        <v>85.601843000000002</v>
      </c>
      <c r="AW6" s="260">
        <v>78.386543000000003</v>
      </c>
      <c r="AX6" s="260">
        <v>87.411594570999995</v>
      </c>
      <c r="AY6" s="348">
        <v>88.000299999999996</v>
      </c>
      <c r="AZ6" s="348">
        <v>80.107759999999999</v>
      </c>
      <c r="BA6" s="348">
        <v>81.023439999999994</v>
      </c>
      <c r="BB6" s="348">
        <v>78.379059999999996</v>
      </c>
      <c r="BC6" s="348">
        <v>79.106340000000003</v>
      </c>
      <c r="BD6" s="348">
        <v>79.192300000000003</v>
      </c>
      <c r="BE6" s="348">
        <v>83.854060000000004</v>
      </c>
      <c r="BF6" s="348">
        <v>88.448840000000004</v>
      </c>
      <c r="BG6" s="348">
        <v>78.401409999999998</v>
      </c>
      <c r="BH6" s="348">
        <v>84.703580000000002</v>
      </c>
      <c r="BI6" s="348">
        <v>78.128309999999999</v>
      </c>
      <c r="BJ6" s="348">
        <v>84.50094</v>
      </c>
      <c r="BK6" s="348">
        <v>86.520319999999998</v>
      </c>
      <c r="BL6" s="348">
        <v>83.481729999999999</v>
      </c>
      <c r="BM6" s="348">
        <v>83.957130000000006</v>
      </c>
      <c r="BN6" s="348">
        <v>77.831639999999993</v>
      </c>
      <c r="BO6" s="348">
        <v>75.088170000000005</v>
      </c>
      <c r="BP6" s="348">
        <v>77.484189999999998</v>
      </c>
      <c r="BQ6" s="348">
        <v>83.010099999999994</v>
      </c>
      <c r="BR6" s="348">
        <v>85.78152</v>
      </c>
      <c r="BS6" s="348">
        <v>79.897670000000005</v>
      </c>
      <c r="BT6" s="348">
        <v>83.161180000000002</v>
      </c>
      <c r="BU6" s="348">
        <v>77.010329999999996</v>
      </c>
      <c r="BV6" s="348">
        <v>83.693129999999996</v>
      </c>
    </row>
    <row r="7" spans="1:74" ht="11.1" customHeight="1" x14ac:dyDescent="0.2">
      <c r="A7" s="93" t="s">
        <v>224</v>
      </c>
      <c r="B7" s="200" t="s">
        <v>615</v>
      </c>
      <c r="C7" s="260">
        <v>29.001453999999999</v>
      </c>
      <c r="D7" s="260">
        <v>27.586621000000001</v>
      </c>
      <c r="E7" s="260">
        <v>30.896194000000001</v>
      </c>
      <c r="F7" s="260">
        <v>28.033486</v>
      </c>
      <c r="G7" s="260">
        <v>28.468565000000002</v>
      </c>
      <c r="H7" s="260">
        <v>29.016486</v>
      </c>
      <c r="I7" s="260">
        <v>25.220846000000002</v>
      </c>
      <c r="J7" s="260">
        <v>29.194233000000001</v>
      </c>
      <c r="K7" s="260">
        <v>27.479733</v>
      </c>
      <c r="L7" s="260">
        <v>26.871555000000001</v>
      </c>
      <c r="M7" s="260">
        <v>27.723531999999999</v>
      </c>
      <c r="N7" s="260">
        <v>27.739034</v>
      </c>
      <c r="O7" s="260">
        <v>27.630471</v>
      </c>
      <c r="P7" s="260">
        <v>25.813575</v>
      </c>
      <c r="Q7" s="260">
        <v>26.947158999999999</v>
      </c>
      <c r="R7" s="260">
        <v>24.933772000000001</v>
      </c>
      <c r="S7" s="260">
        <v>25.727108999999999</v>
      </c>
      <c r="T7" s="260">
        <v>24.937626000000002</v>
      </c>
      <c r="U7" s="260">
        <v>23.053591000000001</v>
      </c>
      <c r="V7" s="260">
        <v>24.436391</v>
      </c>
      <c r="W7" s="260">
        <v>21.517367</v>
      </c>
      <c r="X7" s="260">
        <v>23.354050999999998</v>
      </c>
      <c r="Y7" s="260">
        <v>22.57929</v>
      </c>
      <c r="Z7" s="260">
        <v>22.046035</v>
      </c>
      <c r="AA7" s="260">
        <v>24.478556000000001</v>
      </c>
      <c r="AB7" s="260">
        <v>22.103556999999999</v>
      </c>
      <c r="AC7" s="260">
        <v>23.426674999999999</v>
      </c>
      <c r="AD7" s="260">
        <v>24.218848999999999</v>
      </c>
      <c r="AE7" s="260">
        <v>24.463363999999999</v>
      </c>
      <c r="AF7" s="260">
        <v>22.292138999999999</v>
      </c>
      <c r="AG7" s="260">
        <v>22.089003000000002</v>
      </c>
      <c r="AH7" s="260">
        <v>22.896961000000001</v>
      </c>
      <c r="AI7" s="260">
        <v>21.701271999999999</v>
      </c>
      <c r="AJ7" s="260">
        <v>22.180717999999999</v>
      </c>
      <c r="AK7" s="260">
        <v>20.489525</v>
      </c>
      <c r="AL7" s="260">
        <v>21.162776999999998</v>
      </c>
      <c r="AM7" s="260">
        <v>22.901765999999999</v>
      </c>
      <c r="AN7" s="260">
        <v>21.254543000000002</v>
      </c>
      <c r="AO7" s="260">
        <v>23.32865</v>
      </c>
      <c r="AP7" s="260">
        <v>23.937028999999999</v>
      </c>
      <c r="AQ7" s="260">
        <v>23.168333000000001</v>
      </c>
      <c r="AR7" s="260">
        <v>22.561503999999999</v>
      </c>
      <c r="AS7" s="260">
        <v>23.335021000000001</v>
      </c>
      <c r="AT7" s="260">
        <v>22.212734000000001</v>
      </c>
      <c r="AU7" s="260">
        <v>23.019755</v>
      </c>
      <c r="AV7" s="260">
        <v>22.841913000000002</v>
      </c>
      <c r="AW7" s="260">
        <v>20.386301</v>
      </c>
      <c r="AX7" s="260">
        <v>23.135342071</v>
      </c>
      <c r="AY7" s="348">
        <v>24.312860000000001</v>
      </c>
      <c r="AZ7" s="348">
        <v>22.12989</v>
      </c>
      <c r="BA7" s="348">
        <v>22.82854</v>
      </c>
      <c r="BB7" s="348">
        <v>22.611699999999999</v>
      </c>
      <c r="BC7" s="348">
        <v>22.62829</v>
      </c>
      <c r="BD7" s="348">
        <v>22.13598</v>
      </c>
      <c r="BE7" s="348">
        <v>20.725210000000001</v>
      </c>
      <c r="BF7" s="348">
        <v>22.299489999999999</v>
      </c>
      <c r="BG7" s="348">
        <v>19.47597</v>
      </c>
      <c r="BH7" s="348">
        <v>21.63775</v>
      </c>
      <c r="BI7" s="348">
        <v>19.650469999999999</v>
      </c>
      <c r="BJ7" s="348">
        <v>21.938790000000001</v>
      </c>
      <c r="BK7" s="348">
        <v>23.665839999999999</v>
      </c>
      <c r="BL7" s="348">
        <v>22.698820000000001</v>
      </c>
      <c r="BM7" s="348">
        <v>23.164719999999999</v>
      </c>
      <c r="BN7" s="348">
        <v>21.925129999999999</v>
      </c>
      <c r="BO7" s="348">
        <v>20.95909</v>
      </c>
      <c r="BP7" s="348">
        <v>21.138030000000001</v>
      </c>
      <c r="BQ7" s="348">
        <v>19.98029</v>
      </c>
      <c r="BR7" s="348">
        <v>21.085290000000001</v>
      </c>
      <c r="BS7" s="348">
        <v>19.3566</v>
      </c>
      <c r="BT7" s="348">
        <v>20.728010000000001</v>
      </c>
      <c r="BU7" s="348">
        <v>18.852530000000002</v>
      </c>
      <c r="BV7" s="348">
        <v>21.239059999999998</v>
      </c>
    </row>
    <row r="8" spans="1:74" ht="11.1" customHeight="1" x14ac:dyDescent="0.2">
      <c r="A8" s="93" t="s">
        <v>225</v>
      </c>
      <c r="B8" s="200" t="s">
        <v>616</v>
      </c>
      <c r="C8" s="260">
        <v>13.809703000000001</v>
      </c>
      <c r="D8" s="260">
        <v>13.062355999999999</v>
      </c>
      <c r="E8" s="260">
        <v>14.556768999999999</v>
      </c>
      <c r="F8" s="260">
        <v>13.656877</v>
      </c>
      <c r="G8" s="260">
        <v>13.905352000000001</v>
      </c>
      <c r="H8" s="260">
        <v>13.726718</v>
      </c>
      <c r="I8" s="260">
        <v>14.334061999999999</v>
      </c>
      <c r="J8" s="260">
        <v>15.861105</v>
      </c>
      <c r="K8" s="260">
        <v>15.098826000000001</v>
      </c>
      <c r="L8" s="260">
        <v>14.225274000000001</v>
      </c>
      <c r="M8" s="260">
        <v>14.260669</v>
      </c>
      <c r="N8" s="260">
        <v>14.265064000000001</v>
      </c>
      <c r="O8" s="260">
        <v>15.388408999999999</v>
      </c>
      <c r="P8" s="260">
        <v>14.482832999999999</v>
      </c>
      <c r="Q8" s="260">
        <v>15.028662000000001</v>
      </c>
      <c r="R8" s="260">
        <v>14.547551</v>
      </c>
      <c r="S8" s="260">
        <v>15.332924999999999</v>
      </c>
      <c r="T8" s="260">
        <v>14.297273000000001</v>
      </c>
      <c r="U8" s="260">
        <v>15.500301</v>
      </c>
      <c r="V8" s="260">
        <v>16.279358999999999</v>
      </c>
      <c r="W8" s="260">
        <v>14.596551</v>
      </c>
      <c r="X8" s="260">
        <v>15.364711</v>
      </c>
      <c r="Y8" s="260">
        <v>14.864587</v>
      </c>
      <c r="Z8" s="260">
        <v>14.55491</v>
      </c>
      <c r="AA8" s="260">
        <v>15.720848</v>
      </c>
      <c r="AB8" s="260">
        <v>14.498543</v>
      </c>
      <c r="AC8" s="260">
        <v>15.309989</v>
      </c>
      <c r="AD8" s="260">
        <v>15.411225999999999</v>
      </c>
      <c r="AE8" s="260">
        <v>15.538009000000001</v>
      </c>
      <c r="AF8" s="260">
        <v>14.075360999999999</v>
      </c>
      <c r="AG8" s="260">
        <v>15.941222</v>
      </c>
      <c r="AH8" s="260">
        <v>16.575564</v>
      </c>
      <c r="AI8" s="260">
        <v>15.701611</v>
      </c>
      <c r="AJ8" s="260">
        <v>15.32446</v>
      </c>
      <c r="AK8" s="260">
        <v>14.247683</v>
      </c>
      <c r="AL8" s="260">
        <v>14.441811</v>
      </c>
      <c r="AM8" s="260">
        <v>15.888928</v>
      </c>
      <c r="AN8" s="260">
        <v>14.555213999999999</v>
      </c>
      <c r="AO8" s="260">
        <v>15.849323</v>
      </c>
      <c r="AP8" s="260">
        <v>15.257785999999999</v>
      </c>
      <c r="AQ8" s="260">
        <v>15.008395</v>
      </c>
      <c r="AR8" s="260">
        <v>14.527882</v>
      </c>
      <c r="AS8" s="260">
        <v>16.752593000000001</v>
      </c>
      <c r="AT8" s="260">
        <v>16.14443</v>
      </c>
      <c r="AU8" s="260">
        <v>16.078023999999999</v>
      </c>
      <c r="AV8" s="260">
        <v>16.100633999999999</v>
      </c>
      <c r="AW8" s="260">
        <v>14.757731</v>
      </c>
      <c r="AX8" s="260">
        <v>16.064556499999998</v>
      </c>
      <c r="AY8" s="348">
        <v>16.29766</v>
      </c>
      <c r="AZ8" s="348">
        <v>15.03191</v>
      </c>
      <c r="BA8" s="348">
        <v>15.23259</v>
      </c>
      <c r="BB8" s="348">
        <v>15.477309999999999</v>
      </c>
      <c r="BC8" s="348">
        <v>15.634359999999999</v>
      </c>
      <c r="BD8" s="348">
        <v>15.07883</v>
      </c>
      <c r="BE8" s="348">
        <v>16.12585</v>
      </c>
      <c r="BF8" s="348">
        <v>16.930319999999998</v>
      </c>
      <c r="BG8" s="348">
        <v>15.248670000000001</v>
      </c>
      <c r="BH8" s="348">
        <v>16.380669999999999</v>
      </c>
      <c r="BI8" s="348">
        <v>15.10117</v>
      </c>
      <c r="BJ8" s="348">
        <v>16.366969999999998</v>
      </c>
      <c r="BK8" s="348">
        <v>16.313310000000001</v>
      </c>
      <c r="BL8" s="348">
        <v>15.85305</v>
      </c>
      <c r="BM8" s="348">
        <v>16.009170000000001</v>
      </c>
      <c r="BN8" s="348">
        <v>15.659739999999999</v>
      </c>
      <c r="BO8" s="348">
        <v>15.139950000000001</v>
      </c>
      <c r="BP8" s="348">
        <v>15.08487</v>
      </c>
      <c r="BQ8" s="348">
        <v>16.271650000000001</v>
      </c>
      <c r="BR8" s="348">
        <v>16.763210000000001</v>
      </c>
      <c r="BS8" s="348">
        <v>15.86802</v>
      </c>
      <c r="BT8" s="348">
        <v>16.465920000000001</v>
      </c>
      <c r="BU8" s="348">
        <v>15.297700000000001</v>
      </c>
      <c r="BV8" s="348">
        <v>16.613209999999999</v>
      </c>
    </row>
    <row r="9" spans="1:74" ht="11.1" customHeight="1" x14ac:dyDescent="0.2">
      <c r="A9" s="93" t="s">
        <v>226</v>
      </c>
      <c r="B9" s="200" t="s">
        <v>617</v>
      </c>
      <c r="C9" s="260">
        <v>48.544313000000002</v>
      </c>
      <c r="D9" s="260">
        <v>44.925618999999998</v>
      </c>
      <c r="E9" s="260">
        <v>51.095236</v>
      </c>
      <c r="F9" s="260">
        <v>46.872810000000001</v>
      </c>
      <c r="G9" s="260">
        <v>44.476120999999999</v>
      </c>
      <c r="H9" s="260">
        <v>46.134599999999999</v>
      </c>
      <c r="I9" s="260">
        <v>45.942689000000001</v>
      </c>
      <c r="J9" s="260">
        <v>50.439281999999999</v>
      </c>
      <c r="K9" s="260">
        <v>51.434887000000003</v>
      </c>
      <c r="L9" s="260">
        <v>53.545786</v>
      </c>
      <c r="M9" s="260">
        <v>52.124447000000004</v>
      </c>
      <c r="N9" s="260">
        <v>52.097231999999998</v>
      </c>
      <c r="O9" s="260">
        <v>52.082754000000001</v>
      </c>
      <c r="P9" s="260">
        <v>45.617573999999998</v>
      </c>
      <c r="Q9" s="260">
        <v>43.873438</v>
      </c>
      <c r="R9" s="260">
        <v>38.032753</v>
      </c>
      <c r="S9" s="260">
        <v>40.656678999999997</v>
      </c>
      <c r="T9" s="260">
        <v>42.581375000000001</v>
      </c>
      <c r="U9" s="260">
        <v>47.766860000000001</v>
      </c>
      <c r="V9" s="260">
        <v>50.100625999999998</v>
      </c>
      <c r="W9" s="260">
        <v>45.704546000000001</v>
      </c>
      <c r="X9" s="260">
        <v>46.519843999999999</v>
      </c>
      <c r="Y9" s="260">
        <v>46.703186000000002</v>
      </c>
      <c r="Z9" s="260">
        <v>43.604273999999997</v>
      </c>
      <c r="AA9" s="260">
        <v>44.450341999999999</v>
      </c>
      <c r="AB9" s="260">
        <v>40.992956</v>
      </c>
      <c r="AC9" s="260">
        <v>43.532502999999998</v>
      </c>
      <c r="AD9" s="260">
        <v>39.507472999999997</v>
      </c>
      <c r="AE9" s="260">
        <v>43.586675999999997</v>
      </c>
      <c r="AF9" s="260">
        <v>43.808812000000003</v>
      </c>
      <c r="AG9" s="260">
        <v>48.863897000000001</v>
      </c>
      <c r="AH9" s="260">
        <v>49.191591000000003</v>
      </c>
      <c r="AI9" s="260">
        <v>44.357185999999999</v>
      </c>
      <c r="AJ9" s="260">
        <v>43.571342000000001</v>
      </c>
      <c r="AK9" s="260">
        <v>44.425694999999997</v>
      </c>
      <c r="AL9" s="260">
        <v>43.328670000000002</v>
      </c>
      <c r="AM9" s="260">
        <v>46.71172</v>
      </c>
      <c r="AN9" s="260">
        <v>40.313257999999998</v>
      </c>
      <c r="AO9" s="260">
        <v>44.383049999999997</v>
      </c>
      <c r="AP9" s="260">
        <v>43.534098999999998</v>
      </c>
      <c r="AQ9" s="260">
        <v>45.073155</v>
      </c>
      <c r="AR9" s="260">
        <v>42.758544999999998</v>
      </c>
      <c r="AS9" s="260">
        <v>44.631189999999997</v>
      </c>
      <c r="AT9" s="260">
        <v>45.421776999999999</v>
      </c>
      <c r="AU9" s="260">
        <v>44.148325999999997</v>
      </c>
      <c r="AV9" s="260">
        <v>46.659295999999998</v>
      </c>
      <c r="AW9" s="260">
        <v>43.242511</v>
      </c>
      <c r="AX9" s="260">
        <v>48.211696000000003</v>
      </c>
      <c r="AY9" s="348">
        <v>47.389780000000002</v>
      </c>
      <c r="AZ9" s="348">
        <v>42.945959999999999</v>
      </c>
      <c r="BA9" s="348">
        <v>42.962310000000002</v>
      </c>
      <c r="BB9" s="348">
        <v>40.290050000000001</v>
      </c>
      <c r="BC9" s="348">
        <v>40.843690000000002</v>
      </c>
      <c r="BD9" s="348">
        <v>41.97748</v>
      </c>
      <c r="BE9" s="348">
        <v>47.003</v>
      </c>
      <c r="BF9" s="348">
        <v>49.21904</v>
      </c>
      <c r="BG9" s="348">
        <v>43.676769999999998</v>
      </c>
      <c r="BH9" s="348">
        <v>46.685160000000003</v>
      </c>
      <c r="BI9" s="348">
        <v>43.376669999999997</v>
      </c>
      <c r="BJ9" s="348">
        <v>46.195180000000001</v>
      </c>
      <c r="BK9" s="348">
        <v>46.541170000000001</v>
      </c>
      <c r="BL9" s="348">
        <v>44.929850000000002</v>
      </c>
      <c r="BM9" s="348">
        <v>44.783239999999999</v>
      </c>
      <c r="BN9" s="348">
        <v>40.246769999999998</v>
      </c>
      <c r="BO9" s="348">
        <v>38.989130000000003</v>
      </c>
      <c r="BP9" s="348">
        <v>41.261290000000002</v>
      </c>
      <c r="BQ9" s="348">
        <v>46.758159999999997</v>
      </c>
      <c r="BR9" s="348">
        <v>47.933019999999999</v>
      </c>
      <c r="BS9" s="348">
        <v>44.673050000000003</v>
      </c>
      <c r="BT9" s="348">
        <v>45.967260000000003</v>
      </c>
      <c r="BU9" s="348">
        <v>42.860100000000003</v>
      </c>
      <c r="BV9" s="348">
        <v>45.840859999999999</v>
      </c>
    </row>
    <row r="10" spans="1:74" ht="11.1" customHeight="1" x14ac:dyDescent="0.2">
      <c r="A10" s="95" t="s">
        <v>227</v>
      </c>
      <c r="B10" s="200" t="s">
        <v>618</v>
      </c>
      <c r="C10" s="260">
        <v>1.111</v>
      </c>
      <c r="D10" s="260">
        <v>-0.43099999999999999</v>
      </c>
      <c r="E10" s="260">
        <v>0.97499999999999998</v>
      </c>
      <c r="F10" s="260">
        <v>-1.6870000000000001</v>
      </c>
      <c r="G10" s="260">
        <v>-1.621</v>
      </c>
      <c r="H10" s="260">
        <v>0.96599999999999997</v>
      </c>
      <c r="I10" s="260">
        <v>-1.913</v>
      </c>
      <c r="J10" s="260">
        <v>2.133</v>
      </c>
      <c r="K10" s="260">
        <v>0.378</v>
      </c>
      <c r="L10" s="260">
        <v>-0.90100000000000002</v>
      </c>
      <c r="M10" s="260">
        <v>-0.187</v>
      </c>
      <c r="N10" s="260">
        <v>-0.9</v>
      </c>
      <c r="O10" s="260">
        <v>3.5790000000000002</v>
      </c>
      <c r="P10" s="260">
        <v>-1.425</v>
      </c>
      <c r="Q10" s="260">
        <v>-1.3979999999999999</v>
      </c>
      <c r="R10" s="260">
        <v>-0.14199999999999999</v>
      </c>
      <c r="S10" s="260">
        <v>0.55700000000000005</v>
      </c>
      <c r="T10" s="260">
        <v>0.35199999999999998</v>
      </c>
      <c r="U10" s="260">
        <v>1.254</v>
      </c>
      <c r="V10" s="260">
        <v>1.621</v>
      </c>
      <c r="W10" s="260">
        <v>1.268</v>
      </c>
      <c r="X10" s="260">
        <v>0.40100000000000002</v>
      </c>
      <c r="Y10" s="260">
        <v>0.28000000000000003</v>
      </c>
      <c r="Z10" s="260">
        <v>-0.60699999999999998</v>
      </c>
      <c r="AA10" s="260">
        <v>1.525115</v>
      </c>
      <c r="AB10" s="260">
        <v>2.5444469999999999</v>
      </c>
      <c r="AC10" s="260">
        <v>1.414447</v>
      </c>
      <c r="AD10" s="260">
        <v>-1.248553</v>
      </c>
      <c r="AE10" s="260">
        <v>-1.190553</v>
      </c>
      <c r="AF10" s="260">
        <v>1.3774470000000001</v>
      </c>
      <c r="AG10" s="260">
        <v>-1.5285530000000001</v>
      </c>
      <c r="AH10" s="260">
        <v>2.4814470000000002</v>
      </c>
      <c r="AI10" s="260">
        <v>0.68144720000000003</v>
      </c>
      <c r="AJ10" s="260">
        <v>0.2956993</v>
      </c>
      <c r="AK10" s="260">
        <v>-0.17436360000000001</v>
      </c>
      <c r="AL10" s="260">
        <v>-2.7131720000000001</v>
      </c>
      <c r="AM10" s="260">
        <v>6.0260099999999997E-2</v>
      </c>
      <c r="AN10" s="260">
        <v>0.54444700000000001</v>
      </c>
      <c r="AO10" s="260">
        <v>0.41444700000000001</v>
      </c>
      <c r="AP10" s="260">
        <v>-0.248553</v>
      </c>
      <c r="AQ10" s="260">
        <v>-0.190553</v>
      </c>
      <c r="AR10" s="260">
        <v>0.37744699999999998</v>
      </c>
      <c r="AS10" s="260">
        <v>-2.8552999999999999E-2</v>
      </c>
      <c r="AT10" s="260">
        <v>0.23144700000000001</v>
      </c>
      <c r="AU10" s="260">
        <v>0.43144719999999998</v>
      </c>
      <c r="AV10" s="260">
        <v>-0.7043007</v>
      </c>
      <c r="AW10" s="260">
        <v>-0.17436360000000001</v>
      </c>
      <c r="AX10" s="260">
        <v>-1.4631719999999999</v>
      </c>
      <c r="AY10" s="348">
        <v>-0.45641359999999997</v>
      </c>
      <c r="AZ10" s="348">
        <v>0.54444700000000001</v>
      </c>
      <c r="BA10" s="348">
        <v>0.41444700000000001</v>
      </c>
      <c r="BB10" s="348">
        <v>-0.248553</v>
      </c>
      <c r="BC10" s="348">
        <v>-0.190553</v>
      </c>
      <c r="BD10" s="348">
        <v>0.37744699999999998</v>
      </c>
      <c r="BE10" s="348">
        <v>-2.8552999999999999E-2</v>
      </c>
      <c r="BF10" s="348">
        <v>0.23144700000000001</v>
      </c>
      <c r="BG10" s="348">
        <v>0.43144719999999998</v>
      </c>
      <c r="BH10" s="348">
        <v>-0.7043007</v>
      </c>
      <c r="BI10" s="348">
        <v>-0.17436360000000001</v>
      </c>
      <c r="BJ10" s="348">
        <v>-1.4631719999999999</v>
      </c>
      <c r="BK10" s="348">
        <v>0.69303879999999995</v>
      </c>
      <c r="BL10" s="348">
        <v>-0.36935000000000001</v>
      </c>
      <c r="BM10" s="348">
        <v>-0.32091999999999998</v>
      </c>
      <c r="BN10" s="348">
        <v>-0.75766</v>
      </c>
      <c r="BO10" s="348">
        <v>1.35585</v>
      </c>
      <c r="BP10" s="348">
        <v>0.93837999999999999</v>
      </c>
      <c r="BQ10" s="348">
        <v>0.24124999999999999</v>
      </c>
      <c r="BR10" s="348">
        <v>1.4941599999999999</v>
      </c>
      <c r="BS10" s="348">
        <v>0.61455000000000004</v>
      </c>
      <c r="BT10" s="348">
        <v>-0.29887000000000002</v>
      </c>
      <c r="BU10" s="348">
        <v>-0.48294999999999999</v>
      </c>
      <c r="BV10" s="348">
        <v>-1.1595299999999999</v>
      </c>
    </row>
    <row r="11" spans="1:74" ht="11.1" customHeight="1" x14ac:dyDescent="0.2">
      <c r="A11" s="93" t="s">
        <v>228</v>
      </c>
      <c r="B11" s="200" t="s">
        <v>619</v>
      </c>
      <c r="C11" s="260">
        <v>1.01384601</v>
      </c>
      <c r="D11" s="260">
        <v>0.84277001200000001</v>
      </c>
      <c r="E11" s="260">
        <v>1.524161004</v>
      </c>
      <c r="F11" s="260">
        <v>1.13637801</v>
      </c>
      <c r="G11" s="260">
        <v>1.3125709999999999</v>
      </c>
      <c r="H11" s="260">
        <v>0.97019601</v>
      </c>
      <c r="I11" s="260">
        <v>1.208426996</v>
      </c>
      <c r="J11" s="260">
        <v>1.544900996</v>
      </c>
      <c r="K11" s="260">
        <v>0.83451299999999995</v>
      </c>
      <c r="L11" s="260">
        <v>0.91720301400000004</v>
      </c>
      <c r="M11" s="260">
        <v>0.80687001000000003</v>
      </c>
      <c r="N11" s="260">
        <v>0.97577001200000002</v>
      </c>
      <c r="O11" s="260">
        <v>0.78903599400000002</v>
      </c>
      <c r="P11" s="260">
        <v>0.53364500800000003</v>
      </c>
      <c r="Q11" s="260">
        <v>0.69915899599999998</v>
      </c>
      <c r="R11" s="260">
        <v>0.62339301000000003</v>
      </c>
      <c r="S11" s="260">
        <v>0.98638500100000004</v>
      </c>
      <c r="T11" s="260">
        <v>0.71886201000000005</v>
      </c>
      <c r="U11" s="260">
        <v>0.89363098600000002</v>
      </c>
      <c r="V11" s="260">
        <v>0.66670100399999999</v>
      </c>
      <c r="W11" s="260">
        <v>0.85467000000000004</v>
      </c>
      <c r="X11" s="260">
        <v>0.86791499800000005</v>
      </c>
      <c r="Y11" s="260">
        <v>0.79846499999999998</v>
      </c>
      <c r="Z11" s="260">
        <v>0.72739500499999998</v>
      </c>
      <c r="AA11" s="260">
        <v>0.65446000299999996</v>
      </c>
      <c r="AB11" s="260">
        <v>0.38517499999999999</v>
      </c>
      <c r="AC11" s="260">
        <v>0.38965000500000002</v>
      </c>
      <c r="AD11" s="260">
        <v>0.67214901000000005</v>
      </c>
      <c r="AE11" s="260">
        <v>0.87044900000000003</v>
      </c>
      <c r="AF11" s="260">
        <v>1.213443</v>
      </c>
      <c r="AG11" s="260">
        <v>0.87362398900000005</v>
      </c>
      <c r="AH11" s="260">
        <v>0.70984698999999996</v>
      </c>
      <c r="AI11" s="260">
        <v>0.81458799000000004</v>
      </c>
      <c r="AJ11" s="260">
        <v>0.70712900300000003</v>
      </c>
      <c r="AK11" s="260">
        <v>0.84957399</v>
      </c>
      <c r="AL11" s="260">
        <v>0.76633698800000005</v>
      </c>
      <c r="AM11" s="260">
        <v>1.0643859920000001</v>
      </c>
      <c r="AN11" s="260">
        <v>0.58268198800000004</v>
      </c>
      <c r="AO11" s="260">
        <v>0.80269701199999999</v>
      </c>
      <c r="AP11" s="260">
        <v>0.92967900000000003</v>
      </c>
      <c r="AQ11" s="260">
        <v>1.2797140069999999</v>
      </c>
      <c r="AR11" s="260">
        <v>1.3192119899999999</v>
      </c>
      <c r="AS11" s="260">
        <v>0.92775901000000005</v>
      </c>
      <c r="AT11" s="260">
        <v>1.121835006</v>
      </c>
      <c r="AU11" s="260">
        <v>1.1478020099999999</v>
      </c>
      <c r="AV11" s="260">
        <v>0.58359099599999997</v>
      </c>
      <c r="AW11" s="260">
        <v>0.54951179999999999</v>
      </c>
      <c r="AX11" s="260">
        <v>0.9939209</v>
      </c>
      <c r="AY11" s="348">
        <v>0.45561370000000001</v>
      </c>
      <c r="AZ11" s="348">
        <v>0.5928601</v>
      </c>
      <c r="BA11" s="348">
        <v>0.96193799999999996</v>
      </c>
      <c r="BB11" s="348">
        <v>0.82706650000000004</v>
      </c>
      <c r="BC11" s="348">
        <v>0.6648193</v>
      </c>
      <c r="BD11" s="348">
        <v>0.8708688</v>
      </c>
      <c r="BE11" s="348">
        <v>1.21973</v>
      </c>
      <c r="BF11" s="348">
        <v>0.97242519999999999</v>
      </c>
      <c r="BG11" s="348">
        <v>1.0693589999999999</v>
      </c>
      <c r="BH11" s="348">
        <v>0.95604820000000001</v>
      </c>
      <c r="BI11" s="348">
        <v>0.77669940000000004</v>
      </c>
      <c r="BJ11" s="348">
        <v>1.1418900000000001</v>
      </c>
      <c r="BK11" s="348">
        <v>0.54887819999999998</v>
      </c>
      <c r="BL11" s="348">
        <v>0.66902600000000001</v>
      </c>
      <c r="BM11" s="348">
        <v>0.99899020000000005</v>
      </c>
      <c r="BN11" s="348">
        <v>0.84966719999999996</v>
      </c>
      <c r="BO11" s="348">
        <v>0.67953949999999996</v>
      </c>
      <c r="BP11" s="348">
        <v>0.87984759999999995</v>
      </c>
      <c r="BQ11" s="348">
        <v>1.2255780000000001</v>
      </c>
      <c r="BR11" s="348">
        <v>0.97611130000000002</v>
      </c>
      <c r="BS11" s="348">
        <v>1.0716079999999999</v>
      </c>
      <c r="BT11" s="348">
        <v>0.95751260000000005</v>
      </c>
      <c r="BU11" s="348">
        <v>0.77759259999999997</v>
      </c>
      <c r="BV11" s="348">
        <v>1.1424719999999999</v>
      </c>
    </row>
    <row r="12" spans="1:74" ht="11.1" customHeight="1" x14ac:dyDescent="0.2">
      <c r="A12" s="93" t="s">
        <v>229</v>
      </c>
      <c r="B12" s="200" t="s">
        <v>620</v>
      </c>
      <c r="C12" s="260">
        <v>8.5094890000000003</v>
      </c>
      <c r="D12" s="260">
        <v>8.2752040000000004</v>
      </c>
      <c r="E12" s="260">
        <v>9.8324560000000005</v>
      </c>
      <c r="F12" s="260">
        <v>8.8425100000000008</v>
      </c>
      <c r="G12" s="260">
        <v>9.0420730000000002</v>
      </c>
      <c r="H12" s="260">
        <v>9.1019310000000004</v>
      </c>
      <c r="I12" s="260">
        <v>7.8654000000000002</v>
      </c>
      <c r="J12" s="260">
        <v>9.3874469999999999</v>
      </c>
      <c r="K12" s="260">
        <v>8.7227650000000008</v>
      </c>
      <c r="L12" s="260">
        <v>9.1587270000000007</v>
      </c>
      <c r="M12" s="260">
        <v>8.8080049999999996</v>
      </c>
      <c r="N12" s="260">
        <v>9.7125459999999997</v>
      </c>
      <c r="O12" s="260">
        <v>9.1264409999999998</v>
      </c>
      <c r="P12" s="260">
        <v>8.4602559999999993</v>
      </c>
      <c r="Q12" s="260">
        <v>11.055001000000001</v>
      </c>
      <c r="R12" s="260">
        <v>12.528892000000001</v>
      </c>
      <c r="S12" s="260">
        <v>12.256909</v>
      </c>
      <c r="T12" s="260">
        <v>12.748637</v>
      </c>
      <c r="U12" s="260">
        <v>11.622584</v>
      </c>
      <c r="V12" s="260">
        <v>10.597077000000001</v>
      </c>
      <c r="W12" s="260">
        <v>9.3437059999999992</v>
      </c>
      <c r="X12" s="260">
        <v>9.4214889999999993</v>
      </c>
      <c r="Y12" s="260">
        <v>8.5164930000000005</v>
      </c>
      <c r="Z12" s="260">
        <v>10.068177</v>
      </c>
      <c r="AA12" s="260">
        <v>9.5717999999999996</v>
      </c>
      <c r="AB12" s="260">
        <v>8.6267840119999999</v>
      </c>
      <c r="AC12" s="260">
        <v>13.636597</v>
      </c>
      <c r="AD12" s="260">
        <v>9.7544839999999997</v>
      </c>
      <c r="AE12" s="260">
        <v>10.478294</v>
      </c>
      <c r="AF12" s="260">
        <v>9.1939839899999996</v>
      </c>
      <c r="AG12" s="260">
        <v>9.1249959999999994</v>
      </c>
      <c r="AH12" s="260">
        <v>10.073041</v>
      </c>
      <c r="AI12" s="260">
        <v>9.3906260100000001</v>
      </c>
      <c r="AJ12" s="260">
        <v>9.8547229900000008</v>
      </c>
      <c r="AK12" s="260">
        <v>8.5113909900000007</v>
      </c>
      <c r="AL12" s="260">
        <v>9.4425480129999997</v>
      </c>
      <c r="AM12" s="260">
        <v>8.5160789999999995</v>
      </c>
      <c r="AN12" s="260">
        <v>8.7853589999999997</v>
      </c>
      <c r="AO12" s="260">
        <v>10.429605</v>
      </c>
      <c r="AP12" s="260">
        <v>8.1344089999999998</v>
      </c>
      <c r="AQ12" s="260">
        <v>7.7184290000000004</v>
      </c>
      <c r="AR12" s="260">
        <v>8.7041880000000003</v>
      </c>
      <c r="AS12" s="260">
        <v>7.1913929999999997</v>
      </c>
      <c r="AT12" s="260">
        <v>7.6653979999999997</v>
      </c>
      <c r="AU12" s="260">
        <v>7.8480790000000002</v>
      </c>
      <c r="AV12" s="260">
        <v>7.9390419999999997</v>
      </c>
      <c r="AW12" s="260">
        <v>7.6439079999999997</v>
      </c>
      <c r="AX12" s="260">
        <v>6.9992789999999996</v>
      </c>
      <c r="AY12" s="348">
        <v>6.252796</v>
      </c>
      <c r="AZ12" s="348">
        <v>5.7079310000000003</v>
      </c>
      <c r="BA12" s="348">
        <v>7.2822529999999999</v>
      </c>
      <c r="BB12" s="348">
        <v>7.4527650000000003</v>
      </c>
      <c r="BC12" s="348">
        <v>7.366339</v>
      </c>
      <c r="BD12" s="348">
        <v>7.6269640000000001</v>
      </c>
      <c r="BE12" s="348">
        <v>6.6836219999999997</v>
      </c>
      <c r="BF12" s="348">
        <v>6.7071009999999998</v>
      </c>
      <c r="BG12" s="348">
        <v>6.4997860000000003</v>
      </c>
      <c r="BH12" s="348">
        <v>6.8635859999999997</v>
      </c>
      <c r="BI12" s="348">
        <v>6.736275</v>
      </c>
      <c r="BJ12" s="348">
        <v>7.4006889999999999</v>
      </c>
      <c r="BK12" s="348">
        <v>6.3006190000000002</v>
      </c>
      <c r="BL12" s="348">
        <v>5.7764239999999996</v>
      </c>
      <c r="BM12" s="348">
        <v>7.3374220000000001</v>
      </c>
      <c r="BN12" s="348">
        <v>7.4736840000000004</v>
      </c>
      <c r="BO12" s="348">
        <v>7.3589380000000002</v>
      </c>
      <c r="BP12" s="348">
        <v>7.61592</v>
      </c>
      <c r="BQ12" s="348">
        <v>6.7261040000000003</v>
      </c>
      <c r="BR12" s="348">
        <v>6.7966090000000001</v>
      </c>
      <c r="BS12" s="348">
        <v>6.6679510000000004</v>
      </c>
      <c r="BT12" s="348">
        <v>7.1078549999999998</v>
      </c>
      <c r="BU12" s="348">
        <v>7.0051829999999997</v>
      </c>
      <c r="BV12" s="348">
        <v>7.730105</v>
      </c>
    </row>
    <row r="13" spans="1:74" ht="11.1" customHeight="1" x14ac:dyDescent="0.2">
      <c r="A13" s="93" t="s">
        <v>230</v>
      </c>
      <c r="B13" s="201" t="s">
        <v>927</v>
      </c>
      <c r="C13" s="260">
        <v>5.3739999999999997</v>
      </c>
      <c r="D13" s="260">
        <v>5.3005399999999998</v>
      </c>
      <c r="E13" s="260">
        <v>6.4909039999999996</v>
      </c>
      <c r="F13" s="260">
        <v>5.6254039999999996</v>
      </c>
      <c r="G13" s="260">
        <v>6.428801</v>
      </c>
      <c r="H13" s="260">
        <v>5.7935650000000001</v>
      </c>
      <c r="I13" s="260">
        <v>4.7790670000000004</v>
      </c>
      <c r="J13" s="260">
        <v>6.0950670000000002</v>
      </c>
      <c r="K13" s="260">
        <v>5.6086049999999998</v>
      </c>
      <c r="L13" s="260">
        <v>5.9630150000000004</v>
      </c>
      <c r="M13" s="260">
        <v>6.3309290000000003</v>
      </c>
      <c r="N13" s="260">
        <v>5.7417680000000004</v>
      </c>
      <c r="O13" s="260">
        <v>6.272659</v>
      </c>
      <c r="P13" s="260">
        <v>5.1752459999999996</v>
      </c>
      <c r="Q13" s="260">
        <v>6.0783040000000002</v>
      </c>
      <c r="R13" s="260">
        <v>7.2712680000000001</v>
      </c>
      <c r="S13" s="260">
        <v>5.9528889999999999</v>
      </c>
      <c r="T13" s="260">
        <v>6.9440179999999998</v>
      </c>
      <c r="U13" s="260">
        <v>6.3284690000000001</v>
      </c>
      <c r="V13" s="260">
        <v>5.7749170000000003</v>
      </c>
      <c r="W13" s="260">
        <v>4.879359</v>
      </c>
      <c r="X13" s="260">
        <v>4.6737859999999998</v>
      </c>
      <c r="Y13" s="260">
        <v>4.7213130000000003</v>
      </c>
      <c r="Z13" s="260">
        <v>5.80375</v>
      </c>
      <c r="AA13" s="260">
        <v>5.507987</v>
      </c>
      <c r="AB13" s="260">
        <v>5.3164619999999996</v>
      </c>
      <c r="AC13" s="260">
        <v>7.3536599999999996</v>
      </c>
      <c r="AD13" s="260">
        <v>5.2935639999999999</v>
      </c>
      <c r="AE13" s="260">
        <v>6.1408259999999997</v>
      </c>
      <c r="AF13" s="260">
        <v>4.7077600000000004</v>
      </c>
      <c r="AG13" s="260">
        <v>5.2900650000000002</v>
      </c>
      <c r="AH13" s="260">
        <v>5.225892</v>
      </c>
      <c r="AI13" s="260">
        <v>5.4219619999999997</v>
      </c>
      <c r="AJ13" s="260">
        <v>5.3922489999999996</v>
      </c>
      <c r="AK13" s="260">
        <v>5.019584</v>
      </c>
      <c r="AL13" s="260">
        <v>5.0088540000000004</v>
      </c>
      <c r="AM13" s="260">
        <v>5.099469</v>
      </c>
      <c r="AN13" s="260">
        <v>5.4953089999999998</v>
      </c>
      <c r="AO13" s="260">
        <v>6.2746649999999997</v>
      </c>
      <c r="AP13" s="260">
        <v>5.1642450000000002</v>
      </c>
      <c r="AQ13" s="260">
        <v>4.7865880000000001</v>
      </c>
      <c r="AR13" s="260">
        <v>5.8246200000000004</v>
      </c>
      <c r="AS13" s="260">
        <v>4.824452</v>
      </c>
      <c r="AT13" s="260">
        <v>5.0735989999999997</v>
      </c>
      <c r="AU13" s="260">
        <v>5.3000970000000001</v>
      </c>
      <c r="AV13" s="260">
        <v>5.6842499999999996</v>
      </c>
      <c r="AW13" s="260">
        <v>5.1024799999999999</v>
      </c>
      <c r="AX13" s="260">
        <v>4.5534429999999997</v>
      </c>
      <c r="AY13" s="348">
        <v>4.3684139999999996</v>
      </c>
      <c r="AZ13" s="348">
        <v>3.8752979999999999</v>
      </c>
      <c r="BA13" s="348">
        <v>4.8039490000000002</v>
      </c>
      <c r="BB13" s="348">
        <v>4.4268340000000004</v>
      </c>
      <c r="BC13" s="348">
        <v>4.2180340000000003</v>
      </c>
      <c r="BD13" s="348">
        <v>4.1093019999999996</v>
      </c>
      <c r="BE13" s="348">
        <v>3.4178839999999999</v>
      </c>
      <c r="BF13" s="348">
        <v>3.722791</v>
      </c>
      <c r="BG13" s="348">
        <v>3.3855200000000001</v>
      </c>
      <c r="BH13" s="348">
        <v>3.6843360000000001</v>
      </c>
      <c r="BI13" s="348">
        <v>3.7946</v>
      </c>
      <c r="BJ13" s="348">
        <v>3.9685220000000001</v>
      </c>
      <c r="BK13" s="348">
        <v>3.9735109999999998</v>
      </c>
      <c r="BL13" s="348">
        <v>3.6097739999999998</v>
      </c>
      <c r="BM13" s="348">
        <v>4.565709</v>
      </c>
      <c r="BN13" s="348">
        <v>4.2457859999999998</v>
      </c>
      <c r="BO13" s="348">
        <v>4.0616310000000002</v>
      </c>
      <c r="BP13" s="348">
        <v>4.0045380000000002</v>
      </c>
      <c r="BQ13" s="348">
        <v>3.351334</v>
      </c>
      <c r="BR13" s="348">
        <v>3.711802</v>
      </c>
      <c r="BS13" s="348">
        <v>3.4347840000000001</v>
      </c>
      <c r="BT13" s="348">
        <v>3.7707229999999998</v>
      </c>
      <c r="BU13" s="348">
        <v>3.9158729999999999</v>
      </c>
      <c r="BV13" s="348">
        <v>4.1113730000000004</v>
      </c>
    </row>
    <row r="14" spans="1:74" ht="11.1" customHeight="1" x14ac:dyDescent="0.2">
      <c r="A14" s="93" t="s">
        <v>231</v>
      </c>
      <c r="B14" s="201" t="s">
        <v>928</v>
      </c>
      <c r="C14" s="260">
        <v>3.1354890000000002</v>
      </c>
      <c r="D14" s="260">
        <v>2.9746640000000002</v>
      </c>
      <c r="E14" s="260">
        <v>3.3415520000000001</v>
      </c>
      <c r="F14" s="260">
        <v>3.2171059999999998</v>
      </c>
      <c r="G14" s="260">
        <v>2.6132719999999998</v>
      </c>
      <c r="H14" s="260">
        <v>3.3083659999999999</v>
      </c>
      <c r="I14" s="260">
        <v>3.0863330000000002</v>
      </c>
      <c r="J14" s="260">
        <v>3.2923800000000001</v>
      </c>
      <c r="K14" s="260">
        <v>3.11416</v>
      </c>
      <c r="L14" s="260">
        <v>3.1957119999999999</v>
      </c>
      <c r="M14" s="260">
        <v>2.3971703226000001</v>
      </c>
      <c r="N14" s="260">
        <v>3.9707780000000001</v>
      </c>
      <c r="O14" s="260">
        <v>2.8537819999999998</v>
      </c>
      <c r="P14" s="260">
        <v>3.2850100000000002</v>
      </c>
      <c r="Q14" s="260">
        <v>4.9766969999999997</v>
      </c>
      <c r="R14" s="260">
        <v>5.2576239999999999</v>
      </c>
      <c r="S14" s="260">
        <v>6.3040200000000004</v>
      </c>
      <c r="T14" s="260">
        <v>5.8046189999999998</v>
      </c>
      <c r="U14" s="260">
        <v>5.2941149999999997</v>
      </c>
      <c r="V14" s="260">
        <v>4.8221600000000002</v>
      </c>
      <c r="W14" s="260">
        <v>4.4643470000000001</v>
      </c>
      <c r="X14" s="260">
        <v>4.7477029999999996</v>
      </c>
      <c r="Y14" s="260">
        <v>3.7951800000000002</v>
      </c>
      <c r="Z14" s="260">
        <v>4.2644270000000004</v>
      </c>
      <c r="AA14" s="260">
        <v>4.0638129999999997</v>
      </c>
      <c r="AB14" s="260">
        <v>3.3103220000000002</v>
      </c>
      <c r="AC14" s="260">
        <v>6.2829370000000004</v>
      </c>
      <c r="AD14" s="260">
        <v>4.4609199999999998</v>
      </c>
      <c r="AE14" s="260">
        <v>4.3374680000000003</v>
      </c>
      <c r="AF14" s="260">
        <v>4.486224</v>
      </c>
      <c r="AG14" s="260">
        <v>3.8349310000000001</v>
      </c>
      <c r="AH14" s="260">
        <v>4.8471489999999999</v>
      </c>
      <c r="AI14" s="260">
        <v>3.968664</v>
      </c>
      <c r="AJ14" s="260">
        <v>4.4624740000000003</v>
      </c>
      <c r="AK14" s="260">
        <v>3.4918070000000001</v>
      </c>
      <c r="AL14" s="260">
        <v>4.433694</v>
      </c>
      <c r="AM14" s="260">
        <v>3.4166099999999999</v>
      </c>
      <c r="AN14" s="260">
        <v>3.2900499999999999</v>
      </c>
      <c r="AO14" s="260">
        <v>4.1549399999999999</v>
      </c>
      <c r="AP14" s="260">
        <v>2.970164</v>
      </c>
      <c r="AQ14" s="260">
        <v>2.9318409999999999</v>
      </c>
      <c r="AR14" s="260">
        <v>2.8795679999999999</v>
      </c>
      <c r="AS14" s="260">
        <v>2.3669410000000002</v>
      </c>
      <c r="AT14" s="260">
        <v>2.591799</v>
      </c>
      <c r="AU14" s="260">
        <v>2.5479820000000002</v>
      </c>
      <c r="AV14" s="260">
        <v>2.2547920000000001</v>
      </c>
      <c r="AW14" s="260">
        <v>2.5414289999999999</v>
      </c>
      <c r="AX14" s="260">
        <v>2.4458359999999999</v>
      </c>
      <c r="AY14" s="348">
        <v>1.884382</v>
      </c>
      <c r="AZ14" s="348">
        <v>1.832633</v>
      </c>
      <c r="BA14" s="348">
        <v>2.4783040000000001</v>
      </c>
      <c r="BB14" s="348">
        <v>3.0259309999999999</v>
      </c>
      <c r="BC14" s="348">
        <v>3.1483050000000001</v>
      </c>
      <c r="BD14" s="348">
        <v>3.5176620000000001</v>
      </c>
      <c r="BE14" s="348">
        <v>3.2657379999999998</v>
      </c>
      <c r="BF14" s="348">
        <v>2.9843090000000001</v>
      </c>
      <c r="BG14" s="348">
        <v>3.1142660000000002</v>
      </c>
      <c r="BH14" s="348">
        <v>3.1792509999999998</v>
      </c>
      <c r="BI14" s="348">
        <v>2.941675</v>
      </c>
      <c r="BJ14" s="348">
        <v>3.4321679999999999</v>
      </c>
      <c r="BK14" s="348">
        <v>2.327108</v>
      </c>
      <c r="BL14" s="348">
        <v>2.1666500000000002</v>
      </c>
      <c r="BM14" s="348">
        <v>2.771712</v>
      </c>
      <c r="BN14" s="348">
        <v>3.227897</v>
      </c>
      <c r="BO14" s="348">
        <v>3.297307</v>
      </c>
      <c r="BP14" s="348">
        <v>3.6113819999999999</v>
      </c>
      <c r="BQ14" s="348">
        <v>3.3747699999999998</v>
      </c>
      <c r="BR14" s="348">
        <v>3.0848070000000001</v>
      </c>
      <c r="BS14" s="348">
        <v>3.2331669999999999</v>
      </c>
      <c r="BT14" s="348">
        <v>3.337132</v>
      </c>
      <c r="BU14" s="348">
        <v>3.0893099999999998</v>
      </c>
      <c r="BV14" s="348">
        <v>3.6187320000000001</v>
      </c>
    </row>
    <row r="15" spans="1:74" ht="11.1" customHeight="1" x14ac:dyDescent="0.2">
      <c r="A15" s="93" t="s">
        <v>232</v>
      </c>
      <c r="B15" s="200" t="s">
        <v>597</v>
      </c>
      <c r="C15" s="260">
        <v>84.970827009999994</v>
      </c>
      <c r="D15" s="260">
        <v>77.711162012000003</v>
      </c>
      <c r="E15" s="260">
        <v>89.214904004000005</v>
      </c>
      <c r="F15" s="260">
        <v>79.170041010000006</v>
      </c>
      <c r="G15" s="260">
        <v>77.499536000000006</v>
      </c>
      <c r="H15" s="260">
        <v>81.712069009999993</v>
      </c>
      <c r="I15" s="260">
        <v>76.927623995999994</v>
      </c>
      <c r="J15" s="260">
        <v>89.785073995999994</v>
      </c>
      <c r="K15" s="260">
        <v>86.503193999999993</v>
      </c>
      <c r="L15" s="260">
        <v>85.500091014000006</v>
      </c>
      <c r="M15" s="260">
        <v>85.920513009999993</v>
      </c>
      <c r="N15" s="260">
        <v>84.464554011999994</v>
      </c>
      <c r="O15" s="260">
        <v>90.343228994</v>
      </c>
      <c r="P15" s="260">
        <v>76.562371008</v>
      </c>
      <c r="Q15" s="260">
        <v>74.095416995999997</v>
      </c>
      <c r="R15" s="260">
        <v>65.466577009999995</v>
      </c>
      <c r="S15" s="260">
        <v>71.003189000999996</v>
      </c>
      <c r="T15" s="260">
        <v>70.138499010000004</v>
      </c>
      <c r="U15" s="260">
        <v>76.845798986000005</v>
      </c>
      <c r="V15" s="260">
        <v>82.507000004000005</v>
      </c>
      <c r="W15" s="260">
        <v>74.597427999999994</v>
      </c>
      <c r="X15" s="260">
        <v>77.086031997999996</v>
      </c>
      <c r="Y15" s="260">
        <v>76.709035</v>
      </c>
      <c r="Z15" s="260">
        <v>70.257437005</v>
      </c>
      <c r="AA15" s="260">
        <v>77.257521002999994</v>
      </c>
      <c r="AB15" s="260">
        <v>71.897893988000007</v>
      </c>
      <c r="AC15" s="260">
        <v>70.436667005000004</v>
      </c>
      <c r="AD15" s="260">
        <v>68.806660010000002</v>
      </c>
      <c r="AE15" s="260">
        <v>72.789651000000006</v>
      </c>
      <c r="AF15" s="260">
        <v>73.573218010000005</v>
      </c>
      <c r="AG15" s="260">
        <v>77.114196989000007</v>
      </c>
      <c r="AH15" s="260">
        <v>81.782368989999995</v>
      </c>
      <c r="AI15" s="260">
        <v>73.865478179999997</v>
      </c>
      <c r="AJ15" s="260">
        <v>72.224625313000004</v>
      </c>
      <c r="AK15" s="260">
        <v>71.326722399999994</v>
      </c>
      <c r="AL15" s="260">
        <v>67.543874974999994</v>
      </c>
      <c r="AM15" s="260">
        <v>78.110981092000003</v>
      </c>
      <c r="AN15" s="260">
        <v>68.464784988000005</v>
      </c>
      <c r="AO15" s="260">
        <v>74.348562012000002</v>
      </c>
      <c r="AP15" s="260">
        <v>75.275631000000004</v>
      </c>
      <c r="AQ15" s="260">
        <v>76.620615006999998</v>
      </c>
      <c r="AR15" s="260">
        <v>72.840401990000004</v>
      </c>
      <c r="AS15" s="260">
        <v>78.426617010000001</v>
      </c>
      <c r="AT15" s="260">
        <v>77.466825005999993</v>
      </c>
      <c r="AU15" s="260">
        <v>76.977275210000002</v>
      </c>
      <c r="AV15" s="260">
        <v>77.542091295999995</v>
      </c>
      <c r="AW15" s="260">
        <v>71.117785400000002</v>
      </c>
      <c r="AX15" s="260">
        <v>79.943065371000003</v>
      </c>
      <c r="AY15" s="348">
        <v>81.746700000000004</v>
      </c>
      <c r="AZ15" s="348">
        <v>75.537139999999994</v>
      </c>
      <c r="BA15" s="348">
        <v>75.117570000000001</v>
      </c>
      <c r="BB15" s="348">
        <v>71.504810000000006</v>
      </c>
      <c r="BC15" s="348">
        <v>72.214269999999999</v>
      </c>
      <c r="BD15" s="348">
        <v>72.813649999999996</v>
      </c>
      <c r="BE15" s="348">
        <v>78.361609999999999</v>
      </c>
      <c r="BF15" s="348">
        <v>82.945620000000005</v>
      </c>
      <c r="BG15" s="348">
        <v>73.402429999999995</v>
      </c>
      <c r="BH15" s="348">
        <v>78.091740000000001</v>
      </c>
      <c r="BI15" s="348">
        <v>71.994370000000004</v>
      </c>
      <c r="BJ15" s="348">
        <v>76.778970000000001</v>
      </c>
      <c r="BK15" s="348">
        <v>81.461609999999993</v>
      </c>
      <c r="BL15" s="348">
        <v>78.004980000000003</v>
      </c>
      <c r="BM15" s="348">
        <v>77.29777</v>
      </c>
      <c r="BN15" s="348">
        <v>70.449960000000004</v>
      </c>
      <c r="BO15" s="348">
        <v>69.764619999999994</v>
      </c>
      <c r="BP15" s="348">
        <v>71.686490000000006</v>
      </c>
      <c r="BQ15" s="348">
        <v>77.750820000000004</v>
      </c>
      <c r="BR15" s="348">
        <v>81.455179999999999</v>
      </c>
      <c r="BS15" s="348">
        <v>74.915869999999998</v>
      </c>
      <c r="BT15" s="348">
        <v>76.711969999999994</v>
      </c>
      <c r="BU15" s="348">
        <v>70.299790000000002</v>
      </c>
      <c r="BV15" s="348">
        <v>75.945959999999999</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383"/>
      <c r="AZ16" s="383"/>
      <c r="BA16" s="383"/>
      <c r="BB16" s="383"/>
      <c r="BC16" s="383"/>
      <c r="BD16" s="383"/>
      <c r="BE16" s="383"/>
      <c r="BF16" s="383"/>
      <c r="BG16" s="383"/>
      <c r="BH16" s="383"/>
      <c r="BI16" s="383"/>
      <c r="BJ16" s="383"/>
      <c r="BK16" s="383"/>
      <c r="BL16" s="383"/>
      <c r="BM16" s="383"/>
      <c r="BN16" s="383"/>
      <c r="BO16" s="383"/>
      <c r="BP16" s="383"/>
      <c r="BQ16" s="383"/>
      <c r="BR16" s="383"/>
      <c r="BS16" s="383"/>
      <c r="BT16" s="383"/>
      <c r="BU16" s="383"/>
      <c r="BV16" s="383"/>
    </row>
    <row r="17" spans="1:74" ht="11.1" customHeight="1" x14ac:dyDescent="0.2">
      <c r="A17" s="95" t="s">
        <v>233</v>
      </c>
      <c r="B17" s="200" t="s">
        <v>621</v>
      </c>
      <c r="C17" s="260">
        <v>10.568452000000001</v>
      </c>
      <c r="D17" s="260">
        <v>3.7366990000000002</v>
      </c>
      <c r="E17" s="260">
        <v>-4.9659459999999997</v>
      </c>
      <c r="F17" s="260">
        <v>-7.2789849999999996</v>
      </c>
      <c r="G17" s="260">
        <v>-0.77225699999999997</v>
      </c>
      <c r="H17" s="260">
        <v>8.8371549999999992</v>
      </c>
      <c r="I17" s="260">
        <v>17.701191999999999</v>
      </c>
      <c r="J17" s="260">
        <v>8.6058109999999992</v>
      </c>
      <c r="K17" s="260">
        <v>-5.3926480000000003</v>
      </c>
      <c r="L17" s="260">
        <v>-12.650880000000001</v>
      </c>
      <c r="M17" s="260">
        <v>-11.724238</v>
      </c>
      <c r="N17" s="260">
        <v>-4.798387</v>
      </c>
      <c r="O17" s="260">
        <v>-7.4106909999999999</v>
      </c>
      <c r="P17" s="260">
        <v>-6.4802720000000003</v>
      </c>
      <c r="Q17" s="260">
        <v>-8.2203540000000004</v>
      </c>
      <c r="R17" s="260">
        <v>-6.9898959999999999</v>
      </c>
      <c r="S17" s="260">
        <v>-0.97636800000000001</v>
      </c>
      <c r="T17" s="260">
        <v>5.10914</v>
      </c>
      <c r="U17" s="260">
        <v>13.828486</v>
      </c>
      <c r="V17" s="260">
        <v>5.2844550000000003</v>
      </c>
      <c r="W17" s="260">
        <v>-3.6197530000000002</v>
      </c>
      <c r="X17" s="260">
        <v>-4.4000130000000004</v>
      </c>
      <c r="Y17" s="260">
        <v>-1.91872</v>
      </c>
      <c r="Z17" s="260">
        <v>3.151961</v>
      </c>
      <c r="AA17" s="260">
        <v>6.6640480000000002</v>
      </c>
      <c r="AB17" s="260">
        <v>3.7168079999999999</v>
      </c>
      <c r="AC17" s="260">
        <v>4.1016690000000002</v>
      </c>
      <c r="AD17" s="260">
        <v>-1.2372529999999999</v>
      </c>
      <c r="AE17" s="260">
        <v>-4.1182829999999999</v>
      </c>
      <c r="AF17" s="260">
        <v>6.034586</v>
      </c>
      <c r="AG17" s="260">
        <v>10.863796000000001</v>
      </c>
      <c r="AH17" s="260">
        <v>5.2837199999999998</v>
      </c>
      <c r="AI17" s="260">
        <v>1.7996099999999999</v>
      </c>
      <c r="AJ17" s="260">
        <v>-0.96713700000000002</v>
      </c>
      <c r="AK17" s="260">
        <v>-2.2020010000000001</v>
      </c>
      <c r="AL17" s="260">
        <v>7.9812969999999996</v>
      </c>
      <c r="AM17" s="260">
        <v>16.003209999999999</v>
      </c>
      <c r="AN17" s="260">
        <v>13.728664</v>
      </c>
      <c r="AO17" s="260">
        <v>1.3284069999999999</v>
      </c>
      <c r="AP17" s="260">
        <v>-10.430089000000001</v>
      </c>
      <c r="AQ17" s="260">
        <v>-7.9811810000000003</v>
      </c>
      <c r="AR17" s="260">
        <v>3.2287669999999999</v>
      </c>
      <c r="AS17" s="260">
        <v>7.2790333</v>
      </c>
      <c r="AT17" s="260">
        <v>4.1276840999999997</v>
      </c>
      <c r="AU17" s="260">
        <v>-3.3446562000000002</v>
      </c>
      <c r="AV17" s="260">
        <v>-12.2491518</v>
      </c>
      <c r="AW17" s="260">
        <v>-1.4880445</v>
      </c>
      <c r="AX17" s="260">
        <v>2.0961086</v>
      </c>
      <c r="AY17" s="348">
        <v>5.0886500000000003</v>
      </c>
      <c r="AZ17" s="348">
        <v>-0.76654160000000005</v>
      </c>
      <c r="BA17" s="348">
        <v>-1.927295</v>
      </c>
      <c r="BB17" s="348">
        <v>-8.4924160000000004</v>
      </c>
      <c r="BC17" s="348">
        <v>-3.9331450000000001</v>
      </c>
      <c r="BD17" s="348">
        <v>3.5000819999999999</v>
      </c>
      <c r="BE17" s="348">
        <v>9.2255070000000003</v>
      </c>
      <c r="BF17" s="348">
        <v>5.4893260000000001</v>
      </c>
      <c r="BG17" s="348">
        <v>1.5090060000000001</v>
      </c>
      <c r="BH17" s="348">
        <v>-6.9675779999999996</v>
      </c>
      <c r="BI17" s="348">
        <v>-2.2847819999999999</v>
      </c>
      <c r="BJ17" s="348">
        <v>3.6552509999999998</v>
      </c>
      <c r="BK17" s="348">
        <v>4.5194739999999998</v>
      </c>
      <c r="BL17" s="348">
        <v>-1.296249</v>
      </c>
      <c r="BM17" s="348">
        <v>-5.2661889999999998</v>
      </c>
      <c r="BN17" s="348">
        <v>-8.5144719999999996</v>
      </c>
      <c r="BO17" s="348">
        <v>-1.9513229999999999</v>
      </c>
      <c r="BP17" s="348">
        <v>3.48515</v>
      </c>
      <c r="BQ17" s="348">
        <v>9.2141889999999993</v>
      </c>
      <c r="BR17" s="348">
        <v>5.4812700000000003</v>
      </c>
      <c r="BS17" s="348">
        <v>-1.49634</v>
      </c>
      <c r="BT17" s="348">
        <v>-6.9704889999999997</v>
      </c>
      <c r="BU17" s="348">
        <v>-2.2852600000000001</v>
      </c>
      <c r="BV17" s="348">
        <v>3.6570649999999998</v>
      </c>
    </row>
    <row r="18" spans="1:74" ht="11.1" customHeight="1" x14ac:dyDescent="0.2">
      <c r="A18" s="95" t="s">
        <v>234</v>
      </c>
      <c r="B18" s="200" t="s">
        <v>155</v>
      </c>
      <c r="C18" s="260">
        <v>1.1816100119999999</v>
      </c>
      <c r="D18" s="260">
        <v>1.0458290079999999</v>
      </c>
      <c r="E18" s="260">
        <v>1.1261520039999999</v>
      </c>
      <c r="F18" s="260">
        <v>0.99620399999999998</v>
      </c>
      <c r="G18" s="260">
        <v>0.90997700699999995</v>
      </c>
      <c r="H18" s="260">
        <v>1.1623599899999999</v>
      </c>
      <c r="I18" s="260">
        <v>1.201690014</v>
      </c>
      <c r="J18" s="260">
        <v>1.180796014</v>
      </c>
      <c r="K18" s="260">
        <v>1.11737799</v>
      </c>
      <c r="L18" s="260">
        <v>1.077791012</v>
      </c>
      <c r="M18" s="260">
        <v>1.1334599999999999</v>
      </c>
      <c r="N18" s="260">
        <v>1.0757380059999999</v>
      </c>
      <c r="O18" s="260">
        <v>1.1040239869999999</v>
      </c>
      <c r="P18" s="260">
        <v>0.92648100899999997</v>
      </c>
      <c r="Q18" s="260">
        <v>0.86257599200000001</v>
      </c>
      <c r="R18" s="260">
        <v>0.68146799999999996</v>
      </c>
      <c r="S18" s="260">
        <v>0.89245100200000005</v>
      </c>
      <c r="T18" s="260">
        <v>0.925728</v>
      </c>
      <c r="U18" s="260">
        <v>1.0578860050000001</v>
      </c>
      <c r="V18" s="260">
        <v>1.038891995</v>
      </c>
      <c r="W18" s="260">
        <v>0.88503299999999996</v>
      </c>
      <c r="X18" s="260">
        <v>0.796286987</v>
      </c>
      <c r="Y18" s="260">
        <v>1.09029501</v>
      </c>
      <c r="Z18" s="260">
        <v>0.93448098800000001</v>
      </c>
      <c r="AA18" s="260">
        <v>0.93308499600000006</v>
      </c>
      <c r="AB18" s="260">
        <v>0.86852600800000002</v>
      </c>
      <c r="AC18" s="260">
        <v>1.062787012</v>
      </c>
      <c r="AD18" s="260">
        <v>0.67643699999999995</v>
      </c>
      <c r="AE18" s="260">
        <v>0.94022101000000002</v>
      </c>
      <c r="AF18" s="260">
        <v>0.93449400000000005</v>
      </c>
      <c r="AG18" s="260">
        <v>1.0399130110000001</v>
      </c>
      <c r="AH18" s="260">
        <v>0.83977000499999999</v>
      </c>
      <c r="AI18" s="260">
        <v>0.60764001000000001</v>
      </c>
      <c r="AJ18" s="260">
        <v>0.62622300200000003</v>
      </c>
      <c r="AK18" s="260">
        <v>0.61776699000000002</v>
      </c>
      <c r="AL18" s="260">
        <v>1.046653992</v>
      </c>
      <c r="AM18" s="260">
        <v>1.115562001</v>
      </c>
      <c r="AN18" s="260">
        <v>0.99860700800000002</v>
      </c>
      <c r="AO18" s="260">
        <v>1.089005014</v>
      </c>
      <c r="AP18" s="260">
        <v>0.933693</v>
      </c>
      <c r="AQ18" s="260">
        <v>0.85172100100000003</v>
      </c>
      <c r="AR18" s="260">
        <v>1.003347</v>
      </c>
      <c r="AS18" s="260">
        <v>0.86529950146000001</v>
      </c>
      <c r="AT18" s="260">
        <v>0.86529950146000001</v>
      </c>
      <c r="AU18" s="260">
        <v>0.86529950146000001</v>
      </c>
      <c r="AV18" s="260">
        <v>0.86529950146000001</v>
      </c>
      <c r="AW18" s="260">
        <v>0.86529950146000001</v>
      </c>
      <c r="AX18" s="260">
        <v>0.86529950146000001</v>
      </c>
      <c r="AY18" s="348">
        <v>0.90211609999999998</v>
      </c>
      <c r="AZ18" s="348">
        <v>0.90211609999999998</v>
      </c>
      <c r="BA18" s="348">
        <v>0.90211609999999998</v>
      </c>
      <c r="BB18" s="348">
        <v>0.90211609999999998</v>
      </c>
      <c r="BC18" s="348">
        <v>0.90211609999999998</v>
      </c>
      <c r="BD18" s="348">
        <v>0.90211609999999998</v>
      </c>
      <c r="BE18" s="348">
        <v>0.90211609999999998</v>
      </c>
      <c r="BF18" s="348">
        <v>0.90211609999999998</v>
      </c>
      <c r="BG18" s="348">
        <v>0.90211609999999998</v>
      </c>
      <c r="BH18" s="348">
        <v>0.90211609999999998</v>
      </c>
      <c r="BI18" s="348">
        <v>0.90211609999999998</v>
      </c>
      <c r="BJ18" s="348">
        <v>0.90211609999999998</v>
      </c>
      <c r="BK18" s="348">
        <v>0.92300499999999996</v>
      </c>
      <c r="BL18" s="348">
        <v>0.92300499999999996</v>
      </c>
      <c r="BM18" s="348">
        <v>0.92300499999999996</v>
      </c>
      <c r="BN18" s="348">
        <v>0.92300499999999996</v>
      </c>
      <c r="BO18" s="348">
        <v>0.92300499999999996</v>
      </c>
      <c r="BP18" s="348">
        <v>0.92300499999999996</v>
      </c>
      <c r="BQ18" s="348">
        <v>0.92300499999999996</v>
      </c>
      <c r="BR18" s="348">
        <v>0.92300499999999996</v>
      </c>
      <c r="BS18" s="348">
        <v>0.92300499999999996</v>
      </c>
      <c r="BT18" s="348">
        <v>0.92300499999999996</v>
      </c>
      <c r="BU18" s="348">
        <v>0.92300499999999996</v>
      </c>
      <c r="BV18" s="348">
        <v>0.92300499999999996</v>
      </c>
    </row>
    <row r="19" spans="1:74" ht="11.1" customHeight="1" x14ac:dyDescent="0.2">
      <c r="A19" s="93" t="s">
        <v>235</v>
      </c>
      <c r="B19" s="200" t="s">
        <v>598</v>
      </c>
      <c r="C19" s="260">
        <v>96.720889021999994</v>
      </c>
      <c r="D19" s="260">
        <v>82.493690020000003</v>
      </c>
      <c r="E19" s="260">
        <v>85.375110007999993</v>
      </c>
      <c r="F19" s="260">
        <v>72.887260010000006</v>
      </c>
      <c r="G19" s="260">
        <v>77.637256007000005</v>
      </c>
      <c r="H19" s="260">
        <v>91.711584000000002</v>
      </c>
      <c r="I19" s="260">
        <v>95.830506009999993</v>
      </c>
      <c r="J19" s="260">
        <v>99.571681010000006</v>
      </c>
      <c r="K19" s="260">
        <v>82.227923989999994</v>
      </c>
      <c r="L19" s="260">
        <v>73.927002025999997</v>
      </c>
      <c r="M19" s="260">
        <v>75.329735009999993</v>
      </c>
      <c r="N19" s="260">
        <v>80.741905017999997</v>
      </c>
      <c r="O19" s="260">
        <v>84.036561981000006</v>
      </c>
      <c r="P19" s="260">
        <v>71.008580017</v>
      </c>
      <c r="Q19" s="260">
        <v>66.737638988</v>
      </c>
      <c r="R19" s="260">
        <v>59.158149010000002</v>
      </c>
      <c r="S19" s="260">
        <v>70.919272003000003</v>
      </c>
      <c r="T19" s="260">
        <v>76.173367010000007</v>
      </c>
      <c r="U19" s="260">
        <v>91.732170991000004</v>
      </c>
      <c r="V19" s="260">
        <v>88.830346999</v>
      </c>
      <c r="W19" s="260">
        <v>71.862707999999998</v>
      </c>
      <c r="X19" s="260">
        <v>73.482305984999996</v>
      </c>
      <c r="Y19" s="260">
        <v>75.880610009999998</v>
      </c>
      <c r="Z19" s="260">
        <v>74.343878993000004</v>
      </c>
      <c r="AA19" s="260">
        <v>84.854653999000007</v>
      </c>
      <c r="AB19" s="260">
        <v>76.483227995999997</v>
      </c>
      <c r="AC19" s="260">
        <v>75.601123017000006</v>
      </c>
      <c r="AD19" s="260">
        <v>68.245844009999999</v>
      </c>
      <c r="AE19" s="260">
        <v>69.611589010000003</v>
      </c>
      <c r="AF19" s="260">
        <v>80.542298009999996</v>
      </c>
      <c r="AG19" s="260">
        <v>89.017905999999996</v>
      </c>
      <c r="AH19" s="260">
        <v>87.905858995000003</v>
      </c>
      <c r="AI19" s="260">
        <v>76.272728189999995</v>
      </c>
      <c r="AJ19" s="260">
        <v>71.883711314999999</v>
      </c>
      <c r="AK19" s="260">
        <v>69.742488390000005</v>
      </c>
      <c r="AL19" s="260">
        <v>76.571825966999995</v>
      </c>
      <c r="AM19" s="260">
        <v>95.229753092999999</v>
      </c>
      <c r="AN19" s="260">
        <v>83.192055995999993</v>
      </c>
      <c r="AO19" s="260">
        <v>76.765974025999995</v>
      </c>
      <c r="AP19" s="260">
        <v>65.779235</v>
      </c>
      <c r="AQ19" s="260">
        <v>69.491155008000007</v>
      </c>
      <c r="AR19" s="260">
        <v>77.072515989999999</v>
      </c>
      <c r="AS19" s="260">
        <v>86.570949811000006</v>
      </c>
      <c r="AT19" s="260">
        <v>82.459808606999999</v>
      </c>
      <c r="AU19" s="260">
        <v>74.497918510999995</v>
      </c>
      <c r="AV19" s="260">
        <v>66.158238996999998</v>
      </c>
      <c r="AW19" s="260">
        <v>70.495040400999997</v>
      </c>
      <c r="AX19" s="260">
        <v>82.904473472999996</v>
      </c>
      <c r="AY19" s="348">
        <v>87.737470000000002</v>
      </c>
      <c r="AZ19" s="348">
        <v>75.672709999999995</v>
      </c>
      <c r="BA19" s="348">
        <v>74.092389999999995</v>
      </c>
      <c r="BB19" s="348">
        <v>63.91451</v>
      </c>
      <c r="BC19" s="348">
        <v>69.183239999999998</v>
      </c>
      <c r="BD19" s="348">
        <v>77.21584</v>
      </c>
      <c r="BE19" s="348">
        <v>88.489239999999995</v>
      </c>
      <c r="BF19" s="348">
        <v>89.337059999999994</v>
      </c>
      <c r="BG19" s="348">
        <v>75.813559999999995</v>
      </c>
      <c r="BH19" s="348">
        <v>72.02628</v>
      </c>
      <c r="BI19" s="348">
        <v>70.611710000000002</v>
      </c>
      <c r="BJ19" s="348">
        <v>81.336340000000007</v>
      </c>
      <c r="BK19" s="348">
        <v>86.904089999999997</v>
      </c>
      <c r="BL19" s="348">
        <v>77.631730000000005</v>
      </c>
      <c r="BM19" s="348">
        <v>72.954589999999996</v>
      </c>
      <c r="BN19" s="348">
        <v>62.858499999999999</v>
      </c>
      <c r="BO19" s="348">
        <v>68.7363</v>
      </c>
      <c r="BP19" s="348">
        <v>76.094650000000001</v>
      </c>
      <c r="BQ19" s="348">
        <v>87.888019999999997</v>
      </c>
      <c r="BR19" s="348">
        <v>87.859449999999995</v>
      </c>
      <c r="BS19" s="348">
        <v>74.34254</v>
      </c>
      <c r="BT19" s="348">
        <v>70.664490000000001</v>
      </c>
      <c r="BU19" s="348">
        <v>68.937539999999998</v>
      </c>
      <c r="BV19" s="348">
        <v>80.526030000000006</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383"/>
      <c r="AZ20" s="383"/>
      <c r="BA20" s="383"/>
      <c r="BB20" s="383"/>
      <c r="BC20" s="383"/>
      <c r="BD20" s="383"/>
      <c r="BE20" s="383"/>
      <c r="BF20" s="383"/>
      <c r="BG20" s="383"/>
      <c r="BH20" s="383"/>
      <c r="BI20" s="383"/>
      <c r="BJ20" s="383"/>
      <c r="BK20" s="383"/>
      <c r="BL20" s="383"/>
      <c r="BM20" s="383"/>
      <c r="BN20" s="383"/>
      <c r="BO20" s="383"/>
      <c r="BP20" s="383"/>
      <c r="BQ20" s="383"/>
      <c r="BR20" s="383"/>
      <c r="BS20" s="383"/>
      <c r="BT20" s="383"/>
      <c r="BU20" s="383"/>
      <c r="BV20" s="383"/>
    </row>
    <row r="21" spans="1:74" ht="11.1" customHeight="1" x14ac:dyDescent="0.2">
      <c r="A21" s="90"/>
      <c r="B21" s="96" t="s">
        <v>244</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383"/>
      <c r="AZ21" s="383"/>
      <c r="BA21" s="383"/>
      <c r="BB21" s="383"/>
      <c r="BC21" s="383"/>
      <c r="BD21" s="383"/>
      <c r="BE21" s="383"/>
      <c r="BF21" s="383"/>
      <c r="BG21" s="383"/>
      <c r="BH21" s="383"/>
      <c r="BI21" s="383"/>
      <c r="BJ21" s="383"/>
      <c r="BK21" s="383"/>
      <c r="BL21" s="383"/>
      <c r="BM21" s="383"/>
      <c r="BN21" s="383"/>
      <c r="BO21" s="383"/>
      <c r="BP21" s="383"/>
      <c r="BQ21" s="383"/>
      <c r="BR21" s="383"/>
      <c r="BS21" s="383"/>
      <c r="BT21" s="383"/>
      <c r="BU21" s="383"/>
      <c r="BV21" s="383"/>
    </row>
    <row r="22" spans="1:74" ht="11.1" customHeight="1" x14ac:dyDescent="0.2">
      <c r="A22" s="93" t="s">
        <v>236</v>
      </c>
      <c r="B22" s="200" t="s">
        <v>622</v>
      </c>
      <c r="C22" s="260">
        <v>1.745741998</v>
      </c>
      <c r="D22" s="260">
        <v>1.623470996</v>
      </c>
      <c r="E22" s="260">
        <v>1.818697987</v>
      </c>
      <c r="F22" s="260">
        <v>1.6681389900000001</v>
      </c>
      <c r="G22" s="260">
        <v>1.877631002</v>
      </c>
      <c r="H22" s="260">
        <v>1.845987</v>
      </c>
      <c r="I22" s="260">
        <v>1.669896995</v>
      </c>
      <c r="J22" s="260">
        <v>1.8626659999999999</v>
      </c>
      <c r="K22" s="260">
        <v>1.874328</v>
      </c>
      <c r="L22" s="260">
        <v>1.7843910000000001</v>
      </c>
      <c r="M22" s="260">
        <v>1.77234699</v>
      </c>
      <c r="N22" s="260">
        <v>1.890599015</v>
      </c>
      <c r="O22" s="260">
        <v>1.7008009879999999</v>
      </c>
      <c r="P22" s="260">
        <v>1.686973007</v>
      </c>
      <c r="Q22" s="260">
        <v>1.8951810010000001</v>
      </c>
      <c r="R22" s="260">
        <v>1.78261599</v>
      </c>
      <c r="S22" s="260">
        <v>1.8565540089999999</v>
      </c>
      <c r="T22" s="260">
        <v>1.6568600099999999</v>
      </c>
      <c r="U22" s="260">
        <v>1.6760420009999999</v>
      </c>
      <c r="V22" s="260">
        <v>1.8159309889999999</v>
      </c>
      <c r="W22" s="260">
        <v>1.5523520099999999</v>
      </c>
      <c r="X22" s="260">
        <v>1.6471829849999999</v>
      </c>
      <c r="Y22" s="260">
        <v>1.7145330000000001</v>
      </c>
      <c r="Z22" s="260">
        <v>1.7663459930000001</v>
      </c>
      <c r="AA22" s="260">
        <v>1.825338001</v>
      </c>
      <c r="AB22" s="260">
        <v>1.6444849960000001</v>
      </c>
      <c r="AC22" s="260">
        <v>1.810226989</v>
      </c>
      <c r="AD22" s="260">
        <v>1.8165879899999999</v>
      </c>
      <c r="AE22" s="260">
        <v>1.867854997</v>
      </c>
      <c r="AF22" s="260">
        <v>1.7867780099999999</v>
      </c>
      <c r="AG22" s="260">
        <v>1.7563810120000001</v>
      </c>
      <c r="AH22" s="260">
        <v>1.8362819930000001</v>
      </c>
      <c r="AI22" s="260">
        <v>1.836282</v>
      </c>
      <c r="AJ22" s="260">
        <v>1.80719801</v>
      </c>
      <c r="AK22" s="260">
        <v>1.73652801</v>
      </c>
      <c r="AL22" s="260">
        <v>1.750027996</v>
      </c>
      <c r="AM22" s="260">
        <v>1.6046210080000001</v>
      </c>
      <c r="AN22" s="260">
        <v>1.5431470039999999</v>
      </c>
      <c r="AO22" s="260">
        <v>1.6871740079999999</v>
      </c>
      <c r="AP22" s="260">
        <v>1.6477449900000001</v>
      </c>
      <c r="AQ22" s="260">
        <v>1.730401989</v>
      </c>
      <c r="AR22" s="260">
        <v>1.7577510000000001</v>
      </c>
      <c r="AS22" s="260">
        <v>1.6802465</v>
      </c>
      <c r="AT22" s="260">
        <v>1.8430461</v>
      </c>
      <c r="AU22" s="260">
        <v>1.6669890000000001</v>
      </c>
      <c r="AV22" s="260">
        <v>2.0679970000000001</v>
      </c>
      <c r="AW22" s="260">
        <v>1.607621</v>
      </c>
      <c r="AX22" s="260">
        <v>1.721573</v>
      </c>
      <c r="AY22" s="348">
        <v>1.5982970000000001</v>
      </c>
      <c r="AZ22" s="348">
        <v>1.550384</v>
      </c>
      <c r="BA22" s="348">
        <v>1.6978470000000001</v>
      </c>
      <c r="BB22" s="348">
        <v>1.4954769999999999</v>
      </c>
      <c r="BC22" s="348">
        <v>1.678118</v>
      </c>
      <c r="BD22" s="348">
        <v>1.771444</v>
      </c>
      <c r="BE22" s="348">
        <v>1.9119459999999999</v>
      </c>
      <c r="BF22" s="348">
        <v>2.0752109999999999</v>
      </c>
      <c r="BG22" s="348">
        <v>1.8689249999999999</v>
      </c>
      <c r="BH22" s="348">
        <v>2.2486160000000002</v>
      </c>
      <c r="BI22" s="348">
        <v>1.7643660000000001</v>
      </c>
      <c r="BJ22" s="348">
        <v>1.86843</v>
      </c>
      <c r="BK22" s="348">
        <v>1.7092339999999999</v>
      </c>
      <c r="BL22" s="348">
        <v>1.6512439999999999</v>
      </c>
      <c r="BM22" s="348">
        <v>1.8000050000000001</v>
      </c>
      <c r="BN22" s="348">
        <v>1.593208</v>
      </c>
      <c r="BO22" s="348">
        <v>1.775793</v>
      </c>
      <c r="BP22" s="348">
        <v>1.8637539999999999</v>
      </c>
      <c r="BQ22" s="348">
        <v>2.002494</v>
      </c>
      <c r="BR22" s="348">
        <v>2.1609940000000001</v>
      </c>
      <c r="BS22" s="348">
        <v>1.9476329999999999</v>
      </c>
      <c r="BT22" s="348">
        <v>2.3233700000000002</v>
      </c>
      <c r="BU22" s="348">
        <v>1.832524</v>
      </c>
      <c r="BV22" s="348">
        <v>1.932909</v>
      </c>
    </row>
    <row r="23" spans="1:74" ht="11.1" customHeight="1" x14ac:dyDescent="0.2">
      <c r="A23" s="90" t="s">
        <v>237</v>
      </c>
      <c r="B23" s="200" t="s">
        <v>186</v>
      </c>
      <c r="C23" s="260">
        <v>90.021243014999996</v>
      </c>
      <c r="D23" s="260">
        <v>73.473628004000005</v>
      </c>
      <c r="E23" s="260">
        <v>72.458268996000001</v>
      </c>
      <c r="F23" s="260">
        <v>66.930215009999998</v>
      </c>
      <c r="G23" s="260">
        <v>73.337897995000006</v>
      </c>
      <c r="H23" s="260">
        <v>83.908422000000002</v>
      </c>
      <c r="I23" s="260">
        <v>94.037255009000006</v>
      </c>
      <c r="J23" s="260">
        <v>92.011999992</v>
      </c>
      <c r="K23" s="260">
        <v>76.568826000000001</v>
      </c>
      <c r="L23" s="260">
        <v>69.458238012999999</v>
      </c>
      <c r="M23" s="260">
        <v>66.918654000000004</v>
      </c>
      <c r="N23" s="260">
        <v>73.359437012000001</v>
      </c>
      <c r="O23" s="260">
        <v>70.594167014000007</v>
      </c>
      <c r="P23" s="260">
        <v>62.804098994</v>
      </c>
      <c r="Q23" s="260">
        <v>57.265684991000001</v>
      </c>
      <c r="R23" s="260">
        <v>51.592947989999999</v>
      </c>
      <c r="S23" s="260">
        <v>62.647841999000001</v>
      </c>
      <c r="T23" s="260">
        <v>71.479722989999999</v>
      </c>
      <c r="U23" s="260">
        <v>86.282874988000003</v>
      </c>
      <c r="V23" s="260">
        <v>82.483921987000002</v>
      </c>
      <c r="W23" s="260">
        <v>69.308876010000006</v>
      </c>
      <c r="X23" s="260">
        <v>66.342727007999997</v>
      </c>
      <c r="Y23" s="260">
        <v>69.739508999999998</v>
      </c>
      <c r="Z23" s="260">
        <v>73.009118009000005</v>
      </c>
      <c r="AA23" s="260">
        <v>74.798046013999993</v>
      </c>
      <c r="AB23" s="260">
        <v>66.944487988000006</v>
      </c>
      <c r="AC23" s="260">
        <v>70.214280986000006</v>
      </c>
      <c r="AD23" s="260">
        <v>60.725286990000001</v>
      </c>
      <c r="AE23" s="260">
        <v>64.543820010000005</v>
      </c>
      <c r="AF23" s="260">
        <v>74.964348990000005</v>
      </c>
      <c r="AG23" s="260">
        <v>82.985743042999999</v>
      </c>
      <c r="AH23" s="260">
        <v>81.787627763000003</v>
      </c>
      <c r="AI23" s="260">
        <v>72.492613469999995</v>
      </c>
      <c r="AJ23" s="260">
        <v>66.163366216</v>
      </c>
      <c r="AK23" s="260">
        <v>65.688000360000004</v>
      </c>
      <c r="AL23" s="260">
        <v>77.043095464000004</v>
      </c>
      <c r="AM23" s="260">
        <v>83.458911232999995</v>
      </c>
      <c r="AN23" s="260">
        <v>76.143752915999997</v>
      </c>
      <c r="AO23" s="260">
        <v>72.126711193000006</v>
      </c>
      <c r="AP23" s="260">
        <v>58.591575210000002</v>
      </c>
      <c r="AQ23" s="260">
        <v>63.896104274000002</v>
      </c>
      <c r="AR23" s="260">
        <v>74.343132060000002</v>
      </c>
      <c r="AS23" s="260">
        <v>81.378641290999994</v>
      </c>
      <c r="AT23" s="260">
        <v>80.950556680000005</v>
      </c>
      <c r="AU23" s="260">
        <v>69.033620795999994</v>
      </c>
      <c r="AV23" s="260">
        <v>61.162727103999998</v>
      </c>
      <c r="AW23" s="260">
        <v>66.106819999999999</v>
      </c>
      <c r="AX23" s="260">
        <v>70.246210000000005</v>
      </c>
      <c r="AY23" s="348">
        <v>82.308940000000007</v>
      </c>
      <c r="AZ23" s="348">
        <v>70.487639999999999</v>
      </c>
      <c r="BA23" s="348">
        <v>68.630459999999999</v>
      </c>
      <c r="BB23" s="348">
        <v>58.651310000000002</v>
      </c>
      <c r="BC23" s="348">
        <v>64.047740000000005</v>
      </c>
      <c r="BD23" s="348">
        <v>72.106970000000004</v>
      </c>
      <c r="BE23" s="348">
        <v>83.135390000000001</v>
      </c>
      <c r="BF23" s="348">
        <v>83.732320000000001</v>
      </c>
      <c r="BG23" s="348">
        <v>70.418750000000003</v>
      </c>
      <c r="BH23" s="348">
        <v>66.156790000000001</v>
      </c>
      <c r="BI23" s="348">
        <v>65.055809999999994</v>
      </c>
      <c r="BJ23" s="348">
        <v>75.684430000000006</v>
      </c>
      <c r="BK23" s="348">
        <v>81.299250000000001</v>
      </c>
      <c r="BL23" s="348">
        <v>72.164190000000005</v>
      </c>
      <c r="BM23" s="348">
        <v>67.340469999999996</v>
      </c>
      <c r="BN23" s="348">
        <v>57.464149999999997</v>
      </c>
      <c r="BO23" s="348">
        <v>63.467770000000002</v>
      </c>
      <c r="BP23" s="348">
        <v>70.867429999999999</v>
      </c>
      <c r="BQ23" s="348">
        <v>82.403180000000006</v>
      </c>
      <c r="BR23" s="348">
        <v>82.131169999999997</v>
      </c>
      <c r="BS23" s="348">
        <v>68.830010000000001</v>
      </c>
      <c r="BT23" s="348">
        <v>64.674379999999999</v>
      </c>
      <c r="BU23" s="348">
        <v>63.264360000000003</v>
      </c>
      <c r="BV23" s="348">
        <v>74.762519999999995</v>
      </c>
    </row>
    <row r="24" spans="1:74" ht="11.1" customHeight="1" x14ac:dyDescent="0.2">
      <c r="A24" s="93" t="s">
        <v>238</v>
      </c>
      <c r="B24" s="200" t="s">
        <v>209</v>
      </c>
      <c r="C24" s="260">
        <v>4.5360960180000003</v>
      </c>
      <c r="D24" s="260">
        <v>4.4796639999999996</v>
      </c>
      <c r="E24" s="260">
        <v>4.4899949880000003</v>
      </c>
      <c r="F24" s="260">
        <v>3.89883399</v>
      </c>
      <c r="G24" s="260">
        <v>3.8827969960000002</v>
      </c>
      <c r="H24" s="260">
        <v>3.8974160100000002</v>
      </c>
      <c r="I24" s="260">
        <v>3.910996022</v>
      </c>
      <c r="J24" s="260">
        <v>3.8877749760000002</v>
      </c>
      <c r="K24" s="260">
        <v>3.8978500199999999</v>
      </c>
      <c r="L24" s="260">
        <v>4.0182099869999996</v>
      </c>
      <c r="M24" s="260">
        <v>4.015917</v>
      </c>
      <c r="N24" s="260">
        <v>4.1146359830000003</v>
      </c>
      <c r="O24" s="260">
        <v>3.9966320030000002</v>
      </c>
      <c r="P24" s="260">
        <v>3.9751350090000002</v>
      </c>
      <c r="Q24" s="260">
        <v>3.9140250010000002</v>
      </c>
      <c r="R24" s="260">
        <v>3.523053</v>
      </c>
      <c r="S24" s="260">
        <v>3.5103089939999998</v>
      </c>
      <c r="T24" s="260">
        <v>3.5055139799999999</v>
      </c>
      <c r="U24" s="260">
        <v>3.62872701</v>
      </c>
      <c r="V24" s="260">
        <v>3.618839994</v>
      </c>
      <c r="W24" s="260">
        <v>3.61618101</v>
      </c>
      <c r="X24" s="260">
        <v>3.7838200099999999</v>
      </c>
      <c r="Y24" s="260">
        <v>3.8646610199999998</v>
      </c>
      <c r="Z24" s="260">
        <v>3.9453609790000002</v>
      </c>
      <c r="AA24" s="260">
        <v>3.9476509800000001</v>
      </c>
      <c r="AB24" s="260">
        <v>3.9455309879999998</v>
      </c>
      <c r="AC24" s="260">
        <v>3.9118319989999999</v>
      </c>
      <c r="AD24" s="260">
        <v>3.5827529999999999</v>
      </c>
      <c r="AE24" s="260">
        <v>3.5965330139999998</v>
      </c>
      <c r="AF24" s="260">
        <v>3.5833909799999999</v>
      </c>
      <c r="AG24" s="260">
        <v>3.601530989</v>
      </c>
      <c r="AH24" s="260">
        <v>3.6073629880000002</v>
      </c>
      <c r="AI24" s="260">
        <v>3.5899369800000001</v>
      </c>
      <c r="AJ24" s="260">
        <v>3.9351630019999999</v>
      </c>
      <c r="AK24" s="260">
        <v>3.9630450000000002</v>
      </c>
      <c r="AL24" s="260">
        <v>4.0169899820000001</v>
      </c>
      <c r="AM24" s="260">
        <v>3.9822839939999999</v>
      </c>
      <c r="AN24" s="260">
        <v>4.0232310160000004</v>
      </c>
      <c r="AO24" s="260">
        <v>4.0351490070000002</v>
      </c>
      <c r="AP24" s="260">
        <v>3.6640730100000001</v>
      </c>
      <c r="AQ24" s="260">
        <v>3.6238840040000002</v>
      </c>
      <c r="AR24" s="260">
        <v>3.6226220100000002</v>
      </c>
      <c r="AS24" s="260">
        <v>3.5817845780000002</v>
      </c>
      <c r="AT24" s="260">
        <v>3.5687772569999998</v>
      </c>
      <c r="AU24" s="260">
        <v>3.5885874900000001</v>
      </c>
      <c r="AV24" s="260">
        <v>3.5685262</v>
      </c>
      <c r="AW24" s="260">
        <v>3.8097213000000001</v>
      </c>
      <c r="AX24" s="260">
        <v>3.7449968500000002</v>
      </c>
      <c r="AY24" s="348">
        <v>3.830228</v>
      </c>
      <c r="AZ24" s="348">
        <v>3.6346880000000001</v>
      </c>
      <c r="BA24" s="348">
        <v>3.7640850000000001</v>
      </c>
      <c r="BB24" s="348">
        <v>3.7677200000000002</v>
      </c>
      <c r="BC24" s="348">
        <v>3.4573839999999998</v>
      </c>
      <c r="BD24" s="348">
        <v>3.3374280000000001</v>
      </c>
      <c r="BE24" s="348">
        <v>3.4418950000000001</v>
      </c>
      <c r="BF24" s="348">
        <v>3.5295290000000001</v>
      </c>
      <c r="BG24" s="348">
        <v>3.525887</v>
      </c>
      <c r="BH24" s="348">
        <v>3.620873</v>
      </c>
      <c r="BI24" s="348">
        <v>3.7915290000000001</v>
      </c>
      <c r="BJ24" s="348">
        <v>3.7834789999999998</v>
      </c>
      <c r="BK24" s="348">
        <v>3.8956080000000002</v>
      </c>
      <c r="BL24" s="348">
        <v>3.816303</v>
      </c>
      <c r="BM24" s="348">
        <v>3.8141189999999998</v>
      </c>
      <c r="BN24" s="348">
        <v>3.8011409999999999</v>
      </c>
      <c r="BO24" s="348">
        <v>3.4927380000000001</v>
      </c>
      <c r="BP24" s="348">
        <v>3.3634620000000002</v>
      </c>
      <c r="BQ24" s="348">
        <v>3.4823409999999999</v>
      </c>
      <c r="BR24" s="348">
        <v>3.5672950000000001</v>
      </c>
      <c r="BS24" s="348">
        <v>3.5648949999999999</v>
      </c>
      <c r="BT24" s="348">
        <v>3.6667390000000002</v>
      </c>
      <c r="BU24" s="348">
        <v>3.8406479999999998</v>
      </c>
      <c r="BV24" s="348">
        <v>3.8306019999999998</v>
      </c>
    </row>
    <row r="25" spans="1:74" ht="11.1" customHeight="1" x14ac:dyDescent="0.2">
      <c r="A25" s="93" t="s">
        <v>239</v>
      </c>
      <c r="B25" s="201" t="s">
        <v>929</v>
      </c>
      <c r="C25" s="260">
        <v>0.364353013</v>
      </c>
      <c r="D25" s="260">
        <v>0.33458700800000002</v>
      </c>
      <c r="E25" s="260">
        <v>0.31746898499999998</v>
      </c>
      <c r="F25" s="260">
        <v>0.21021398999999999</v>
      </c>
      <c r="G25" s="260">
        <v>0.21087799600000001</v>
      </c>
      <c r="H25" s="260">
        <v>0.221553</v>
      </c>
      <c r="I25" s="260">
        <v>0.19301601299999999</v>
      </c>
      <c r="J25" s="260">
        <v>0.17235798499999999</v>
      </c>
      <c r="K25" s="260">
        <v>0.16290500999999999</v>
      </c>
      <c r="L25" s="260">
        <v>0.18178499200000001</v>
      </c>
      <c r="M25" s="260">
        <v>0.19399899000000001</v>
      </c>
      <c r="N25" s="260">
        <v>0.229540988</v>
      </c>
      <c r="O25" s="260">
        <v>0.25561800200000001</v>
      </c>
      <c r="P25" s="260">
        <v>0.22209000400000001</v>
      </c>
      <c r="Q25" s="260">
        <v>0.210009004</v>
      </c>
      <c r="R25" s="260">
        <v>0.13228298999999999</v>
      </c>
      <c r="S25" s="260">
        <v>0.14053499699999999</v>
      </c>
      <c r="T25" s="260">
        <v>0.14087499000000001</v>
      </c>
      <c r="U25" s="260">
        <v>0.13587299999999999</v>
      </c>
      <c r="V25" s="260">
        <v>0.136152</v>
      </c>
      <c r="W25" s="260">
        <v>0.12130199999999999</v>
      </c>
      <c r="X25" s="260">
        <v>0.152229003</v>
      </c>
      <c r="Y25" s="260">
        <v>0.18596301000000001</v>
      </c>
      <c r="Z25" s="260">
        <v>0.211746988</v>
      </c>
      <c r="AA25" s="260">
        <v>0.23683299399999999</v>
      </c>
      <c r="AB25" s="260">
        <v>0.223270992</v>
      </c>
      <c r="AC25" s="260">
        <v>0.21852501399999999</v>
      </c>
      <c r="AD25" s="260">
        <v>0.13150101</v>
      </c>
      <c r="AE25" s="260">
        <v>0.137988006</v>
      </c>
      <c r="AF25" s="260">
        <v>0.12789998999999999</v>
      </c>
      <c r="AG25" s="260">
        <v>0.118959989</v>
      </c>
      <c r="AH25" s="260">
        <v>0.121024992</v>
      </c>
      <c r="AI25" s="260">
        <v>0.11509599</v>
      </c>
      <c r="AJ25" s="260">
        <v>0.14505901299999999</v>
      </c>
      <c r="AK25" s="260">
        <v>0.17694399</v>
      </c>
      <c r="AL25" s="260">
        <v>0.19803299099999999</v>
      </c>
      <c r="AM25" s="260">
        <v>0.24743099499999999</v>
      </c>
      <c r="AN25" s="260">
        <v>0.245200004</v>
      </c>
      <c r="AO25" s="260">
        <v>0.23605300300000001</v>
      </c>
      <c r="AP25" s="260">
        <v>0.13997301000000001</v>
      </c>
      <c r="AQ25" s="260">
        <v>0.11849201299999999</v>
      </c>
      <c r="AR25" s="260">
        <v>0.11375601</v>
      </c>
      <c r="AS25" s="260">
        <v>0.14602519</v>
      </c>
      <c r="AT25" s="260">
        <v>0.15301165999999999</v>
      </c>
      <c r="AU25" s="260">
        <v>0.1591245</v>
      </c>
      <c r="AV25" s="260">
        <v>0.1964688</v>
      </c>
      <c r="AW25" s="260">
        <v>0.23388639999999999</v>
      </c>
      <c r="AX25" s="260">
        <v>0.26158579999999998</v>
      </c>
      <c r="AY25" s="348">
        <v>0.26847789999999999</v>
      </c>
      <c r="AZ25" s="348">
        <v>0.2399307</v>
      </c>
      <c r="BA25" s="348">
        <v>0.23892679999999999</v>
      </c>
      <c r="BB25" s="348">
        <v>0.1705023</v>
      </c>
      <c r="BC25" s="348">
        <v>0.15024789999999999</v>
      </c>
      <c r="BD25" s="348">
        <v>0.15146190000000001</v>
      </c>
      <c r="BE25" s="348">
        <v>0.14314460000000001</v>
      </c>
      <c r="BF25" s="348">
        <v>0.1431443</v>
      </c>
      <c r="BG25" s="348">
        <v>0.13511629999999999</v>
      </c>
      <c r="BH25" s="348">
        <v>0.1676279</v>
      </c>
      <c r="BI25" s="348">
        <v>0.20152619999999999</v>
      </c>
      <c r="BJ25" s="348">
        <v>0.23967260000000001</v>
      </c>
      <c r="BK25" s="348">
        <v>0.27109800000000001</v>
      </c>
      <c r="BL25" s="348">
        <v>0.25209480000000001</v>
      </c>
      <c r="BM25" s="348">
        <v>0.2407098</v>
      </c>
      <c r="BN25" s="348">
        <v>0.1713874</v>
      </c>
      <c r="BO25" s="348">
        <v>0.1506508</v>
      </c>
      <c r="BP25" s="348">
        <v>0.1520426</v>
      </c>
      <c r="BQ25" s="348">
        <v>0.14499999999999999</v>
      </c>
      <c r="BR25" s="348">
        <v>0.1449906</v>
      </c>
      <c r="BS25" s="348">
        <v>0.13789960000000001</v>
      </c>
      <c r="BT25" s="348">
        <v>0.1709735</v>
      </c>
      <c r="BU25" s="348">
        <v>0.20645920000000001</v>
      </c>
      <c r="BV25" s="348">
        <v>0.24494769999999999</v>
      </c>
    </row>
    <row r="26" spans="1:74" ht="11.1" customHeight="1" x14ac:dyDescent="0.2">
      <c r="A26" s="93" t="s">
        <v>240</v>
      </c>
      <c r="B26" s="201" t="s">
        <v>930</v>
      </c>
      <c r="C26" s="260">
        <v>4.1717430049999997</v>
      </c>
      <c r="D26" s="260">
        <v>4.1450769919999999</v>
      </c>
      <c r="E26" s="260">
        <v>4.1725260029999998</v>
      </c>
      <c r="F26" s="260">
        <v>3.6886199999999998</v>
      </c>
      <c r="G26" s="260">
        <v>3.6719189999999999</v>
      </c>
      <c r="H26" s="260">
        <v>3.67586301</v>
      </c>
      <c r="I26" s="260">
        <v>3.7179800090000001</v>
      </c>
      <c r="J26" s="260">
        <v>3.7154169910000001</v>
      </c>
      <c r="K26" s="260">
        <v>3.7349450100000001</v>
      </c>
      <c r="L26" s="260">
        <v>3.8364249949999998</v>
      </c>
      <c r="M26" s="260">
        <v>3.8219180100000001</v>
      </c>
      <c r="N26" s="260">
        <v>3.8850949950000002</v>
      </c>
      <c r="O26" s="260">
        <v>3.7410140009999999</v>
      </c>
      <c r="P26" s="260">
        <v>3.7530450050000002</v>
      </c>
      <c r="Q26" s="260">
        <v>3.7040159969999999</v>
      </c>
      <c r="R26" s="260">
        <v>3.3907700099999998</v>
      </c>
      <c r="S26" s="260">
        <v>3.3697739969999998</v>
      </c>
      <c r="T26" s="260">
        <v>3.36463899</v>
      </c>
      <c r="U26" s="260">
        <v>3.4928540099999998</v>
      </c>
      <c r="V26" s="260">
        <v>3.482687994</v>
      </c>
      <c r="W26" s="260">
        <v>3.49487901</v>
      </c>
      <c r="X26" s="260">
        <v>3.6315910069999999</v>
      </c>
      <c r="Y26" s="260">
        <v>3.6786980100000002</v>
      </c>
      <c r="Z26" s="260">
        <v>3.7336139909999999</v>
      </c>
      <c r="AA26" s="260">
        <v>3.7108179859999999</v>
      </c>
      <c r="AB26" s="260">
        <v>3.722259996</v>
      </c>
      <c r="AC26" s="260">
        <v>3.693306985</v>
      </c>
      <c r="AD26" s="260">
        <v>3.4512519899999998</v>
      </c>
      <c r="AE26" s="260">
        <v>3.4585450080000002</v>
      </c>
      <c r="AF26" s="260">
        <v>3.4554909899999999</v>
      </c>
      <c r="AG26" s="260">
        <v>3.4825710000000001</v>
      </c>
      <c r="AH26" s="260">
        <v>3.4863379960000001</v>
      </c>
      <c r="AI26" s="260">
        <v>3.4748409900000001</v>
      </c>
      <c r="AJ26" s="260">
        <v>3.7901039889999999</v>
      </c>
      <c r="AK26" s="260">
        <v>3.7861010099999999</v>
      </c>
      <c r="AL26" s="260">
        <v>3.8189569909999999</v>
      </c>
      <c r="AM26" s="260">
        <v>3.7348529990000001</v>
      </c>
      <c r="AN26" s="260">
        <v>3.778031012</v>
      </c>
      <c r="AO26" s="260">
        <v>3.7990960039999999</v>
      </c>
      <c r="AP26" s="260">
        <v>3.5240999999999998</v>
      </c>
      <c r="AQ26" s="260">
        <v>3.5053919910000002</v>
      </c>
      <c r="AR26" s="260">
        <v>3.5088659999999998</v>
      </c>
      <c r="AS26" s="260">
        <v>3.4357593880000001</v>
      </c>
      <c r="AT26" s="260">
        <v>3.415765597</v>
      </c>
      <c r="AU26" s="260">
        <v>3.4294629900000002</v>
      </c>
      <c r="AV26" s="260">
        <v>3.3720574999999999</v>
      </c>
      <c r="AW26" s="260">
        <v>3.5758350000000001</v>
      </c>
      <c r="AX26" s="260">
        <v>3.4834111000000001</v>
      </c>
      <c r="AY26" s="348">
        <v>3.56175</v>
      </c>
      <c r="AZ26" s="348">
        <v>3.3947569999999998</v>
      </c>
      <c r="BA26" s="348">
        <v>3.5251579999999998</v>
      </c>
      <c r="BB26" s="348">
        <v>3.5972179999999998</v>
      </c>
      <c r="BC26" s="348">
        <v>3.3071359999999999</v>
      </c>
      <c r="BD26" s="348">
        <v>3.1859660000000001</v>
      </c>
      <c r="BE26" s="348">
        <v>3.2987500000000001</v>
      </c>
      <c r="BF26" s="348">
        <v>3.3863840000000001</v>
      </c>
      <c r="BG26" s="348">
        <v>3.3907699999999998</v>
      </c>
      <c r="BH26" s="348">
        <v>3.4532449999999999</v>
      </c>
      <c r="BI26" s="348">
        <v>3.5900029999999998</v>
      </c>
      <c r="BJ26" s="348">
        <v>3.543806</v>
      </c>
      <c r="BK26" s="348">
        <v>3.6245099999999999</v>
      </c>
      <c r="BL26" s="348">
        <v>3.564209</v>
      </c>
      <c r="BM26" s="348">
        <v>3.5734089999999998</v>
      </c>
      <c r="BN26" s="348">
        <v>3.629753</v>
      </c>
      <c r="BO26" s="348">
        <v>3.3420879999999999</v>
      </c>
      <c r="BP26" s="348">
        <v>3.2114199999999999</v>
      </c>
      <c r="BQ26" s="348">
        <v>3.3373409999999999</v>
      </c>
      <c r="BR26" s="348">
        <v>3.422304</v>
      </c>
      <c r="BS26" s="348">
        <v>3.4269949999999998</v>
      </c>
      <c r="BT26" s="348">
        <v>3.4957660000000002</v>
      </c>
      <c r="BU26" s="348">
        <v>3.6341890000000001</v>
      </c>
      <c r="BV26" s="348">
        <v>3.5856539999999999</v>
      </c>
    </row>
    <row r="27" spans="1:74" ht="11.1" customHeight="1" x14ac:dyDescent="0.2">
      <c r="A27" s="93" t="s">
        <v>241</v>
      </c>
      <c r="B27" s="200" t="s">
        <v>623</v>
      </c>
      <c r="C27" s="260">
        <v>96.303081031000005</v>
      </c>
      <c r="D27" s="260">
        <v>79.576763</v>
      </c>
      <c r="E27" s="260">
        <v>78.766961971000001</v>
      </c>
      <c r="F27" s="260">
        <v>72.49718799</v>
      </c>
      <c r="G27" s="260">
        <v>79.098325993000003</v>
      </c>
      <c r="H27" s="260">
        <v>89.651825009999996</v>
      </c>
      <c r="I27" s="260">
        <v>99.618148026</v>
      </c>
      <c r="J27" s="260">
        <v>97.762440968000007</v>
      </c>
      <c r="K27" s="260">
        <v>82.34100402</v>
      </c>
      <c r="L27" s="260">
        <v>75.260839000000004</v>
      </c>
      <c r="M27" s="260">
        <v>72.706917989999994</v>
      </c>
      <c r="N27" s="260">
        <v>79.364672010000007</v>
      </c>
      <c r="O27" s="260">
        <v>76.291600005000006</v>
      </c>
      <c r="P27" s="260">
        <v>68.466207010000005</v>
      </c>
      <c r="Q27" s="260">
        <v>63.074890992999997</v>
      </c>
      <c r="R27" s="260">
        <v>56.89861698</v>
      </c>
      <c r="S27" s="260">
        <v>68.014705001999999</v>
      </c>
      <c r="T27" s="260">
        <v>76.642096980000005</v>
      </c>
      <c r="U27" s="260">
        <v>91.587643998999994</v>
      </c>
      <c r="V27" s="260">
        <v>87.918692969999995</v>
      </c>
      <c r="W27" s="260">
        <v>74.477409030000004</v>
      </c>
      <c r="X27" s="260">
        <v>71.773730002999997</v>
      </c>
      <c r="Y27" s="260">
        <v>75.318703020000001</v>
      </c>
      <c r="Z27" s="260">
        <v>78.720824981000007</v>
      </c>
      <c r="AA27" s="260">
        <v>80.571034995000005</v>
      </c>
      <c r="AB27" s="260">
        <v>72.534503971999996</v>
      </c>
      <c r="AC27" s="260">
        <v>75.936339974000006</v>
      </c>
      <c r="AD27" s="260">
        <v>66.12462798</v>
      </c>
      <c r="AE27" s="260">
        <v>70.008208021000002</v>
      </c>
      <c r="AF27" s="260">
        <v>80.334517980000001</v>
      </c>
      <c r="AG27" s="260">
        <v>88.343655044000002</v>
      </c>
      <c r="AH27" s="260">
        <v>87.231272743999995</v>
      </c>
      <c r="AI27" s="260">
        <v>77.918832449999996</v>
      </c>
      <c r="AJ27" s="260">
        <v>71.905727228000003</v>
      </c>
      <c r="AK27" s="260">
        <v>71.387573369999998</v>
      </c>
      <c r="AL27" s="260">
        <v>82.810113442000002</v>
      </c>
      <c r="AM27" s="260">
        <v>89.045816235000004</v>
      </c>
      <c r="AN27" s="260">
        <v>81.710130935999999</v>
      </c>
      <c r="AO27" s="260">
        <v>77.849034208000006</v>
      </c>
      <c r="AP27" s="260">
        <v>63.903393209999997</v>
      </c>
      <c r="AQ27" s="260">
        <v>69.250390267</v>
      </c>
      <c r="AR27" s="260">
        <v>79.723505070000002</v>
      </c>
      <c r="AS27" s="260">
        <v>86.640672369000001</v>
      </c>
      <c r="AT27" s="260">
        <v>86.362380036999994</v>
      </c>
      <c r="AU27" s="260">
        <v>74.289197286000004</v>
      </c>
      <c r="AV27" s="260">
        <v>66.799250904000004</v>
      </c>
      <c r="AW27" s="260">
        <v>71.524173300000001</v>
      </c>
      <c r="AX27" s="260">
        <v>75.712786449999996</v>
      </c>
      <c r="AY27" s="348">
        <v>87.737470000000002</v>
      </c>
      <c r="AZ27" s="348">
        <v>75.672709999999995</v>
      </c>
      <c r="BA27" s="348">
        <v>74.092389999999995</v>
      </c>
      <c r="BB27" s="348">
        <v>63.91451</v>
      </c>
      <c r="BC27" s="348">
        <v>69.183239999999998</v>
      </c>
      <c r="BD27" s="348">
        <v>77.21584</v>
      </c>
      <c r="BE27" s="348">
        <v>88.489239999999995</v>
      </c>
      <c r="BF27" s="348">
        <v>89.337059999999994</v>
      </c>
      <c r="BG27" s="348">
        <v>75.813559999999995</v>
      </c>
      <c r="BH27" s="348">
        <v>72.02628</v>
      </c>
      <c r="BI27" s="348">
        <v>70.611710000000002</v>
      </c>
      <c r="BJ27" s="348">
        <v>81.336340000000007</v>
      </c>
      <c r="BK27" s="348">
        <v>86.904089999999997</v>
      </c>
      <c r="BL27" s="348">
        <v>77.631730000000005</v>
      </c>
      <c r="BM27" s="348">
        <v>72.954589999999996</v>
      </c>
      <c r="BN27" s="348">
        <v>62.858499999999999</v>
      </c>
      <c r="BO27" s="348">
        <v>68.7363</v>
      </c>
      <c r="BP27" s="348">
        <v>76.094650000000001</v>
      </c>
      <c r="BQ27" s="348">
        <v>87.888019999999997</v>
      </c>
      <c r="BR27" s="348">
        <v>87.859449999999995</v>
      </c>
      <c r="BS27" s="348">
        <v>74.34254</v>
      </c>
      <c r="BT27" s="348">
        <v>70.664490000000001</v>
      </c>
      <c r="BU27" s="348">
        <v>68.937539999999998</v>
      </c>
      <c r="BV27" s="348">
        <v>80.526030000000006</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383"/>
      <c r="AZ28" s="383"/>
      <c r="BA28" s="383"/>
      <c r="BB28" s="383"/>
      <c r="BC28" s="383"/>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x14ac:dyDescent="0.2">
      <c r="A29" s="93" t="s">
        <v>242</v>
      </c>
      <c r="B29" s="97" t="s">
        <v>187</v>
      </c>
      <c r="C29" s="260">
        <v>0.41780799099999999</v>
      </c>
      <c r="D29" s="260">
        <v>2.9169270200000001</v>
      </c>
      <c r="E29" s="260">
        <v>6.6081480370000003</v>
      </c>
      <c r="F29" s="260">
        <v>0.39007202000000002</v>
      </c>
      <c r="G29" s="260">
        <v>-1.461069986</v>
      </c>
      <c r="H29" s="260">
        <v>2.0597589900000002</v>
      </c>
      <c r="I29" s="260">
        <v>-3.7876420159999999</v>
      </c>
      <c r="J29" s="260">
        <v>1.8092400420000001</v>
      </c>
      <c r="K29" s="260">
        <v>-0.11308003</v>
      </c>
      <c r="L29" s="260">
        <v>-1.333836974</v>
      </c>
      <c r="M29" s="260">
        <v>2.6228170199999998</v>
      </c>
      <c r="N29" s="260">
        <v>1.3772330079999999</v>
      </c>
      <c r="O29" s="260">
        <v>7.7449619759999999</v>
      </c>
      <c r="P29" s="260">
        <v>2.5423730070000001</v>
      </c>
      <c r="Q29" s="260">
        <v>3.6627479950000001</v>
      </c>
      <c r="R29" s="260">
        <v>2.2595320299999999</v>
      </c>
      <c r="S29" s="260">
        <v>2.9045670010000002</v>
      </c>
      <c r="T29" s="260">
        <v>-0.46872997</v>
      </c>
      <c r="U29" s="260">
        <v>0.14452699199999999</v>
      </c>
      <c r="V29" s="260">
        <v>0.91165402900000003</v>
      </c>
      <c r="W29" s="260">
        <v>-2.61470103</v>
      </c>
      <c r="X29" s="260">
        <v>1.7085759819999999</v>
      </c>
      <c r="Y29" s="260">
        <v>0.56190699</v>
      </c>
      <c r="Z29" s="260">
        <v>-4.3769459880000001</v>
      </c>
      <c r="AA29" s="260">
        <v>4.2836190040000002</v>
      </c>
      <c r="AB29" s="260">
        <v>3.9487240240000001</v>
      </c>
      <c r="AC29" s="260">
        <v>-0.33521695699999998</v>
      </c>
      <c r="AD29" s="260">
        <v>2.1212160299999998</v>
      </c>
      <c r="AE29" s="260">
        <v>-0.39661901100000002</v>
      </c>
      <c r="AF29" s="260">
        <v>0.20778003</v>
      </c>
      <c r="AG29" s="260">
        <v>0.67425095599999996</v>
      </c>
      <c r="AH29" s="260">
        <v>0.67458625100000003</v>
      </c>
      <c r="AI29" s="260">
        <v>-1.64610426</v>
      </c>
      <c r="AJ29" s="260">
        <v>-2.2015913000000002E-2</v>
      </c>
      <c r="AK29" s="260">
        <v>-1.64508498</v>
      </c>
      <c r="AL29" s="260">
        <v>-6.2382874749999999</v>
      </c>
      <c r="AM29" s="260">
        <v>6.183936858</v>
      </c>
      <c r="AN29" s="260">
        <v>1.48192506</v>
      </c>
      <c r="AO29" s="260">
        <v>-1.0830601820000001</v>
      </c>
      <c r="AP29" s="260">
        <v>1.87584179</v>
      </c>
      <c r="AQ29" s="260">
        <v>0.240764741</v>
      </c>
      <c r="AR29" s="260">
        <v>-2.65098908</v>
      </c>
      <c r="AS29" s="260">
        <v>-6.9722557537000004E-2</v>
      </c>
      <c r="AT29" s="260">
        <v>-3.9025714295</v>
      </c>
      <c r="AU29" s="260">
        <v>0.20872122583</v>
      </c>
      <c r="AV29" s="260">
        <v>-0.64101190635000005</v>
      </c>
      <c r="AW29" s="260">
        <v>-1.0291328984999999</v>
      </c>
      <c r="AX29" s="260">
        <v>7.1916870229000001</v>
      </c>
      <c r="AY29" s="348">
        <v>0</v>
      </c>
      <c r="AZ29" s="348">
        <v>0</v>
      </c>
      <c r="BA29" s="348">
        <v>0</v>
      </c>
      <c r="BB29" s="348">
        <v>0</v>
      </c>
      <c r="BC29" s="348">
        <v>0</v>
      </c>
      <c r="BD29" s="348">
        <v>0</v>
      </c>
      <c r="BE29" s="348">
        <v>0</v>
      </c>
      <c r="BF29" s="348">
        <v>0</v>
      </c>
      <c r="BG29" s="348">
        <v>0</v>
      </c>
      <c r="BH29" s="348">
        <v>0</v>
      </c>
      <c r="BI29" s="348">
        <v>0</v>
      </c>
      <c r="BJ29" s="348">
        <v>0</v>
      </c>
      <c r="BK29" s="348">
        <v>0</v>
      </c>
      <c r="BL29" s="348">
        <v>0</v>
      </c>
      <c r="BM29" s="348">
        <v>0</v>
      </c>
      <c r="BN29" s="348">
        <v>0</v>
      </c>
      <c r="BO29" s="348">
        <v>0</v>
      </c>
      <c r="BP29" s="348">
        <v>0</v>
      </c>
      <c r="BQ29" s="348">
        <v>0</v>
      </c>
      <c r="BR29" s="348">
        <v>0</v>
      </c>
      <c r="BS29" s="348">
        <v>0</v>
      </c>
      <c r="BT29" s="348">
        <v>0</v>
      </c>
      <c r="BU29" s="348">
        <v>0</v>
      </c>
      <c r="BV29" s="348">
        <v>0</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383"/>
      <c r="AZ30" s="383"/>
      <c r="BA30" s="383"/>
      <c r="BB30" s="383"/>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93"/>
      <c r="B31" s="91" t="s">
        <v>925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384"/>
      <c r="AZ31" s="384"/>
      <c r="BA31" s="384"/>
      <c r="BB31" s="384"/>
      <c r="BC31" s="384"/>
      <c r="BD31" s="384"/>
      <c r="BE31" s="384"/>
      <c r="BF31" s="384"/>
      <c r="BG31" s="384"/>
      <c r="BH31" s="384"/>
      <c r="BI31" s="384"/>
      <c r="BJ31" s="384"/>
      <c r="BK31" s="384"/>
      <c r="BL31" s="384"/>
      <c r="BM31" s="384"/>
      <c r="BN31" s="384"/>
      <c r="BO31" s="384"/>
      <c r="BP31" s="384"/>
      <c r="BQ31" s="384"/>
      <c r="BR31" s="384"/>
      <c r="BS31" s="384"/>
      <c r="BT31" s="384"/>
      <c r="BU31" s="384"/>
      <c r="BV31" s="384"/>
    </row>
    <row r="32" spans="1:74" ht="11.1" customHeight="1" x14ac:dyDescent="0.2">
      <c r="A32" s="93" t="s">
        <v>813</v>
      </c>
      <c r="B32" s="200" t="s">
        <v>208</v>
      </c>
      <c r="C32" s="260">
        <v>48.709000000000003</v>
      </c>
      <c r="D32" s="260">
        <v>49.14</v>
      </c>
      <c r="E32" s="260">
        <v>48.164999999999999</v>
      </c>
      <c r="F32" s="260">
        <v>49.851999999999997</v>
      </c>
      <c r="G32" s="260">
        <v>51.472999999999999</v>
      </c>
      <c r="H32" s="260">
        <v>50.506999999999998</v>
      </c>
      <c r="I32" s="260">
        <v>52.42</v>
      </c>
      <c r="J32" s="260">
        <v>50.286999999999999</v>
      </c>
      <c r="K32" s="260">
        <v>49.908999999999999</v>
      </c>
      <c r="L32" s="260">
        <v>50.81</v>
      </c>
      <c r="M32" s="260">
        <v>50.997</v>
      </c>
      <c r="N32" s="260">
        <v>51.896999999999998</v>
      </c>
      <c r="O32" s="260">
        <v>48.317999999999998</v>
      </c>
      <c r="P32" s="260">
        <v>49.743000000000002</v>
      </c>
      <c r="Q32" s="260">
        <v>51.140999999999998</v>
      </c>
      <c r="R32" s="260">
        <v>51.283000000000001</v>
      </c>
      <c r="S32" s="260">
        <v>50.725999999999999</v>
      </c>
      <c r="T32" s="260">
        <v>50.374000000000002</v>
      </c>
      <c r="U32" s="260">
        <v>49.12</v>
      </c>
      <c r="V32" s="260">
        <v>47.499000000000002</v>
      </c>
      <c r="W32" s="260">
        <v>46.231000000000002</v>
      </c>
      <c r="X32" s="260">
        <v>45.83</v>
      </c>
      <c r="Y32" s="260">
        <v>45.55</v>
      </c>
      <c r="Z32" s="260">
        <v>46.156999999999996</v>
      </c>
      <c r="AA32" s="260">
        <v>44.631884999999997</v>
      </c>
      <c r="AB32" s="260">
        <v>42.087437999999999</v>
      </c>
      <c r="AC32" s="260">
        <v>40.672991000000003</v>
      </c>
      <c r="AD32" s="260">
        <v>41.921543999999997</v>
      </c>
      <c r="AE32" s="260">
        <v>43.112096999999999</v>
      </c>
      <c r="AF32" s="260">
        <v>41.734650000000002</v>
      </c>
      <c r="AG32" s="260">
        <v>43.263202999999997</v>
      </c>
      <c r="AH32" s="260">
        <v>40.781756000000001</v>
      </c>
      <c r="AI32" s="260">
        <v>40.100308800000001</v>
      </c>
      <c r="AJ32" s="260">
        <v>39.804609499999998</v>
      </c>
      <c r="AK32" s="260">
        <v>39.978973099999997</v>
      </c>
      <c r="AL32" s="260">
        <v>42.692145099999998</v>
      </c>
      <c r="AM32" s="260">
        <v>42.631884999999997</v>
      </c>
      <c r="AN32" s="260">
        <v>42.087437999999999</v>
      </c>
      <c r="AO32" s="260">
        <v>41.672991000000003</v>
      </c>
      <c r="AP32" s="260">
        <v>41.921543999999997</v>
      </c>
      <c r="AQ32" s="260">
        <v>42.112096999999999</v>
      </c>
      <c r="AR32" s="260">
        <v>41.734650000000002</v>
      </c>
      <c r="AS32" s="260">
        <v>41.763202999999997</v>
      </c>
      <c r="AT32" s="260">
        <v>41.531756000000001</v>
      </c>
      <c r="AU32" s="260">
        <v>41.100308800000001</v>
      </c>
      <c r="AV32" s="260">
        <v>41.804609499999998</v>
      </c>
      <c r="AW32" s="260">
        <v>41.978973099999997</v>
      </c>
      <c r="AX32" s="260">
        <v>43.442145099999998</v>
      </c>
      <c r="AY32" s="348">
        <v>43.89855867</v>
      </c>
      <c r="AZ32" s="348">
        <v>43.354111670000002</v>
      </c>
      <c r="BA32" s="348">
        <v>42.939664669999999</v>
      </c>
      <c r="BB32" s="348">
        <v>43.18821767</v>
      </c>
      <c r="BC32" s="348">
        <v>43.378770670000002</v>
      </c>
      <c r="BD32" s="348">
        <v>43.001323669999998</v>
      </c>
      <c r="BE32" s="348">
        <v>43.02987667</v>
      </c>
      <c r="BF32" s="348">
        <v>42.798429669999997</v>
      </c>
      <c r="BG32" s="348">
        <v>42.366982470000004</v>
      </c>
      <c r="BH32" s="348">
        <v>43.071283170000001</v>
      </c>
      <c r="BI32" s="348">
        <v>43.24564677</v>
      </c>
      <c r="BJ32" s="348">
        <v>44.708818770000001</v>
      </c>
      <c r="BK32" s="348">
        <v>44.015779999999999</v>
      </c>
      <c r="BL32" s="348">
        <v>44.385129999999997</v>
      </c>
      <c r="BM32" s="348">
        <v>44.706049999999998</v>
      </c>
      <c r="BN32" s="348">
        <v>45.463709999999999</v>
      </c>
      <c r="BO32" s="348">
        <v>44.107860000000002</v>
      </c>
      <c r="BP32" s="348">
        <v>43.16948</v>
      </c>
      <c r="BQ32" s="348">
        <v>42.928229999999999</v>
      </c>
      <c r="BR32" s="348">
        <v>41.434069999999998</v>
      </c>
      <c r="BS32" s="348">
        <v>40.819519999999997</v>
      </c>
      <c r="BT32" s="348">
        <v>41.118389999999998</v>
      </c>
      <c r="BU32" s="348">
        <v>41.60134</v>
      </c>
      <c r="BV32" s="348">
        <v>42.760869999999997</v>
      </c>
    </row>
    <row r="33" spans="1:74" ht="11.1" customHeight="1" x14ac:dyDescent="0.2">
      <c r="A33" s="98" t="s">
        <v>814</v>
      </c>
      <c r="B33" s="201" t="s">
        <v>103</v>
      </c>
      <c r="C33" s="260">
        <v>171.35191499999999</v>
      </c>
      <c r="D33" s="260">
        <v>167.615216</v>
      </c>
      <c r="E33" s="260">
        <v>172.58116200000001</v>
      </c>
      <c r="F33" s="260">
        <v>179.86014700000001</v>
      </c>
      <c r="G33" s="260">
        <v>180.63240400000001</v>
      </c>
      <c r="H33" s="260">
        <v>171.79524900000001</v>
      </c>
      <c r="I33" s="260">
        <v>154.09405699999999</v>
      </c>
      <c r="J33" s="260">
        <v>145.488246</v>
      </c>
      <c r="K33" s="260">
        <v>150.88089400000001</v>
      </c>
      <c r="L33" s="260">
        <v>163.53177400000001</v>
      </c>
      <c r="M33" s="260">
        <v>175.256012</v>
      </c>
      <c r="N33" s="260">
        <v>180.05439899999999</v>
      </c>
      <c r="O33" s="260">
        <v>187.46509</v>
      </c>
      <c r="P33" s="260">
        <v>193.94536199999999</v>
      </c>
      <c r="Q33" s="260">
        <v>202.165716</v>
      </c>
      <c r="R33" s="260">
        <v>209.15561199999999</v>
      </c>
      <c r="S33" s="260">
        <v>210.13198</v>
      </c>
      <c r="T33" s="260">
        <v>205.02284</v>
      </c>
      <c r="U33" s="260">
        <v>191.194354</v>
      </c>
      <c r="V33" s="260">
        <v>185.909899</v>
      </c>
      <c r="W33" s="260">
        <v>189.529652</v>
      </c>
      <c r="X33" s="260">
        <v>193.929665</v>
      </c>
      <c r="Y33" s="260">
        <v>195.84838500000001</v>
      </c>
      <c r="Z33" s="260">
        <v>192.69642400000001</v>
      </c>
      <c r="AA33" s="260">
        <v>186.032376</v>
      </c>
      <c r="AB33" s="260">
        <v>182.31556800000001</v>
      </c>
      <c r="AC33" s="260">
        <v>178.213899</v>
      </c>
      <c r="AD33" s="260">
        <v>179.45115200000001</v>
      </c>
      <c r="AE33" s="260">
        <v>183.569435</v>
      </c>
      <c r="AF33" s="260">
        <v>177.53484900000001</v>
      </c>
      <c r="AG33" s="260">
        <v>166.671053</v>
      </c>
      <c r="AH33" s="260">
        <v>161.38733300000001</v>
      </c>
      <c r="AI33" s="260">
        <v>159.58772300000001</v>
      </c>
      <c r="AJ33" s="260">
        <v>160.55485999999999</v>
      </c>
      <c r="AK33" s="260">
        <v>162.75686099999999</v>
      </c>
      <c r="AL33" s="260">
        <v>154.775564</v>
      </c>
      <c r="AM33" s="260">
        <v>138.77235400000001</v>
      </c>
      <c r="AN33" s="260">
        <v>125.04369</v>
      </c>
      <c r="AO33" s="260">
        <v>123.715283</v>
      </c>
      <c r="AP33" s="260">
        <v>134.14537200000001</v>
      </c>
      <c r="AQ33" s="260">
        <v>142.126553</v>
      </c>
      <c r="AR33" s="260">
        <v>138.897786</v>
      </c>
      <c r="AS33" s="260">
        <v>131.61875269999999</v>
      </c>
      <c r="AT33" s="260">
        <v>127.49106860000001</v>
      </c>
      <c r="AU33" s="260">
        <v>130.83572480000001</v>
      </c>
      <c r="AV33" s="260">
        <v>143.0848766</v>
      </c>
      <c r="AW33" s="260">
        <v>144.5729211</v>
      </c>
      <c r="AX33" s="260">
        <v>142.47681249999999</v>
      </c>
      <c r="AY33" s="348">
        <v>137.38820000000001</v>
      </c>
      <c r="AZ33" s="348">
        <v>138.15469999999999</v>
      </c>
      <c r="BA33" s="348">
        <v>140.08199999999999</v>
      </c>
      <c r="BB33" s="348">
        <v>148.5744</v>
      </c>
      <c r="BC33" s="348">
        <v>152.5076</v>
      </c>
      <c r="BD33" s="348">
        <v>149.00749999999999</v>
      </c>
      <c r="BE33" s="348">
        <v>139.78200000000001</v>
      </c>
      <c r="BF33" s="348">
        <v>134.29259999999999</v>
      </c>
      <c r="BG33" s="348">
        <v>132.78360000000001</v>
      </c>
      <c r="BH33" s="348">
        <v>139.75120000000001</v>
      </c>
      <c r="BI33" s="348">
        <v>142.036</v>
      </c>
      <c r="BJ33" s="348">
        <v>138.38069999999999</v>
      </c>
      <c r="BK33" s="348">
        <v>133.8613</v>
      </c>
      <c r="BL33" s="348">
        <v>135.1575</v>
      </c>
      <c r="BM33" s="348">
        <v>140.4237</v>
      </c>
      <c r="BN33" s="348">
        <v>148.93819999999999</v>
      </c>
      <c r="BO33" s="348">
        <v>150.8895</v>
      </c>
      <c r="BP33" s="348">
        <v>147.40440000000001</v>
      </c>
      <c r="BQ33" s="348">
        <v>138.1902</v>
      </c>
      <c r="BR33" s="348">
        <v>132.7089</v>
      </c>
      <c r="BS33" s="348">
        <v>134.20519999999999</v>
      </c>
      <c r="BT33" s="348">
        <v>141.17570000000001</v>
      </c>
      <c r="BU33" s="348">
        <v>143.46100000000001</v>
      </c>
      <c r="BV33" s="348">
        <v>139.8039</v>
      </c>
    </row>
    <row r="34" spans="1:74" ht="11.1" customHeight="1" x14ac:dyDescent="0.2">
      <c r="A34" s="98" t="s">
        <v>66</v>
      </c>
      <c r="B34" s="201" t="s">
        <v>67</v>
      </c>
      <c r="C34" s="260">
        <v>164.57453000000001</v>
      </c>
      <c r="D34" s="260">
        <v>161.06355400000001</v>
      </c>
      <c r="E34" s="260">
        <v>166.255223</v>
      </c>
      <c r="F34" s="260">
        <v>173.42745400000001</v>
      </c>
      <c r="G34" s="260">
        <v>174.09295800000001</v>
      </c>
      <c r="H34" s="260">
        <v>165.14904999999999</v>
      </c>
      <c r="I34" s="260">
        <v>147.296233</v>
      </c>
      <c r="J34" s="260">
        <v>138.52697699999999</v>
      </c>
      <c r="K34" s="260">
        <v>143.710892</v>
      </c>
      <c r="L34" s="260">
        <v>156.195866</v>
      </c>
      <c r="M34" s="260">
        <v>167.754198</v>
      </c>
      <c r="N34" s="260">
        <v>172.38668000000001</v>
      </c>
      <c r="O34" s="260">
        <v>180.091309</v>
      </c>
      <c r="P34" s="260">
        <v>186.86552</v>
      </c>
      <c r="Q34" s="260">
        <v>195.37981099999999</v>
      </c>
      <c r="R34" s="260">
        <v>202.26539299999999</v>
      </c>
      <c r="S34" s="260">
        <v>203.13744500000001</v>
      </c>
      <c r="T34" s="260">
        <v>197.92399</v>
      </c>
      <c r="U34" s="260">
        <v>183.95845399999999</v>
      </c>
      <c r="V34" s="260">
        <v>178.536947</v>
      </c>
      <c r="W34" s="260">
        <v>182.01965100000001</v>
      </c>
      <c r="X34" s="260">
        <v>186.39613399999999</v>
      </c>
      <c r="Y34" s="260">
        <v>188.291324</v>
      </c>
      <c r="Z34" s="260">
        <v>185.11583300000001</v>
      </c>
      <c r="AA34" s="260">
        <v>178.74679699999999</v>
      </c>
      <c r="AB34" s="260">
        <v>175.32500099999999</v>
      </c>
      <c r="AC34" s="260">
        <v>171.51834500000001</v>
      </c>
      <c r="AD34" s="260">
        <v>172.65373199999999</v>
      </c>
      <c r="AE34" s="260">
        <v>176.670151</v>
      </c>
      <c r="AF34" s="260">
        <v>170.53369799999999</v>
      </c>
      <c r="AG34" s="260">
        <v>159.53621000000001</v>
      </c>
      <c r="AH34" s="260">
        <v>154.118799</v>
      </c>
      <c r="AI34" s="260">
        <v>152.185498</v>
      </c>
      <c r="AJ34" s="260">
        <v>153.35242700000001</v>
      </c>
      <c r="AK34" s="260">
        <v>155.75422</v>
      </c>
      <c r="AL34" s="260">
        <v>147.97271499999999</v>
      </c>
      <c r="AM34" s="260">
        <v>132.323509</v>
      </c>
      <c r="AN34" s="260">
        <v>118.948849</v>
      </c>
      <c r="AO34" s="260">
        <v>117.974447</v>
      </c>
      <c r="AP34" s="260">
        <v>128.320785</v>
      </c>
      <c r="AQ34" s="260">
        <v>136.21821499999999</v>
      </c>
      <c r="AR34" s="260">
        <v>132.88501299999999</v>
      </c>
      <c r="AS34" s="260">
        <v>125.388909</v>
      </c>
      <c r="AT34" s="260">
        <v>121.041753</v>
      </c>
      <c r="AU34" s="260">
        <v>124.176444</v>
      </c>
      <c r="AV34" s="260">
        <v>136.27074200000001</v>
      </c>
      <c r="AW34" s="260">
        <v>137.61099999999999</v>
      </c>
      <c r="AX34" s="260">
        <v>135.3707</v>
      </c>
      <c r="AY34" s="348">
        <v>130.471</v>
      </c>
      <c r="AZ34" s="348">
        <v>131.59190000000001</v>
      </c>
      <c r="BA34" s="348">
        <v>133.88480000000001</v>
      </c>
      <c r="BB34" s="348">
        <v>142.13839999999999</v>
      </c>
      <c r="BC34" s="348">
        <v>145.82599999999999</v>
      </c>
      <c r="BD34" s="348">
        <v>142.07589999999999</v>
      </c>
      <c r="BE34" s="348">
        <v>132.65309999999999</v>
      </c>
      <c r="BF34" s="348">
        <v>126.96559999999999</v>
      </c>
      <c r="BG34" s="348">
        <v>125.2687</v>
      </c>
      <c r="BH34" s="348">
        <v>132.10220000000001</v>
      </c>
      <c r="BI34" s="348">
        <v>134.26410000000001</v>
      </c>
      <c r="BJ34" s="348">
        <v>130.49029999999999</v>
      </c>
      <c r="BK34" s="348">
        <v>126.1857</v>
      </c>
      <c r="BL34" s="348">
        <v>127.863</v>
      </c>
      <c r="BM34" s="348">
        <v>133.5188</v>
      </c>
      <c r="BN34" s="348">
        <v>141.81710000000001</v>
      </c>
      <c r="BO34" s="348">
        <v>143.54480000000001</v>
      </c>
      <c r="BP34" s="348">
        <v>139.8305</v>
      </c>
      <c r="BQ34" s="348">
        <v>130.43960000000001</v>
      </c>
      <c r="BR34" s="348">
        <v>124.7801</v>
      </c>
      <c r="BS34" s="348">
        <v>126.1078</v>
      </c>
      <c r="BT34" s="348">
        <v>132.9632</v>
      </c>
      <c r="BU34" s="348">
        <v>135.14400000000001</v>
      </c>
      <c r="BV34" s="348">
        <v>131.3861</v>
      </c>
    </row>
    <row r="35" spans="1:74" ht="11.1" customHeight="1" x14ac:dyDescent="0.2">
      <c r="A35" s="98" t="s">
        <v>64</v>
      </c>
      <c r="B35" s="201" t="s">
        <v>68</v>
      </c>
      <c r="C35" s="260">
        <v>4.3048109999999999</v>
      </c>
      <c r="D35" s="260">
        <v>4.0841969999999996</v>
      </c>
      <c r="E35" s="260">
        <v>3.8635839999999999</v>
      </c>
      <c r="F35" s="260">
        <v>3.9693209999999999</v>
      </c>
      <c r="G35" s="260">
        <v>4.0750570000000002</v>
      </c>
      <c r="H35" s="260">
        <v>4.1807939999999997</v>
      </c>
      <c r="I35" s="260">
        <v>4.202833</v>
      </c>
      <c r="J35" s="260">
        <v>4.2248710000000003</v>
      </c>
      <c r="K35" s="260">
        <v>4.2469099999999997</v>
      </c>
      <c r="L35" s="260">
        <v>4.3163770000000001</v>
      </c>
      <c r="M35" s="260">
        <v>4.3858439999999996</v>
      </c>
      <c r="N35" s="260">
        <v>4.455311</v>
      </c>
      <c r="O35" s="260">
        <v>4.2798230000000004</v>
      </c>
      <c r="P35" s="260">
        <v>4.1043349999999998</v>
      </c>
      <c r="Q35" s="260">
        <v>3.9288470000000002</v>
      </c>
      <c r="R35" s="260">
        <v>4.025404</v>
      </c>
      <c r="S35" s="260">
        <v>4.1219619999999999</v>
      </c>
      <c r="T35" s="260">
        <v>4.2185189999999997</v>
      </c>
      <c r="U35" s="260">
        <v>4.3182739999999997</v>
      </c>
      <c r="V35" s="260">
        <v>4.4180299999999999</v>
      </c>
      <c r="W35" s="260">
        <v>4.5177849999999999</v>
      </c>
      <c r="X35" s="260">
        <v>4.5035230000000004</v>
      </c>
      <c r="Y35" s="260">
        <v>4.4892599999999998</v>
      </c>
      <c r="Z35" s="260">
        <v>4.4749980000000003</v>
      </c>
      <c r="AA35" s="260">
        <v>4.3030220000000003</v>
      </c>
      <c r="AB35" s="260">
        <v>4.1310469999999997</v>
      </c>
      <c r="AC35" s="260">
        <v>3.9590709999999998</v>
      </c>
      <c r="AD35" s="260">
        <v>3.9635539999999998</v>
      </c>
      <c r="AE35" s="260">
        <v>3.9680360000000001</v>
      </c>
      <c r="AF35" s="260">
        <v>3.9725190000000001</v>
      </c>
      <c r="AG35" s="260">
        <v>4.0903859999999996</v>
      </c>
      <c r="AH35" s="260">
        <v>4.208253</v>
      </c>
      <c r="AI35" s="260">
        <v>4.3261200000000004</v>
      </c>
      <c r="AJ35" s="260">
        <v>4.2534910000000004</v>
      </c>
      <c r="AK35" s="260">
        <v>4.1808620000000003</v>
      </c>
      <c r="AL35" s="260">
        <v>4.1082330000000002</v>
      </c>
      <c r="AM35" s="260">
        <v>3.9205260000000002</v>
      </c>
      <c r="AN35" s="260">
        <v>3.7328190000000001</v>
      </c>
      <c r="AO35" s="260">
        <v>3.545112</v>
      </c>
      <c r="AP35" s="260">
        <v>3.579018</v>
      </c>
      <c r="AQ35" s="260">
        <v>3.6129229999999999</v>
      </c>
      <c r="AR35" s="260">
        <v>3.6468289999999999</v>
      </c>
      <c r="AS35" s="260">
        <v>3.8946049999999999</v>
      </c>
      <c r="AT35" s="260">
        <v>4.1375669999999998</v>
      </c>
      <c r="AU35" s="260">
        <v>4.3778670000000002</v>
      </c>
      <c r="AV35" s="260">
        <v>4.5252420000000004</v>
      </c>
      <c r="AW35" s="260">
        <v>4.6700790000000003</v>
      </c>
      <c r="AX35" s="260">
        <v>4.8131539999999999</v>
      </c>
      <c r="AY35" s="348">
        <v>4.5966199999999997</v>
      </c>
      <c r="AZ35" s="348">
        <v>4.3849039999999997</v>
      </c>
      <c r="BA35" s="348">
        <v>4.1611659999999997</v>
      </c>
      <c r="BB35" s="348">
        <v>4.2716599999999998</v>
      </c>
      <c r="BC35" s="348">
        <v>4.3818580000000003</v>
      </c>
      <c r="BD35" s="348">
        <v>4.4924619999999997</v>
      </c>
      <c r="BE35" s="348">
        <v>4.7140279999999999</v>
      </c>
      <c r="BF35" s="348">
        <v>4.9292790000000002</v>
      </c>
      <c r="BG35" s="348">
        <v>5.1420190000000003</v>
      </c>
      <c r="BH35" s="348">
        <v>5.2642290000000003</v>
      </c>
      <c r="BI35" s="348">
        <v>5.3804720000000001</v>
      </c>
      <c r="BJ35" s="348">
        <v>5.4949519999999996</v>
      </c>
      <c r="BK35" s="348">
        <v>5.2508590000000002</v>
      </c>
      <c r="BL35" s="348">
        <v>5.0129070000000002</v>
      </c>
      <c r="BM35" s="348">
        <v>4.7640130000000003</v>
      </c>
      <c r="BN35" s="348">
        <v>4.8506629999999999</v>
      </c>
      <c r="BO35" s="348">
        <v>4.9378960000000003</v>
      </c>
      <c r="BP35" s="348">
        <v>5.0266200000000003</v>
      </c>
      <c r="BQ35" s="348">
        <v>5.2268480000000004</v>
      </c>
      <c r="BR35" s="348">
        <v>5.42164</v>
      </c>
      <c r="BS35" s="348">
        <v>5.614668</v>
      </c>
      <c r="BT35" s="348">
        <v>5.7177959999999999</v>
      </c>
      <c r="BU35" s="348">
        <v>5.8156119999999998</v>
      </c>
      <c r="BV35" s="348">
        <v>5.9124610000000004</v>
      </c>
    </row>
    <row r="36" spans="1:74" ht="11.1" customHeight="1" x14ac:dyDescent="0.2">
      <c r="A36" s="98" t="s">
        <v>65</v>
      </c>
      <c r="B36" s="201" t="s">
        <v>268</v>
      </c>
      <c r="C36" s="260">
        <v>1.936688</v>
      </c>
      <c r="D36" s="260">
        <v>1.947954</v>
      </c>
      <c r="E36" s="260">
        <v>1.95922</v>
      </c>
      <c r="F36" s="260">
        <v>1.957986</v>
      </c>
      <c r="G36" s="260">
        <v>1.956752</v>
      </c>
      <c r="H36" s="260">
        <v>1.9555180000000001</v>
      </c>
      <c r="I36" s="260">
        <v>2.0823680000000002</v>
      </c>
      <c r="J36" s="260">
        <v>2.2210390000000002</v>
      </c>
      <c r="K36" s="260">
        <v>2.404998</v>
      </c>
      <c r="L36" s="260">
        <v>2.4732090000000002</v>
      </c>
      <c r="M36" s="260">
        <v>2.54142</v>
      </c>
      <c r="N36" s="260">
        <v>2.6096309999999998</v>
      </c>
      <c r="O36" s="260">
        <v>2.506551</v>
      </c>
      <c r="P36" s="260">
        <v>2.40347</v>
      </c>
      <c r="Q36" s="260">
        <v>2.3003900000000002</v>
      </c>
      <c r="R36" s="260">
        <v>2.298737</v>
      </c>
      <c r="S36" s="260">
        <v>2.297085</v>
      </c>
      <c r="T36" s="260">
        <v>2.2954319999999999</v>
      </c>
      <c r="U36" s="260">
        <v>2.3289680000000001</v>
      </c>
      <c r="V36" s="260">
        <v>2.3625050000000001</v>
      </c>
      <c r="W36" s="260">
        <v>2.3960409999999999</v>
      </c>
      <c r="X36" s="260">
        <v>2.4381910000000002</v>
      </c>
      <c r="Y36" s="260">
        <v>2.4803419999999998</v>
      </c>
      <c r="Z36" s="260">
        <v>2.5224920000000002</v>
      </c>
      <c r="AA36" s="260">
        <v>2.4171819999999999</v>
      </c>
      <c r="AB36" s="260">
        <v>2.311871</v>
      </c>
      <c r="AC36" s="260">
        <v>2.2065610000000002</v>
      </c>
      <c r="AD36" s="260">
        <v>2.3045049999999998</v>
      </c>
      <c r="AE36" s="260">
        <v>2.4024480000000001</v>
      </c>
      <c r="AF36" s="260">
        <v>2.5003920000000002</v>
      </c>
      <c r="AG36" s="260">
        <v>2.515628</v>
      </c>
      <c r="AH36" s="260">
        <v>2.5308630000000001</v>
      </c>
      <c r="AI36" s="260">
        <v>2.5460989999999999</v>
      </c>
      <c r="AJ36" s="260">
        <v>2.43072</v>
      </c>
      <c r="AK36" s="260">
        <v>2.3153410000000001</v>
      </c>
      <c r="AL36" s="260">
        <v>2.1999620000000002</v>
      </c>
      <c r="AM36" s="260">
        <v>2.0637120000000002</v>
      </c>
      <c r="AN36" s="260">
        <v>1.927462</v>
      </c>
      <c r="AO36" s="260">
        <v>1.791212</v>
      </c>
      <c r="AP36" s="260">
        <v>1.8329200000000001</v>
      </c>
      <c r="AQ36" s="260">
        <v>1.8746290000000001</v>
      </c>
      <c r="AR36" s="260">
        <v>1.9370210000000001</v>
      </c>
      <c r="AS36" s="260">
        <v>1.9042669999999999</v>
      </c>
      <c r="AT36" s="260">
        <v>1.8788640000000001</v>
      </c>
      <c r="AU36" s="260">
        <v>1.846859</v>
      </c>
      <c r="AV36" s="260">
        <v>1.8524689999999999</v>
      </c>
      <c r="AW36" s="260">
        <v>1.8533409999999999</v>
      </c>
      <c r="AX36" s="260">
        <v>1.8587100000000001</v>
      </c>
      <c r="AY36" s="348">
        <v>1.8532690000000001</v>
      </c>
      <c r="AZ36" s="348">
        <v>1.717946</v>
      </c>
      <c r="BA36" s="348">
        <v>1.582703</v>
      </c>
      <c r="BB36" s="348">
        <v>1.710485</v>
      </c>
      <c r="BC36" s="348">
        <v>1.84537</v>
      </c>
      <c r="BD36" s="348">
        <v>1.984297</v>
      </c>
      <c r="BE36" s="348">
        <v>1.9582269999999999</v>
      </c>
      <c r="BF36" s="348">
        <v>1.9393320000000001</v>
      </c>
      <c r="BG36" s="348">
        <v>1.9128700000000001</v>
      </c>
      <c r="BH36" s="348">
        <v>1.922928</v>
      </c>
      <c r="BI36" s="348">
        <v>1.9275</v>
      </c>
      <c r="BJ36" s="348">
        <v>1.935962</v>
      </c>
      <c r="BK36" s="348">
        <v>1.9323129999999999</v>
      </c>
      <c r="BL36" s="348">
        <v>1.7966200000000001</v>
      </c>
      <c r="BM36" s="348">
        <v>1.6628339999999999</v>
      </c>
      <c r="BN36" s="348">
        <v>1.7919970000000001</v>
      </c>
      <c r="BO36" s="348">
        <v>1.928115</v>
      </c>
      <c r="BP36" s="348">
        <v>2.068165</v>
      </c>
      <c r="BQ36" s="348">
        <v>2.0430250000000001</v>
      </c>
      <c r="BR36" s="348">
        <v>2.0248750000000002</v>
      </c>
      <c r="BS36" s="348">
        <v>1.9989870000000001</v>
      </c>
      <c r="BT36" s="348">
        <v>2.0093809999999999</v>
      </c>
      <c r="BU36" s="348">
        <v>2.0141339999999999</v>
      </c>
      <c r="BV36" s="348">
        <v>2.0225689999999998</v>
      </c>
    </row>
    <row r="37" spans="1:74" ht="11.1" customHeight="1" x14ac:dyDescent="0.2">
      <c r="A37" s="98" t="s">
        <v>221</v>
      </c>
      <c r="B37" s="497" t="s">
        <v>222</v>
      </c>
      <c r="C37" s="260">
        <v>0.53588599999999997</v>
      </c>
      <c r="D37" s="260">
        <v>0.51951099999999995</v>
      </c>
      <c r="E37" s="260">
        <v>0.503135</v>
      </c>
      <c r="F37" s="260">
        <v>0.505386</v>
      </c>
      <c r="G37" s="260">
        <v>0.507637</v>
      </c>
      <c r="H37" s="260">
        <v>0.50988699999999998</v>
      </c>
      <c r="I37" s="260">
        <v>0.51262300000000005</v>
      </c>
      <c r="J37" s="260">
        <v>0.51535900000000001</v>
      </c>
      <c r="K37" s="260">
        <v>0.51809400000000005</v>
      </c>
      <c r="L37" s="260">
        <v>0.54632199999999997</v>
      </c>
      <c r="M37" s="260">
        <v>0.57455000000000001</v>
      </c>
      <c r="N37" s="260">
        <v>0.60277700000000001</v>
      </c>
      <c r="O37" s="260">
        <v>0.58740700000000001</v>
      </c>
      <c r="P37" s="260">
        <v>0.57203700000000002</v>
      </c>
      <c r="Q37" s="260">
        <v>0.55666800000000005</v>
      </c>
      <c r="R37" s="260">
        <v>0.56607799999999997</v>
      </c>
      <c r="S37" s="260">
        <v>0.575488</v>
      </c>
      <c r="T37" s="260">
        <v>0.58489899999999995</v>
      </c>
      <c r="U37" s="260">
        <v>0.58865800000000001</v>
      </c>
      <c r="V37" s="260">
        <v>0.59241699999999997</v>
      </c>
      <c r="W37" s="260">
        <v>0.59617500000000001</v>
      </c>
      <c r="X37" s="260">
        <v>0.59181700000000004</v>
      </c>
      <c r="Y37" s="260">
        <v>0.58745899999999995</v>
      </c>
      <c r="Z37" s="260">
        <v>0.58310099999999998</v>
      </c>
      <c r="AA37" s="260">
        <v>0.56537499999999996</v>
      </c>
      <c r="AB37" s="260">
        <v>0.54764900000000005</v>
      </c>
      <c r="AC37" s="260">
        <v>0.529922</v>
      </c>
      <c r="AD37" s="260">
        <v>0.52936099999999997</v>
      </c>
      <c r="AE37" s="260">
        <v>0.52880000000000005</v>
      </c>
      <c r="AF37" s="260">
        <v>0.52824000000000004</v>
      </c>
      <c r="AG37" s="260">
        <v>0.52882899999999999</v>
      </c>
      <c r="AH37" s="260">
        <v>0.52941800000000006</v>
      </c>
      <c r="AI37" s="260">
        <v>0.53000599999999998</v>
      </c>
      <c r="AJ37" s="260">
        <v>0.51822199999999996</v>
      </c>
      <c r="AK37" s="260">
        <v>0.50643800000000005</v>
      </c>
      <c r="AL37" s="260">
        <v>0.49465399999999998</v>
      </c>
      <c r="AM37" s="260">
        <v>0.46460699999999999</v>
      </c>
      <c r="AN37" s="260">
        <v>0.43456</v>
      </c>
      <c r="AO37" s="260">
        <v>0.40451199999999998</v>
      </c>
      <c r="AP37" s="260">
        <v>0.41264899999999999</v>
      </c>
      <c r="AQ37" s="260">
        <v>0.42078599999999999</v>
      </c>
      <c r="AR37" s="260">
        <v>0.428923</v>
      </c>
      <c r="AS37" s="260">
        <v>0.43097170000000001</v>
      </c>
      <c r="AT37" s="260">
        <v>0.43288460000000001</v>
      </c>
      <c r="AU37" s="260">
        <v>0.43455480000000002</v>
      </c>
      <c r="AV37" s="260">
        <v>0.43642360000000002</v>
      </c>
      <c r="AW37" s="260">
        <v>0.43850109999999998</v>
      </c>
      <c r="AX37" s="260">
        <v>0.43424849999999998</v>
      </c>
      <c r="AY37" s="348">
        <v>0.46722599999999997</v>
      </c>
      <c r="AZ37" s="348">
        <v>0.45999960000000001</v>
      </c>
      <c r="BA37" s="348">
        <v>0.45331519999999997</v>
      </c>
      <c r="BB37" s="348">
        <v>0.45386270000000001</v>
      </c>
      <c r="BC37" s="348">
        <v>0.45430009999999998</v>
      </c>
      <c r="BD37" s="348">
        <v>0.45480969999999998</v>
      </c>
      <c r="BE37" s="348">
        <v>0.45661780000000002</v>
      </c>
      <c r="BF37" s="348">
        <v>0.45840150000000002</v>
      </c>
      <c r="BG37" s="348">
        <v>0.46001429999999999</v>
      </c>
      <c r="BH37" s="348">
        <v>0.46184520000000001</v>
      </c>
      <c r="BI37" s="348">
        <v>0.46390700000000001</v>
      </c>
      <c r="BJ37" s="348">
        <v>0.45958399999999999</v>
      </c>
      <c r="BK37" s="348">
        <v>0.49237500000000001</v>
      </c>
      <c r="BL37" s="348">
        <v>0.48495769999999999</v>
      </c>
      <c r="BM37" s="348">
        <v>0.47809360000000001</v>
      </c>
      <c r="BN37" s="348">
        <v>0.47846660000000002</v>
      </c>
      <c r="BO37" s="348">
        <v>0.47873310000000002</v>
      </c>
      <c r="BP37" s="348">
        <v>0.4790721</v>
      </c>
      <c r="BQ37" s="348">
        <v>0.48070489999999999</v>
      </c>
      <c r="BR37" s="348">
        <v>0.48231439999999998</v>
      </c>
      <c r="BS37" s="348">
        <v>0.48374929999999999</v>
      </c>
      <c r="BT37" s="348">
        <v>0.48540139999999998</v>
      </c>
      <c r="BU37" s="348">
        <v>0.48727730000000002</v>
      </c>
      <c r="BV37" s="348">
        <v>0.4827687</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385"/>
      <c r="AZ38" s="385"/>
      <c r="BA38" s="385"/>
      <c r="BB38" s="385"/>
      <c r="BC38" s="385"/>
      <c r="BD38" s="385"/>
      <c r="BE38" s="385"/>
      <c r="BF38" s="385"/>
      <c r="BG38" s="385"/>
      <c r="BH38" s="385"/>
      <c r="BI38" s="385"/>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385"/>
      <c r="AZ39" s="385"/>
      <c r="BA39" s="385"/>
      <c r="BB39" s="385"/>
      <c r="BC39" s="385"/>
      <c r="BD39" s="385"/>
      <c r="BE39" s="385"/>
      <c r="BF39" s="385"/>
      <c r="BG39" s="385"/>
      <c r="BH39" s="385"/>
      <c r="BI39" s="385"/>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384"/>
      <c r="AZ40" s="384"/>
      <c r="BA40" s="384"/>
      <c r="BB40" s="384"/>
      <c r="BC40" s="384"/>
      <c r="BD40" s="384"/>
      <c r="BE40" s="384"/>
      <c r="BF40" s="384"/>
      <c r="BG40" s="384"/>
      <c r="BH40" s="384"/>
      <c r="BI40" s="384"/>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5.19</v>
      </c>
      <c r="D41" s="263">
        <v>5.19</v>
      </c>
      <c r="E41" s="263">
        <v>5.19</v>
      </c>
      <c r="F41" s="263">
        <v>5.19</v>
      </c>
      <c r="G41" s="263">
        <v>5.19</v>
      </c>
      <c r="H41" s="263">
        <v>5.19</v>
      </c>
      <c r="I41" s="263">
        <v>5.19</v>
      </c>
      <c r="J41" s="263">
        <v>5.19</v>
      </c>
      <c r="K41" s="263">
        <v>5.19</v>
      </c>
      <c r="L41" s="263">
        <v>5.19</v>
      </c>
      <c r="M41" s="263">
        <v>5.19</v>
      </c>
      <c r="N41" s="263">
        <v>5.19</v>
      </c>
      <c r="O41" s="263">
        <v>5.19</v>
      </c>
      <c r="P41" s="263">
        <v>5.19</v>
      </c>
      <c r="Q41" s="263">
        <v>5.19</v>
      </c>
      <c r="R41" s="263">
        <v>5.19</v>
      </c>
      <c r="S41" s="263">
        <v>5.19</v>
      </c>
      <c r="T41" s="263">
        <v>5.19</v>
      </c>
      <c r="U41" s="263">
        <v>5.19</v>
      </c>
      <c r="V41" s="263">
        <v>5.19</v>
      </c>
      <c r="W41" s="263">
        <v>5.19</v>
      </c>
      <c r="X41" s="263">
        <v>5.19</v>
      </c>
      <c r="Y41" s="263">
        <v>5.19</v>
      </c>
      <c r="Z41" s="263">
        <v>5.19</v>
      </c>
      <c r="AA41" s="263">
        <v>5.5450577298999999</v>
      </c>
      <c r="AB41" s="263">
        <v>5.5450577298999999</v>
      </c>
      <c r="AC41" s="263">
        <v>5.5450577298999999</v>
      </c>
      <c r="AD41" s="263">
        <v>5.5450577298999999</v>
      </c>
      <c r="AE41" s="263">
        <v>5.5450577298999999</v>
      </c>
      <c r="AF41" s="263">
        <v>5.5450577298999999</v>
      </c>
      <c r="AG41" s="263">
        <v>5.5450577298999999</v>
      </c>
      <c r="AH41" s="263">
        <v>5.5450577298999999</v>
      </c>
      <c r="AI41" s="263">
        <v>5.5450577298999999</v>
      </c>
      <c r="AJ41" s="263">
        <v>5.5450577298999999</v>
      </c>
      <c r="AK41" s="263">
        <v>5.5450577298999999</v>
      </c>
      <c r="AL41" s="263">
        <v>5.5450577298999999</v>
      </c>
      <c r="AM41" s="263">
        <v>5.4714052674999998</v>
      </c>
      <c r="AN41" s="263">
        <v>5.4714052674999998</v>
      </c>
      <c r="AO41" s="263">
        <v>5.4714052674999998</v>
      </c>
      <c r="AP41" s="263">
        <v>5.4714052674999998</v>
      </c>
      <c r="AQ41" s="263">
        <v>5.4714052674999998</v>
      </c>
      <c r="AR41" s="263">
        <v>5.4714052674999998</v>
      </c>
      <c r="AS41" s="263">
        <v>5.4714052674999998</v>
      </c>
      <c r="AT41" s="263">
        <v>5.4714052674999998</v>
      </c>
      <c r="AU41" s="263">
        <v>5.4714052674999998</v>
      </c>
      <c r="AV41" s="263">
        <v>5.4714052674999998</v>
      </c>
      <c r="AW41" s="263">
        <v>5.4714052674999998</v>
      </c>
      <c r="AX41" s="263">
        <v>5.4714052674999998</v>
      </c>
      <c r="AY41" s="386">
        <v>5.6111420000000001</v>
      </c>
      <c r="AZ41" s="386">
        <v>5.6111420000000001</v>
      </c>
      <c r="BA41" s="386">
        <v>5.6111420000000001</v>
      </c>
      <c r="BB41" s="386">
        <v>5.6111420000000001</v>
      </c>
      <c r="BC41" s="386">
        <v>5.6111420000000001</v>
      </c>
      <c r="BD41" s="386">
        <v>5.6111420000000001</v>
      </c>
      <c r="BE41" s="386">
        <v>5.6111420000000001</v>
      </c>
      <c r="BF41" s="386">
        <v>5.6111420000000001</v>
      </c>
      <c r="BG41" s="386">
        <v>5.6111420000000001</v>
      </c>
      <c r="BH41" s="386">
        <v>5.6111420000000001</v>
      </c>
      <c r="BI41" s="386">
        <v>5.6111420000000001</v>
      </c>
      <c r="BJ41" s="386">
        <v>5.6111420000000001</v>
      </c>
      <c r="BK41" s="386">
        <v>5.4630919999999996</v>
      </c>
      <c r="BL41" s="386">
        <v>5.4630919999999996</v>
      </c>
      <c r="BM41" s="386">
        <v>5.4630919999999996</v>
      </c>
      <c r="BN41" s="386">
        <v>5.4630919999999996</v>
      </c>
      <c r="BO41" s="386">
        <v>5.4630919999999996</v>
      </c>
      <c r="BP41" s="386">
        <v>5.4630919999999996</v>
      </c>
      <c r="BQ41" s="386">
        <v>5.4630919999999996</v>
      </c>
      <c r="BR41" s="386">
        <v>5.4630919999999996</v>
      </c>
      <c r="BS41" s="386">
        <v>5.4630919999999996</v>
      </c>
      <c r="BT41" s="386">
        <v>5.4630919999999996</v>
      </c>
      <c r="BU41" s="386">
        <v>5.4630919999999996</v>
      </c>
      <c r="BV41" s="386">
        <v>5.4630919999999996</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387"/>
      <c r="AZ42" s="387"/>
      <c r="BA42" s="387"/>
      <c r="BB42" s="387"/>
      <c r="BC42" s="387"/>
      <c r="BD42" s="387"/>
      <c r="BE42" s="387"/>
      <c r="BF42" s="387"/>
      <c r="BG42" s="387"/>
      <c r="BH42" s="387"/>
      <c r="BI42" s="387"/>
      <c r="BJ42" s="387"/>
      <c r="BK42" s="387"/>
      <c r="BL42" s="387"/>
      <c r="BM42" s="387"/>
      <c r="BN42" s="387"/>
      <c r="BO42" s="387"/>
      <c r="BP42" s="387"/>
      <c r="BQ42" s="387"/>
      <c r="BR42" s="387"/>
      <c r="BS42" s="387"/>
      <c r="BT42" s="387"/>
      <c r="BU42" s="387"/>
      <c r="BV42" s="387"/>
    </row>
    <row r="43" spans="1:74" ht="11.1" customHeight="1" x14ac:dyDescent="0.2">
      <c r="A43" s="98" t="s">
        <v>777</v>
      </c>
      <c r="B43" s="201" t="s">
        <v>63</v>
      </c>
      <c r="C43" s="273">
        <v>0.25024423962999998</v>
      </c>
      <c r="D43" s="273">
        <v>0.25963775509999998</v>
      </c>
      <c r="E43" s="273">
        <v>0.26114746544</v>
      </c>
      <c r="F43" s="273">
        <v>0.26081428570999998</v>
      </c>
      <c r="G43" s="273">
        <v>0.25862211982</v>
      </c>
      <c r="H43" s="273">
        <v>0.26464285714000002</v>
      </c>
      <c r="I43" s="273">
        <v>0.26493087558</v>
      </c>
      <c r="J43" s="273">
        <v>0.26782488479</v>
      </c>
      <c r="K43" s="273">
        <v>0.26418571428999998</v>
      </c>
      <c r="L43" s="273">
        <v>0.25930875576000001</v>
      </c>
      <c r="M43" s="273">
        <v>0.2621</v>
      </c>
      <c r="N43" s="273">
        <v>0.26928571428999998</v>
      </c>
      <c r="O43" s="273">
        <v>0.27097695852999998</v>
      </c>
      <c r="P43" s="273">
        <v>0.27597536946000001</v>
      </c>
      <c r="Q43" s="273">
        <v>0.27591705069</v>
      </c>
      <c r="R43" s="273">
        <v>0.28312857142999998</v>
      </c>
      <c r="S43" s="273">
        <v>0.28114746544000002</v>
      </c>
      <c r="T43" s="273">
        <v>0.26838571429000002</v>
      </c>
      <c r="U43" s="273">
        <v>0.26430414746999997</v>
      </c>
      <c r="V43" s="273">
        <v>0.26775115207</v>
      </c>
      <c r="W43" s="273">
        <v>0.25830952381</v>
      </c>
      <c r="X43" s="273">
        <v>0.24575576036999999</v>
      </c>
      <c r="Y43" s="273">
        <v>0.25456190476000001</v>
      </c>
      <c r="Z43" s="273">
        <v>0.25991705068999998</v>
      </c>
      <c r="AA43" s="273">
        <v>0.25773271888999999</v>
      </c>
      <c r="AB43" s="273">
        <v>0.26142857142999998</v>
      </c>
      <c r="AC43" s="273">
        <v>0.25925806452</v>
      </c>
      <c r="AD43" s="273">
        <v>0.26679999999999998</v>
      </c>
      <c r="AE43" s="273">
        <v>0.26748847926000002</v>
      </c>
      <c r="AF43" s="273">
        <v>0.26518095238</v>
      </c>
      <c r="AG43" s="273">
        <v>0.26912442396000003</v>
      </c>
      <c r="AH43" s="273">
        <v>0.26664976958999997</v>
      </c>
      <c r="AI43" s="273">
        <v>0.26597142857</v>
      </c>
      <c r="AJ43" s="273">
        <v>0.26277880184000002</v>
      </c>
      <c r="AK43" s="273">
        <v>0.26235714286</v>
      </c>
      <c r="AL43" s="273">
        <v>0.25593087557999999</v>
      </c>
      <c r="AM43" s="273">
        <v>0.26056221198000001</v>
      </c>
      <c r="AN43" s="273">
        <v>0.26313775509999998</v>
      </c>
      <c r="AO43" s="273">
        <v>0.26265437788000001</v>
      </c>
      <c r="AP43" s="273">
        <v>0.25745714285999999</v>
      </c>
      <c r="AQ43" s="273">
        <v>0.26544700460999998</v>
      </c>
      <c r="AR43" s="273">
        <v>0.26558095238000001</v>
      </c>
      <c r="AS43" s="273">
        <v>0.27088479262999998</v>
      </c>
      <c r="AT43" s="273">
        <v>0.27330414746999998</v>
      </c>
      <c r="AU43" s="273">
        <v>0.26722857143000001</v>
      </c>
      <c r="AV43" s="273">
        <v>0.25998617512</v>
      </c>
      <c r="AW43" s="273">
        <v>0.26458095238000001</v>
      </c>
      <c r="AX43" s="273">
        <v>0.26232804233000001</v>
      </c>
      <c r="AY43" s="367">
        <v>0.25838119999999998</v>
      </c>
      <c r="AZ43" s="367">
        <v>0.26788410000000001</v>
      </c>
      <c r="BA43" s="367">
        <v>0.2783776</v>
      </c>
      <c r="BB43" s="367">
        <v>0.28533190000000003</v>
      </c>
      <c r="BC43" s="367">
        <v>0.28676849999999998</v>
      </c>
      <c r="BD43" s="367">
        <v>0.27833239999999998</v>
      </c>
      <c r="BE43" s="367">
        <v>0.27660190000000001</v>
      </c>
      <c r="BF43" s="367">
        <v>0.27307369999999997</v>
      </c>
      <c r="BG43" s="367">
        <v>0.26838220000000002</v>
      </c>
      <c r="BH43" s="367">
        <v>0.26340429999999998</v>
      </c>
      <c r="BI43" s="367">
        <v>0.2644089</v>
      </c>
      <c r="BJ43" s="367">
        <v>0.26863730000000002</v>
      </c>
      <c r="BK43" s="367">
        <v>0.2779509</v>
      </c>
      <c r="BL43" s="367">
        <v>0.27806120000000001</v>
      </c>
      <c r="BM43" s="367">
        <v>0.29576950000000002</v>
      </c>
      <c r="BN43" s="367">
        <v>0.30292479999999999</v>
      </c>
      <c r="BO43" s="367">
        <v>0.30366539999999997</v>
      </c>
      <c r="BP43" s="367">
        <v>0.29478989999999999</v>
      </c>
      <c r="BQ43" s="367">
        <v>0.2919542</v>
      </c>
      <c r="BR43" s="367">
        <v>0.28745949999999998</v>
      </c>
      <c r="BS43" s="367">
        <v>0.28204370000000001</v>
      </c>
      <c r="BT43" s="367">
        <v>0.27585860000000001</v>
      </c>
      <c r="BU43" s="367">
        <v>0.27645940000000002</v>
      </c>
      <c r="BV43" s="367">
        <v>0.27980909999999998</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387"/>
      <c r="AZ44" s="387"/>
      <c r="BA44" s="387"/>
      <c r="BB44" s="387"/>
      <c r="BC44" s="387"/>
      <c r="BD44" s="387"/>
      <c r="BE44" s="387"/>
      <c r="BF44" s="387"/>
      <c r="BG44" s="387"/>
      <c r="BH44" s="387"/>
      <c r="BI44" s="387"/>
      <c r="BJ44" s="387"/>
      <c r="BK44" s="387"/>
      <c r="BL44" s="387"/>
      <c r="BM44" s="387"/>
      <c r="BN44" s="387"/>
      <c r="BO44" s="387"/>
      <c r="BP44" s="387"/>
      <c r="BQ44" s="387"/>
      <c r="BR44" s="387"/>
      <c r="BS44" s="387"/>
      <c r="BT44" s="387"/>
      <c r="BU44" s="387"/>
      <c r="BV44" s="387"/>
    </row>
    <row r="45" spans="1:74" ht="11.1" customHeight="1" x14ac:dyDescent="0.2">
      <c r="A45" s="98" t="s">
        <v>699</v>
      </c>
      <c r="B45" s="202" t="s">
        <v>61</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2.35</v>
      </c>
      <c r="AB45" s="217">
        <v>2.35</v>
      </c>
      <c r="AC45" s="217">
        <v>2.35</v>
      </c>
      <c r="AD45" s="217">
        <v>2.38</v>
      </c>
      <c r="AE45" s="217">
        <v>2.37</v>
      </c>
      <c r="AF45" s="217">
        <v>2.36</v>
      </c>
      <c r="AG45" s="217">
        <v>2.3199999999999998</v>
      </c>
      <c r="AH45" s="217">
        <v>2.33</v>
      </c>
      <c r="AI45" s="217">
        <v>2.35</v>
      </c>
      <c r="AJ45" s="217">
        <v>2.35</v>
      </c>
      <c r="AK45" s="217">
        <v>2.33</v>
      </c>
      <c r="AL45" s="217">
        <v>2.34</v>
      </c>
      <c r="AM45" s="217">
        <v>2.2999999999999998</v>
      </c>
      <c r="AN45" s="217">
        <v>2.33</v>
      </c>
      <c r="AO45" s="217">
        <v>2.37</v>
      </c>
      <c r="AP45" s="217">
        <v>2.4</v>
      </c>
      <c r="AQ45" s="217">
        <v>2.39</v>
      </c>
      <c r="AR45" s="217">
        <v>2.38</v>
      </c>
      <c r="AS45" s="217">
        <v>2.37</v>
      </c>
      <c r="AT45" s="217">
        <v>2.37</v>
      </c>
      <c r="AU45" s="217">
        <v>2.37</v>
      </c>
      <c r="AV45" s="217">
        <v>2.2999999999999998</v>
      </c>
      <c r="AW45" s="217">
        <v>2.3225669999999998</v>
      </c>
      <c r="AX45" s="217">
        <v>2.3222689999999999</v>
      </c>
      <c r="AY45" s="388">
        <v>2.3548179999999999</v>
      </c>
      <c r="AZ45" s="388">
        <v>2.3453949999999999</v>
      </c>
      <c r="BA45" s="388">
        <v>2.318759</v>
      </c>
      <c r="BB45" s="388">
        <v>2.3223690000000001</v>
      </c>
      <c r="BC45" s="388">
        <v>2.352144</v>
      </c>
      <c r="BD45" s="388">
        <v>2.3487010000000001</v>
      </c>
      <c r="BE45" s="388">
        <v>2.3454830000000002</v>
      </c>
      <c r="BF45" s="388">
        <v>2.3438639999999999</v>
      </c>
      <c r="BG45" s="388">
        <v>2.3127219999999999</v>
      </c>
      <c r="BH45" s="388">
        <v>2.3349340000000001</v>
      </c>
      <c r="BI45" s="388">
        <v>2.28965</v>
      </c>
      <c r="BJ45" s="388">
        <v>2.3157160000000001</v>
      </c>
      <c r="BK45" s="388">
        <v>2.3388559999999998</v>
      </c>
      <c r="BL45" s="388">
        <v>2.3520569999999998</v>
      </c>
      <c r="BM45" s="388">
        <v>2.3414060000000001</v>
      </c>
      <c r="BN45" s="388">
        <v>2.3501280000000002</v>
      </c>
      <c r="BO45" s="388">
        <v>2.369793</v>
      </c>
      <c r="BP45" s="388">
        <v>2.3780060000000001</v>
      </c>
      <c r="BQ45" s="388">
        <v>2.3702559999999999</v>
      </c>
      <c r="BR45" s="388">
        <v>2.3632140000000001</v>
      </c>
      <c r="BS45" s="388">
        <v>2.333809</v>
      </c>
      <c r="BT45" s="388">
        <v>2.341259</v>
      </c>
      <c r="BU45" s="388">
        <v>2.2930640000000002</v>
      </c>
      <c r="BV45" s="388">
        <v>2.3193060000000001</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5">
      <c r="A47" s="93"/>
      <c r="B47" s="671" t="s">
        <v>1081</v>
      </c>
      <c r="C47" s="668"/>
      <c r="D47" s="668"/>
      <c r="E47" s="668"/>
      <c r="F47" s="668"/>
      <c r="G47" s="668"/>
      <c r="H47" s="668"/>
      <c r="I47" s="668"/>
      <c r="J47" s="668"/>
      <c r="K47" s="668"/>
      <c r="L47" s="668"/>
      <c r="M47" s="668"/>
      <c r="N47" s="668"/>
      <c r="O47" s="668"/>
      <c r="P47" s="668"/>
      <c r="Q47" s="668"/>
      <c r="AY47" s="523"/>
      <c r="AZ47" s="523"/>
      <c r="BA47" s="523"/>
      <c r="BB47" s="523"/>
      <c r="BC47" s="523"/>
      <c r="BD47" s="523"/>
      <c r="BE47" s="523"/>
      <c r="BF47" s="523"/>
      <c r="BG47" s="523"/>
      <c r="BH47" s="523"/>
      <c r="BI47" s="523"/>
      <c r="BJ47" s="523"/>
    </row>
    <row r="48" spans="1:74" s="458" customFormat="1" ht="12" customHeight="1" x14ac:dyDescent="0.25">
      <c r="A48" s="457"/>
      <c r="B48" s="701" t="s">
        <v>1151</v>
      </c>
      <c r="C48" s="658"/>
      <c r="D48" s="658"/>
      <c r="E48" s="658"/>
      <c r="F48" s="658"/>
      <c r="G48" s="658"/>
      <c r="H48" s="658"/>
      <c r="I48" s="658"/>
      <c r="J48" s="658"/>
      <c r="K48" s="658"/>
      <c r="L48" s="658"/>
      <c r="M48" s="658"/>
      <c r="N48" s="658"/>
      <c r="O48" s="658"/>
      <c r="P48" s="658"/>
      <c r="Q48" s="654"/>
      <c r="AY48" s="524"/>
      <c r="AZ48" s="524"/>
      <c r="BA48" s="524"/>
      <c r="BB48" s="524"/>
      <c r="BC48" s="524"/>
      <c r="BD48" s="524"/>
      <c r="BE48" s="524"/>
      <c r="BF48" s="524"/>
      <c r="BG48" s="524"/>
      <c r="BH48" s="524"/>
      <c r="BI48" s="524"/>
      <c r="BJ48" s="524"/>
    </row>
    <row r="49" spans="1:74" s="458" customFormat="1" ht="12" customHeight="1" x14ac:dyDescent="0.25">
      <c r="A49" s="457"/>
      <c r="B49" s="696" t="s">
        <v>1152</v>
      </c>
      <c r="C49" s="658"/>
      <c r="D49" s="658"/>
      <c r="E49" s="658"/>
      <c r="F49" s="658"/>
      <c r="G49" s="658"/>
      <c r="H49" s="658"/>
      <c r="I49" s="658"/>
      <c r="J49" s="658"/>
      <c r="K49" s="658"/>
      <c r="L49" s="658"/>
      <c r="M49" s="658"/>
      <c r="N49" s="658"/>
      <c r="O49" s="658"/>
      <c r="P49" s="658"/>
      <c r="Q49" s="654"/>
      <c r="AY49" s="524"/>
      <c r="AZ49" s="524"/>
      <c r="BA49" s="524"/>
      <c r="BB49" s="524"/>
      <c r="BC49" s="524"/>
      <c r="BD49" s="524"/>
      <c r="BE49" s="524"/>
      <c r="BF49" s="524"/>
      <c r="BG49" s="524"/>
      <c r="BH49" s="524"/>
      <c r="BI49" s="524"/>
      <c r="BJ49" s="524"/>
    </row>
    <row r="50" spans="1:74" s="458" customFormat="1" ht="12" customHeight="1" x14ac:dyDescent="0.25">
      <c r="A50" s="457"/>
      <c r="B50" s="701" t="s">
        <v>1153</v>
      </c>
      <c r="C50" s="658"/>
      <c r="D50" s="658"/>
      <c r="E50" s="658"/>
      <c r="F50" s="658"/>
      <c r="G50" s="658"/>
      <c r="H50" s="658"/>
      <c r="I50" s="658"/>
      <c r="J50" s="658"/>
      <c r="K50" s="658"/>
      <c r="L50" s="658"/>
      <c r="M50" s="658"/>
      <c r="N50" s="658"/>
      <c r="O50" s="658"/>
      <c r="P50" s="658"/>
      <c r="Q50" s="654"/>
      <c r="AY50" s="524"/>
      <c r="AZ50" s="524"/>
      <c r="BA50" s="524"/>
      <c r="BB50" s="524"/>
      <c r="BC50" s="524"/>
      <c r="BD50" s="524"/>
      <c r="BE50" s="524"/>
      <c r="BF50" s="524"/>
      <c r="BG50" s="524"/>
      <c r="BH50" s="524"/>
      <c r="BI50" s="524"/>
      <c r="BJ50" s="524"/>
    </row>
    <row r="51" spans="1:74" s="458" customFormat="1" ht="12" customHeight="1" x14ac:dyDescent="0.25">
      <c r="A51" s="457"/>
      <c r="B51" s="701" t="s">
        <v>102</v>
      </c>
      <c r="C51" s="658"/>
      <c r="D51" s="658"/>
      <c r="E51" s="658"/>
      <c r="F51" s="658"/>
      <c r="G51" s="658"/>
      <c r="H51" s="658"/>
      <c r="I51" s="658"/>
      <c r="J51" s="658"/>
      <c r="K51" s="658"/>
      <c r="L51" s="658"/>
      <c r="M51" s="658"/>
      <c r="N51" s="658"/>
      <c r="O51" s="658"/>
      <c r="P51" s="658"/>
      <c r="Q51" s="654"/>
      <c r="AY51" s="524"/>
      <c r="AZ51" s="524"/>
      <c r="BA51" s="524"/>
      <c r="BB51" s="524"/>
      <c r="BC51" s="524"/>
      <c r="BD51" s="524"/>
      <c r="BE51" s="524"/>
      <c r="BF51" s="524"/>
      <c r="BG51" s="524"/>
      <c r="BH51" s="524"/>
      <c r="BI51" s="524"/>
      <c r="BJ51" s="524"/>
    </row>
    <row r="52" spans="1:74" s="458" customFormat="1" ht="12" customHeight="1" x14ac:dyDescent="0.25">
      <c r="A52" s="457"/>
      <c r="B52" s="657" t="s">
        <v>1108</v>
      </c>
      <c r="C52" s="658"/>
      <c r="D52" s="658"/>
      <c r="E52" s="658"/>
      <c r="F52" s="658"/>
      <c r="G52" s="658"/>
      <c r="H52" s="658"/>
      <c r="I52" s="658"/>
      <c r="J52" s="658"/>
      <c r="K52" s="658"/>
      <c r="L52" s="658"/>
      <c r="M52" s="658"/>
      <c r="N52" s="658"/>
      <c r="O52" s="658"/>
      <c r="P52" s="658"/>
      <c r="Q52" s="654"/>
      <c r="AY52" s="524"/>
      <c r="AZ52" s="524"/>
      <c r="BA52" s="524"/>
      <c r="BB52" s="524"/>
      <c r="BC52" s="524"/>
      <c r="BD52" s="524"/>
      <c r="BE52" s="524"/>
      <c r="BF52" s="524"/>
      <c r="BG52" s="524"/>
      <c r="BH52" s="524"/>
      <c r="BI52" s="524"/>
      <c r="BJ52" s="524"/>
    </row>
    <row r="53" spans="1:74" s="458" customFormat="1" ht="22.35" customHeight="1" x14ac:dyDescent="0.25">
      <c r="A53" s="457"/>
      <c r="B53" s="657" t="s">
        <v>1154</v>
      </c>
      <c r="C53" s="658"/>
      <c r="D53" s="658"/>
      <c r="E53" s="658"/>
      <c r="F53" s="658"/>
      <c r="G53" s="658"/>
      <c r="H53" s="658"/>
      <c r="I53" s="658"/>
      <c r="J53" s="658"/>
      <c r="K53" s="658"/>
      <c r="L53" s="658"/>
      <c r="M53" s="658"/>
      <c r="N53" s="658"/>
      <c r="O53" s="658"/>
      <c r="P53" s="658"/>
      <c r="Q53" s="654"/>
      <c r="AY53" s="524"/>
      <c r="AZ53" s="524"/>
      <c r="BA53" s="524"/>
      <c r="BB53" s="524"/>
      <c r="BC53" s="524"/>
      <c r="BD53" s="524"/>
      <c r="BE53" s="524"/>
      <c r="BF53" s="524"/>
      <c r="BG53" s="524"/>
      <c r="BH53" s="524"/>
      <c r="BI53" s="524"/>
      <c r="BJ53" s="524"/>
    </row>
    <row r="54" spans="1:74" s="458" customFormat="1" ht="12" customHeight="1" x14ac:dyDescent="0.25">
      <c r="A54" s="457"/>
      <c r="B54" s="652" t="s">
        <v>1112</v>
      </c>
      <c r="C54" s="653"/>
      <c r="D54" s="653"/>
      <c r="E54" s="653"/>
      <c r="F54" s="653"/>
      <c r="G54" s="653"/>
      <c r="H54" s="653"/>
      <c r="I54" s="653"/>
      <c r="J54" s="653"/>
      <c r="K54" s="653"/>
      <c r="L54" s="653"/>
      <c r="M54" s="653"/>
      <c r="N54" s="653"/>
      <c r="O54" s="653"/>
      <c r="P54" s="653"/>
      <c r="Q54" s="654"/>
      <c r="AY54" s="524"/>
      <c r="AZ54" s="524"/>
      <c r="BA54" s="524"/>
      <c r="BB54" s="524"/>
      <c r="BC54" s="524"/>
      <c r="BD54" s="524"/>
      <c r="BE54" s="524"/>
      <c r="BF54" s="524"/>
      <c r="BG54" s="524"/>
      <c r="BH54" s="524"/>
      <c r="BI54" s="524"/>
      <c r="BJ54" s="524"/>
    </row>
    <row r="55" spans="1:74" s="459" customFormat="1" ht="12" customHeight="1" x14ac:dyDescent="0.25">
      <c r="A55" s="438"/>
      <c r="B55" s="674" t="s">
        <v>1229</v>
      </c>
      <c r="C55" s="654"/>
      <c r="D55" s="654"/>
      <c r="E55" s="654"/>
      <c r="F55" s="654"/>
      <c r="G55" s="654"/>
      <c r="H55" s="654"/>
      <c r="I55" s="654"/>
      <c r="J55" s="654"/>
      <c r="K55" s="654"/>
      <c r="L55" s="654"/>
      <c r="M55" s="654"/>
      <c r="N55" s="654"/>
      <c r="O55" s="654"/>
      <c r="P55" s="654"/>
      <c r="Q55" s="654"/>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C15" sqref="BC15"/>
      <selection pane="topRight" activeCell="BC15" sqref="BC15"/>
      <selection pane="bottomLeft" activeCell="BC15" sqref="BC15"/>
      <selection pane="bottomRight" activeCell="AS21" sqref="AS21"/>
    </sheetView>
  </sheetViews>
  <sheetFormatPr defaultColWidth="11" defaultRowHeight="10.199999999999999" x14ac:dyDescent="0.2"/>
  <cols>
    <col min="1" max="1" width="11.5546875" style="100" customWidth="1"/>
    <col min="2" max="2" width="25.5546875" style="100" customWidth="1"/>
    <col min="3" max="50" width="6.5546875" style="100" customWidth="1"/>
    <col min="51" max="62" width="6.5546875" style="382" customWidth="1"/>
    <col min="63" max="74" width="6.5546875" style="100" customWidth="1"/>
    <col min="75" max="16384" width="11" style="100"/>
  </cols>
  <sheetData>
    <row r="1" spans="1:74" ht="15.6" customHeight="1" x14ac:dyDescent="0.25">
      <c r="A1" s="660" t="s">
        <v>1054</v>
      </c>
      <c r="B1" s="704" t="s">
        <v>1072</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c r="AM1" s="304"/>
    </row>
    <row r="2" spans="1:74" ht="14.1" customHeight="1"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793</v>
      </c>
      <c r="B6" s="203" t="s">
        <v>624</v>
      </c>
      <c r="C6" s="216">
        <v>11.705544935000001</v>
      </c>
      <c r="D6" s="216">
        <v>11.183093109</v>
      </c>
      <c r="E6" s="216">
        <v>10.280965838</v>
      </c>
      <c r="F6" s="216">
        <v>10.08002415</v>
      </c>
      <c r="G6" s="216">
        <v>10.439620581</v>
      </c>
      <c r="H6" s="216">
        <v>12.257567164999999</v>
      </c>
      <c r="I6" s="216">
        <v>13.506217894000001</v>
      </c>
      <c r="J6" s="216">
        <v>13.113268215</v>
      </c>
      <c r="K6" s="216">
        <v>11.264377251999999</v>
      </c>
      <c r="L6" s="216">
        <v>9.9580162449999996</v>
      </c>
      <c r="M6" s="216">
        <v>10.136738483</v>
      </c>
      <c r="N6" s="216">
        <v>10.830337504999999</v>
      </c>
      <c r="O6" s="216">
        <v>10.952524498000001</v>
      </c>
      <c r="P6" s="216">
        <v>10.668600701000001</v>
      </c>
      <c r="Q6" s="216">
        <v>9.9706635139999999</v>
      </c>
      <c r="R6" s="216">
        <v>9.8409405420000002</v>
      </c>
      <c r="S6" s="216">
        <v>10.855407445000001</v>
      </c>
      <c r="T6" s="216">
        <v>12.027538373000001</v>
      </c>
      <c r="U6" s="216">
        <v>13.375473251000001</v>
      </c>
      <c r="V6" s="216">
        <v>12.764502136000001</v>
      </c>
      <c r="W6" s="216">
        <v>11.152829245</v>
      </c>
      <c r="X6" s="216">
        <v>10.053250782999999</v>
      </c>
      <c r="Y6" s="216">
        <v>10.199167836000001</v>
      </c>
      <c r="Z6" s="216">
        <v>10.794680279</v>
      </c>
      <c r="AA6" s="216">
        <v>11.241604426</v>
      </c>
      <c r="AB6" s="216">
        <v>11.051254263000001</v>
      </c>
      <c r="AC6" s="216">
        <v>10.493596317</v>
      </c>
      <c r="AD6" s="216">
        <v>9.9357898779999996</v>
      </c>
      <c r="AE6" s="216">
        <v>10.381729592999999</v>
      </c>
      <c r="AF6" s="216">
        <v>11.874142068999999</v>
      </c>
      <c r="AG6" s="216">
        <v>12.703200329</v>
      </c>
      <c r="AH6" s="216">
        <v>12.386066507000001</v>
      </c>
      <c r="AI6" s="216">
        <v>11.343108988999999</v>
      </c>
      <c r="AJ6" s="216">
        <v>10.151055773</v>
      </c>
      <c r="AK6" s="216">
        <v>10.458383617999999</v>
      </c>
      <c r="AL6" s="216">
        <v>11.366339802000001</v>
      </c>
      <c r="AM6" s="216">
        <v>12.16190945</v>
      </c>
      <c r="AN6" s="216">
        <v>11.559357538</v>
      </c>
      <c r="AO6" s="216">
        <v>10.696619095000001</v>
      </c>
      <c r="AP6" s="216">
        <v>9.8922015119999998</v>
      </c>
      <c r="AQ6" s="216">
        <v>10.442924903</v>
      </c>
      <c r="AR6" s="216">
        <v>11.913980248</v>
      </c>
      <c r="AS6" s="216">
        <v>12.414157040999999</v>
      </c>
      <c r="AT6" s="216">
        <v>12.3707765</v>
      </c>
      <c r="AU6" s="216">
        <v>11.299196646</v>
      </c>
      <c r="AV6" s="216">
        <v>10.128126712</v>
      </c>
      <c r="AW6" s="216">
        <v>10.544829999999999</v>
      </c>
      <c r="AX6" s="216">
        <v>11.014480000000001</v>
      </c>
      <c r="AY6" s="357">
        <v>11.83103</v>
      </c>
      <c r="AZ6" s="357">
        <v>11.363899999999999</v>
      </c>
      <c r="BA6" s="357">
        <v>10.52552</v>
      </c>
      <c r="BB6" s="357">
        <v>10.02867</v>
      </c>
      <c r="BC6" s="357">
        <v>10.64195</v>
      </c>
      <c r="BD6" s="357">
        <v>12.124549999999999</v>
      </c>
      <c r="BE6" s="357">
        <v>12.94214</v>
      </c>
      <c r="BF6" s="357">
        <v>12.82086</v>
      </c>
      <c r="BG6" s="357">
        <v>11.34219</v>
      </c>
      <c r="BH6" s="357">
        <v>10.32896</v>
      </c>
      <c r="BI6" s="357">
        <v>10.43811</v>
      </c>
      <c r="BJ6" s="357">
        <v>11.45396</v>
      </c>
      <c r="BK6" s="357">
        <v>11.873060000000001</v>
      </c>
      <c r="BL6" s="357">
        <v>11.361050000000001</v>
      </c>
      <c r="BM6" s="357">
        <v>10.64134</v>
      </c>
      <c r="BN6" s="357">
        <v>10.15203</v>
      </c>
      <c r="BO6" s="357">
        <v>10.77444</v>
      </c>
      <c r="BP6" s="357">
        <v>12.22753</v>
      </c>
      <c r="BQ6" s="357">
        <v>13.03755</v>
      </c>
      <c r="BR6" s="357">
        <v>12.91797</v>
      </c>
      <c r="BS6" s="357">
        <v>11.43304</v>
      </c>
      <c r="BT6" s="357">
        <v>10.44326</v>
      </c>
      <c r="BU6" s="357">
        <v>10.55498</v>
      </c>
      <c r="BV6" s="357">
        <v>11.57471</v>
      </c>
    </row>
    <row r="7" spans="1:74" ht="11.1" customHeight="1" x14ac:dyDescent="0.2">
      <c r="A7" s="101" t="s">
        <v>792</v>
      </c>
      <c r="B7" s="130" t="s">
        <v>210</v>
      </c>
      <c r="C7" s="216">
        <v>11.290344080000001</v>
      </c>
      <c r="D7" s="216">
        <v>10.77256706</v>
      </c>
      <c r="E7" s="216">
        <v>9.8970334849999997</v>
      </c>
      <c r="F7" s="216">
        <v>9.683976607</v>
      </c>
      <c r="G7" s="216">
        <v>10.045242050000001</v>
      </c>
      <c r="H7" s="216">
        <v>11.830956820000001</v>
      </c>
      <c r="I7" s="216">
        <v>13.058120450000001</v>
      </c>
      <c r="J7" s="216">
        <v>12.6593935</v>
      </c>
      <c r="K7" s="216">
        <v>10.83708654</v>
      </c>
      <c r="L7" s="216">
        <v>9.5701778379999993</v>
      </c>
      <c r="M7" s="216">
        <v>9.7213122690000002</v>
      </c>
      <c r="N7" s="216">
        <v>10.394345489999999</v>
      </c>
      <c r="O7" s="216">
        <v>10.52214341</v>
      </c>
      <c r="P7" s="216">
        <v>10.23414524</v>
      </c>
      <c r="Q7" s="216">
        <v>9.5644496169999993</v>
      </c>
      <c r="R7" s="216">
        <v>9.4393940060000006</v>
      </c>
      <c r="S7" s="216">
        <v>10.43868535</v>
      </c>
      <c r="T7" s="216">
        <v>11.592002190000001</v>
      </c>
      <c r="U7" s="216">
        <v>12.913377880000001</v>
      </c>
      <c r="V7" s="216">
        <v>12.306246030000001</v>
      </c>
      <c r="W7" s="216">
        <v>10.71953544</v>
      </c>
      <c r="X7" s="216">
        <v>9.6421000390000007</v>
      </c>
      <c r="Y7" s="216">
        <v>9.7682108000000003</v>
      </c>
      <c r="Z7" s="216">
        <v>10.35472058</v>
      </c>
      <c r="AA7" s="216">
        <v>10.797278110000001</v>
      </c>
      <c r="AB7" s="216">
        <v>10.60214478</v>
      </c>
      <c r="AC7" s="216">
        <v>10.056705060000001</v>
      </c>
      <c r="AD7" s="216">
        <v>9.5337509069999999</v>
      </c>
      <c r="AE7" s="216">
        <v>9.9607109559999998</v>
      </c>
      <c r="AF7" s="216">
        <v>11.43232134</v>
      </c>
      <c r="AG7" s="216">
        <v>12.245576030000001</v>
      </c>
      <c r="AH7" s="216">
        <v>11.93751408</v>
      </c>
      <c r="AI7" s="216">
        <v>10.91059787</v>
      </c>
      <c r="AJ7" s="216">
        <v>9.735648737</v>
      </c>
      <c r="AK7" s="216">
        <v>10.01989049</v>
      </c>
      <c r="AL7" s="216">
        <v>10.91286691</v>
      </c>
      <c r="AM7" s="216">
        <v>11.715772579999999</v>
      </c>
      <c r="AN7" s="216">
        <v>11.12691658</v>
      </c>
      <c r="AO7" s="216">
        <v>10.27659042</v>
      </c>
      <c r="AP7" s="216">
        <v>9.4931041510000007</v>
      </c>
      <c r="AQ7" s="216">
        <v>10.0519704</v>
      </c>
      <c r="AR7" s="216">
        <v>11.49382095</v>
      </c>
      <c r="AS7" s="216">
        <v>11.977136700000001</v>
      </c>
      <c r="AT7" s="216">
        <v>11.93740715</v>
      </c>
      <c r="AU7" s="216">
        <v>10.875356841</v>
      </c>
      <c r="AV7" s="216">
        <v>9.7351652716999997</v>
      </c>
      <c r="AW7" s="216">
        <v>10.1091523</v>
      </c>
      <c r="AX7" s="216">
        <v>10.5666119</v>
      </c>
      <c r="AY7" s="357">
        <v>11.387029999999999</v>
      </c>
      <c r="AZ7" s="357">
        <v>10.932029999999999</v>
      </c>
      <c r="BA7" s="357">
        <v>10.105729999999999</v>
      </c>
      <c r="BB7" s="357">
        <v>9.6281149999999993</v>
      </c>
      <c r="BC7" s="357">
        <v>10.25014</v>
      </c>
      <c r="BD7" s="357">
        <v>11.70528</v>
      </c>
      <c r="BE7" s="357">
        <v>12.502420000000001</v>
      </c>
      <c r="BF7" s="357">
        <v>12.383800000000001</v>
      </c>
      <c r="BG7" s="357">
        <v>10.919549999999999</v>
      </c>
      <c r="BH7" s="357">
        <v>9.9350819999999995</v>
      </c>
      <c r="BI7" s="357">
        <v>10.00445</v>
      </c>
      <c r="BJ7" s="357">
        <v>10.99823</v>
      </c>
      <c r="BK7" s="357">
        <v>11.42571</v>
      </c>
      <c r="BL7" s="357">
        <v>10.924860000000001</v>
      </c>
      <c r="BM7" s="357">
        <v>10.21621</v>
      </c>
      <c r="BN7" s="357">
        <v>9.7446839999999995</v>
      </c>
      <c r="BO7" s="357">
        <v>10.37499</v>
      </c>
      <c r="BP7" s="357">
        <v>11.800050000000001</v>
      </c>
      <c r="BQ7" s="357">
        <v>12.58942</v>
      </c>
      <c r="BR7" s="357">
        <v>12.47232</v>
      </c>
      <c r="BS7" s="357">
        <v>11.001480000000001</v>
      </c>
      <c r="BT7" s="357">
        <v>10.039859999999999</v>
      </c>
      <c r="BU7" s="357">
        <v>10.111459999999999</v>
      </c>
      <c r="BV7" s="357">
        <v>11.108829999999999</v>
      </c>
    </row>
    <row r="8" spans="1:74" ht="11.1" customHeight="1" x14ac:dyDescent="0.2">
      <c r="A8" s="101" t="s">
        <v>392</v>
      </c>
      <c r="B8" s="130" t="s">
        <v>393</v>
      </c>
      <c r="C8" s="216">
        <v>0.41520085499999998</v>
      </c>
      <c r="D8" s="216">
        <v>0.410526049</v>
      </c>
      <c r="E8" s="216">
        <v>0.383932353</v>
      </c>
      <c r="F8" s="216">
        <v>0.396047543</v>
      </c>
      <c r="G8" s="216">
        <v>0.39437853099999998</v>
      </c>
      <c r="H8" s="216">
        <v>0.426610345</v>
      </c>
      <c r="I8" s="216">
        <v>0.44809744400000001</v>
      </c>
      <c r="J8" s="216">
        <v>0.45387471499999998</v>
      </c>
      <c r="K8" s="216">
        <v>0.42729071200000002</v>
      </c>
      <c r="L8" s="216">
        <v>0.387838407</v>
      </c>
      <c r="M8" s="216">
        <v>0.41542621400000002</v>
      </c>
      <c r="N8" s="216">
        <v>0.43599201500000001</v>
      </c>
      <c r="O8" s="216">
        <v>0.43038108800000002</v>
      </c>
      <c r="P8" s="216">
        <v>0.43445546099999999</v>
      </c>
      <c r="Q8" s="216">
        <v>0.40621389699999999</v>
      </c>
      <c r="R8" s="216">
        <v>0.40154653600000001</v>
      </c>
      <c r="S8" s="216">
        <v>0.41672209500000001</v>
      </c>
      <c r="T8" s="216">
        <v>0.43553618300000002</v>
      </c>
      <c r="U8" s="216">
        <v>0.46209537099999998</v>
      </c>
      <c r="V8" s="216">
        <v>0.458256106</v>
      </c>
      <c r="W8" s="216">
        <v>0.43329380499999998</v>
      </c>
      <c r="X8" s="216">
        <v>0.41115074400000001</v>
      </c>
      <c r="Y8" s="216">
        <v>0.43095703600000002</v>
      </c>
      <c r="Z8" s="216">
        <v>0.43995969899999998</v>
      </c>
      <c r="AA8" s="216">
        <v>0.444326316</v>
      </c>
      <c r="AB8" s="216">
        <v>0.44910948299999998</v>
      </c>
      <c r="AC8" s="216">
        <v>0.43689125699999998</v>
      </c>
      <c r="AD8" s="216">
        <v>0.40203897100000002</v>
      </c>
      <c r="AE8" s="216">
        <v>0.42101863699999997</v>
      </c>
      <c r="AF8" s="216">
        <v>0.44182072900000002</v>
      </c>
      <c r="AG8" s="216">
        <v>0.45762429900000001</v>
      </c>
      <c r="AH8" s="216">
        <v>0.44855242699999998</v>
      </c>
      <c r="AI8" s="216">
        <v>0.432511119</v>
      </c>
      <c r="AJ8" s="216">
        <v>0.41540703600000001</v>
      </c>
      <c r="AK8" s="216">
        <v>0.43849312800000001</v>
      </c>
      <c r="AL8" s="216">
        <v>0.45347289200000002</v>
      </c>
      <c r="AM8" s="216">
        <v>0.44613687000000002</v>
      </c>
      <c r="AN8" s="216">
        <v>0.43244095799999999</v>
      </c>
      <c r="AO8" s="216">
        <v>0.42002867500000002</v>
      </c>
      <c r="AP8" s="216">
        <v>0.39909736099999998</v>
      </c>
      <c r="AQ8" s="216">
        <v>0.39095450300000001</v>
      </c>
      <c r="AR8" s="216">
        <v>0.42015929800000001</v>
      </c>
      <c r="AS8" s="216">
        <v>0.43702034099999998</v>
      </c>
      <c r="AT8" s="216">
        <v>0.43336934999999999</v>
      </c>
      <c r="AU8" s="216">
        <v>0.4238398048</v>
      </c>
      <c r="AV8" s="216">
        <v>0.39296144026000002</v>
      </c>
      <c r="AW8" s="216">
        <v>0.4356777</v>
      </c>
      <c r="AX8" s="216">
        <v>0.44786819999999999</v>
      </c>
      <c r="AY8" s="357">
        <v>0.44400640000000002</v>
      </c>
      <c r="AZ8" s="357">
        <v>0.43187819999999999</v>
      </c>
      <c r="BA8" s="357">
        <v>0.41979450000000001</v>
      </c>
      <c r="BB8" s="357">
        <v>0.40055370000000001</v>
      </c>
      <c r="BC8" s="357">
        <v>0.39181670000000002</v>
      </c>
      <c r="BD8" s="357">
        <v>0.41927009999999998</v>
      </c>
      <c r="BE8" s="357">
        <v>0.43971959999999999</v>
      </c>
      <c r="BF8" s="357">
        <v>0.43706790000000001</v>
      </c>
      <c r="BG8" s="357">
        <v>0.42264040000000003</v>
      </c>
      <c r="BH8" s="357">
        <v>0.3938796</v>
      </c>
      <c r="BI8" s="357">
        <v>0.43365199999999998</v>
      </c>
      <c r="BJ8" s="357">
        <v>0.45572750000000001</v>
      </c>
      <c r="BK8" s="357">
        <v>0.44734990000000002</v>
      </c>
      <c r="BL8" s="357">
        <v>0.43618790000000002</v>
      </c>
      <c r="BM8" s="357">
        <v>0.42512369999999999</v>
      </c>
      <c r="BN8" s="357">
        <v>0.4073465</v>
      </c>
      <c r="BO8" s="357">
        <v>0.39945120000000001</v>
      </c>
      <c r="BP8" s="357">
        <v>0.42748059999999999</v>
      </c>
      <c r="BQ8" s="357">
        <v>0.448125</v>
      </c>
      <c r="BR8" s="357">
        <v>0.44565070000000001</v>
      </c>
      <c r="BS8" s="357">
        <v>0.43155320000000003</v>
      </c>
      <c r="BT8" s="357">
        <v>0.40340520000000002</v>
      </c>
      <c r="BU8" s="357">
        <v>0.44352849999999999</v>
      </c>
      <c r="BV8" s="357">
        <v>0.46588679999999999</v>
      </c>
    </row>
    <row r="9" spans="1:74" ht="11.1" customHeight="1" x14ac:dyDescent="0.2">
      <c r="A9" s="104" t="s">
        <v>794</v>
      </c>
      <c r="B9" s="130" t="s">
        <v>625</v>
      </c>
      <c r="C9" s="216">
        <v>8.6702129000000003E-2</v>
      </c>
      <c r="D9" s="216">
        <v>7.9286857000000002E-2</v>
      </c>
      <c r="E9" s="216">
        <v>8.0073580000000005E-2</v>
      </c>
      <c r="F9" s="216">
        <v>7.3199532999999997E-2</v>
      </c>
      <c r="G9" s="216">
        <v>0.116830645</v>
      </c>
      <c r="H9" s="216">
        <v>0.10555073399999999</v>
      </c>
      <c r="I9" s="216">
        <v>0.15381196799999999</v>
      </c>
      <c r="J9" s="216">
        <v>0.14757906400000001</v>
      </c>
      <c r="K9" s="216">
        <v>0.1006611</v>
      </c>
      <c r="L9" s="216">
        <v>8.9896354999999997E-2</v>
      </c>
      <c r="M9" s="216">
        <v>7.8046565999999998E-2</v>
      </c>
      <c r="N9" s="216">
        <v>0.109215549</v>
      </c>
      <c r="O9" s="216">
        <v>0.103715645</v>
      </c>
      <c r="P9" s="216">
        <v>9.5506068999999999E-2</v>
      </c>
      <c r="Q9" s="216">
        <v>9.7008548E-2</v>
      </c>
      <c r="R9" s="216">
        <v>0.1246497</v>
      </c>
      <c r="S9" s="216">
        <v>0.13941741899999999</v>
      </c>
      <c r="T9" s="216">
        <v>0.13864396600000001</v>
      </c>
      <c r="U9" s="216">
        <v>0.18279393499999999</v>
      </c>
      <c r="V9" s="216">
        <v>0.17732806500000001</v>
      </c>
      <c r="W9" s="216">
        <v>0.133400833</v>
      </c>
      <c r="X9" s="216">
        <v>0.11810741900000001</v>
      </c>
      <c r="Y9" s="216">
        <v>0.12982766700000001</v>
      </c>
      <c r="Z9" s="216">
        <v>0.10730893599999999</v>
      </c>
      <c r="AA9" s="216">
        <v>0.12770003199999999</v>
      </c>
      <c r="AB9" s="216">
        <v>0.13663260699999999</v>
      </c>
      <c r="AC9" s="216">
        <v>0.13625116100000001</v>
      </c>
      <c r="AD9" s="216">
        <v>0.113397967</v>
      </c>
      <c r="AE9" s="216">
        <v>0.14680874199999999</v>
      </c>
      <c r="AF9" s="216">
        <v>0.16519420000000001</v>
      </c>
      <c r="AG9" s="216">
        <v>0.17257851599999999</v>
      </c>
      <c r="AH9" s="216">
        <v>0.180899903</v>
      </c>
      <c r="AI9" s="216">
        <v>0.14812336600000001</v>
      </c>
      <c r="AJ9" s="216">
        <v>0.12673971000000001</v>
      </c>
      <c r="AK9" s="216">
        <v>0.14190513299999999</v>
      </c>
      <c r="AL9" s="216">
        <v>0.123336</v>
      </c>
      <c r="AM9" s="216">
        <v>0.12055158000000001</v>
      </c>
      <c r="AN9" s="216">
        <v>9.5671999999999993E-2</v>
      </c>
      <c r="AO9" s="216">
        <v>0.10221722599999999</v>
      </c>
      <c r="AP9" s="216">
        <v>9.7717032999999995E-2</v>
      </c>
      <c r="AQ9" s="216">
        <v>0.130164742</v>
      </c>
      <c r="AR9" s="216">
        <v>0.129255867</v>
      </c>
      <c r="AS9" s="216">
        <v>0.151314226</v>
      </c>
      <c r="AT9" s="216">
        <v>0.16907396799999999</v>
      </c>
      <c r="AU9" s="216">
        <v>0.15758033332999999</v>
      </c>
      <c r="AV9" s="216">
        <v>0.11332430464</v>
      </c>
      <c r="AW9" s="216">
        <v>0.11133659999999999</v>
      </c>
      <c r="AX9" s="216">
        <v>0.12223530000000001</v>
      </c>
      <c r="AY9" s="357">
        <v>0.12767890000000001</v>
      </c>
      <c r="AZ9" s="357">
        <v>0.12626299999999999</v>
      </c>
      <c r="BA9" s="357">
        <v>0.1031039</v>
      </c>
      <c r="BB9" s="357">
        <v>0.1036907</v>
      </c>
      <c r="BC9" s="357">
        <v>0.11049050000000001</v>
      </c>
      <c r="BD9" s="357">
        <v>0.1247373</v>
      </c>
      <c r="BE9" s="357">
        <v>0.1617633</v>
      </c>
      <c r="BF9" s="357">
        <v>0.1595432</v>
      </c>
      <c r="BG9" s="357">
        <v>9.6741199999999999E-2</v>
      </c>
      <c r="BH9" s="357">
        <v>8.6827600000000005E-2</v>
      </c>
      <c r="BI9" s="357">
        <v>8.8664000000000007E-2</v>
      </c>
      <c r="BJ9" s="357">
        <v>0.1098422</v>
      </c>
      <c r="BK9" s="357">
        <v>0.1162338</v>
      </c>
      <c r="BL9" s="357">
        <v>0.117724</v>
      </c>
      <c r="BM9" s="357">
        <v>9.8686700000000002E-2</v>
      </c>
      <c r="BN9" s="357">
        <v>0.10238750000000001</v>
      </c>
      <c r="BO9" s="357">
        <v>0.110045</v>
      </c>
      <c r="BP9" s="357">
        <v>0.12471359999999999</v>
      </c>
      <c r="BQ9" s="357">
        <v>0.1625336</v>
      </c>
      <c r="BR9" s="357">
        <v>0.15914320000000001</v>
      </c>
      <c r="BS9" s="357">
        <v>9.6269099999999996E-2</v>
      </c>
      <c r="BT9" s="357">
        <v>8.70147E-2</v>
      </c>
      <c r="BU9" s="357">
        <v>8.9455499999999993E-2</v>
      </c>
      <c r="BV9" s="357">
        <v>0.11072269999999999</v>
      </c>
    </row>
    <row r="10" spans="1:74" ht="11.1" customHeight="1" x14ac:dyDescent="0.2">
      <c r="A10" s="104" t="s">
        <v>795</v>
      </c>
      <c r="B10" s="130" t="s">
        <v>566</v>
      </c>
      <c r="C10" s="216">
        <v>11.792247064</v>
      </c>
      <c r="D10" s="216">
        <v>11.262379965999999</v>
      </c>
      <c r="E10" s="216">
        <v>10.361039418000001</v>
      </c>
      <c r="F10" s="216">
        <v>10.153223683</v>
      </c>
      <c r="G10" s="216">
        <v>10.556451226</v>
      </c>
      <c r="H10" s="216">
        <v>12.363117899000001</v>
      </c>
      <c r="I10" s="216">
        <v>13.660029862</v>
      </c>
      <c r="J10" s="216">
        <v>13.260847279</v>
      </c>
      <c r="K10" s="216">
        <v>11.365038351999999</v>
      </c>
      <c r="L10" s="216">
        <v>10.0479126</v>
      </c>
      <c r="M10" s="216">
        <v>10.214785049</v>
      </c>
      <c r="N10" s="216">
        <v>10.939553053999999</v>
      </c>
      <c r="O10" s="216">
        <v>11.056240143</v>
      </c>
      <c r="P10" s="216">
        <v>10.76410677</v>
      </c>
      <c r="Q10" s="216">
        <v>10.067672062</v>
      </c>
      <c r="R10" s="216">
        <v>9.9655902419999993</v>
      </c>
      <c r="S10" s="216">
        <v>10.994824864</v>
      </c>
      <c r="T10" s="216">
        <v>12.166182339000001</v>
      </c>
      <c r="U10" s="216">
        <v>13.558267186</v>
      </c>
      <c r="V10" s="216">
        <v>12.941830201</v>
      </c>
      <c r="W10" s="216">
        <v>11.286230078000001</v>
      </c>
      <c r="X10" s="216">
        <v>10.171358202</v>
      </c>
      <c r="Y10" s="216">
        <v>10.328995503</v>
      </c>
      <c r="Z10" s="216">
        <v>10.901989215</v>
      </c>
      <c r="AA10" s="216">
        <v>11.369304458</v>
      </c>
      <c r="AB10" s="216">
        <v>11.18788687</v>
      </c>
      <c r="AC10" s="216">
        <v>10.629847478</v>
      </c>
      <c r="AD10" s="216">
        <v>10.049187845000001</v>
      </c>
      <c r="AE10" s="216">
        <v>10.528538335</v>
      </c>
      <c r="AF10" s="216">
        <v>12.039336269</v>
      </c>
      <c r="AG10" s="216">
        <v>12.875778844999999</v>
      </c>
      <c r="AH10" s="216">
        <v>12.566966409999999</v>
      </c>
      <c r="AI10" s="216">
        <v>11.491232354999999</v>
      </c>
      <c r="AJ10" s="216">
        <v>10.277795483</v>
      </c>
      <c r="AK10" s="216">
        <v>10.600288751000001</v>
      </c>
      <c r="AL10" s="216">
        <v>11.489675802000001</v>
      </c>
      <c r="AM10" s="216">
        <v>12.28246103</v>
      </c>
      <c r="AN10" s="216">
        <v>11.655029538000001</v>
      </c>
      <c r="AO10" s="216">
        <v>10.798836321</v>
      </c>
      <c r="AP10" s="216">
        <v>9.9899185450000001</v>
      </c>
      <c r="AQ10" s="216">
        <v>10.573089645</v>
      </c>
      <c r="AR10" s="216">
        <v>12.043236114999999</v>
      </c>
      <c r="AS10" s="216">
        <v>12.565471267</v>
      </c>
      <c r="AT10" s="216">
        <v>12.539850467999999</v>
      </c>
      <c r="AU10" s="216">
        <v>11.456776979000001</v>
      </c>
      <c r="AV10" s="216">
        <v>10.241451016999999</v>
      </c>
      <c r="AW10" s="216">
        <v>10.656166600000001</v>
      </c>
      <c r="AX10" s="216">
        <v>11.136715300000001</v>
      </c>
      <c r="AY10" s="357">
        <v>11.95871</v>
      </c>
      <c r="AZ10" s="357">
        <v>11.490170000000001</v>
      </c>
      <c r="BA10" s="357">
        <v>10.62862</v>
      </c>
      <c r="BB10" s="357">
        <v>10.13236</v>
      </c>
      <c r="BC10" s="357">
        <v>10.75244</v>
      </c>
      <c r="BD10" s="357">
        <v>12.24929</v>
      </c>
      <c r="BE10" s="357">
        <v>13.103899999999999</v>
      </c>
      <c r="BF10" s="357">
        <v>12.980409999999999</v>
      </c>
      <c r="BG10" s="357">
        <v>11.438929999999999</v>
      </c>
      <c r="BH10" s="357">
        <v>10.415789999999999</v>
      </c>
      <c r="BI10" s="357">
        <v>10.526770000000001</v>
      </c>
      <c r="BJ10" s="357">
        <v>11.563800000000001</v>
      </c>
      <c r="BK10" s="357">
        <v>11.98929</v>
      </c>
      <c r="BL10" s="357">
        <v>11.478770000000001</v>
      </c>
      <c r="BM10" s="357">
        <v>10.740019999999999</v>
      </c>
      <c r="BN10" s="357">
        <v>10.25442</v>
      </c>
      <c r="BO10" s="357">
        <v>10.88448</v>
      </c>
      <c r="BP10" s="357">
        <v>12.35225</v>
      </c>
      <c r="BQ10" s="357">
        <v>13.20008</v>
      </c>
      <c r="BR10" s="357">
        <v>13.077109999999999</v>
      </c>
      <c r="BS10" s="357">
        <v>11.529310000000001</v>
      </c>
      <c r="BT10" s="357">
        <v>10.530279999999999</v>
      </c>
      <c r="BU10" s="357">
        <v>10.644439999999999</v>
      </c>
      <c r="BV10" s="357">
        <v>11.68544</v>
      </c>
    </row>
    <row r="11" spans="1:74" ht="11.1" customHeight="1" x14ac:dyDescent="0.2">
      <c r="A11" s="104" t="s">
        <v>10</v>
      </c>
      <c r="B11" s="130" t="s">
        <v>394</v>
      </c>
      <c r="C11" s="216">
        <v>0.65259586999999997</v>
      </c>
      <c r="D11" s="216">
        <v>0.30089621599999999</v>
      </c>
      <c r="E11" s="216">
        <v>0.60486075500000003</v>
      </c>
      <c r="F11" s="216">
        <v>0.63421658700000005</v>
      </c>
      <c r="G11" s="216">
        <v>0.92074571299999997</v>
      </c>
      <c r="H11" s="216">
        <v>1.032560769</v>
      </c>
      <c r="I11" s="216">
        <v>1.3109241469999999</v>
      </c>
      <c r="J11" s="216">
        <v>0.84017411399999997</v>
      </c>
      <c r="K11" s="216">
        <v>0.116320179</v>
      </c>
      <c r="L11" s="216">
        <v>0.41412624799999997</v>
      </c>
      <c r="M11" s="216">
        <v>0.67783793999999997</v>
      </c>
      <c r="N11" s="216">
        <v>0.82233798700000005</v>
      </c>
      <c r="O11" s="216">
        <v>0.64839756599999998</v>
      </c>
      <c r="P11" s="216">
        <v>0.488202148</v>
      </c>
      <c r="Q11" s="216">
        <v>0.55980870800000004</v>
      </c>
      <c r="R11" s="216">
        <v>0.58910809799999997</v>
      </c>
      <c r="S11" s="216">
        <v>1.050773057</v>
      </c>
      <c r="T11" s="216">
        <v>0.94663320900000003</v>
      </c>
      <c r="U11" s="216">
        <v>1.187614983</v>
      </c>
      <c r="V11" s="216">
        <v>0.77382534400000003</v>
      </c>
      <c r="W11" s="216">
        <v>0.30431401499999999</v>
      </c>
      <c r="X11" s="216">
        <v>0.43323387099999999</v>
      </c>
      <c r="Y11" s="216">
        <v>0.67838249399999995</v>
      </c>
      <c r="Z11" s="216">
        <v>0.92729444100000002</v>
      </c>
      <c r="AA11" s="216">
        <v>0.73715172210000002</v>
      </c>
      <c r="AB11" s="216">
        <v>0.48509435975999998</v>
      </c>
      <c r="AC11" s="216">
        <v>0.75255717893999996</v>
      </c>
      <c r="AD11" s="216">
        <v>0.53304113180000001</v>
      </c>
      <c r="AE11" s="216">
        <v>0.91628596710999999</v>
      </c>
      <c r="AF11" s="216">
        <v>1.0723420231</v>
      </c>
      <c r="AG11" s="216">
        <v>1.0074122446</v>
      </c>
      <c r="AH11" s="216">
        <v>0.87027170969000001</v>
      </c>
      <c r="AI11" s="216">
        <v>0.41232164264999999</v>
      </c>
      <c r="AJ11" s="216">
        <v>0.49906136769999998</v>
      </c>
      <c r="AK11" s="216">
        <v>0.90484072006000005</v>
      </c>
      <c r="AL11" s="216">
        <v>0.96163342706999999</v>
      </c>
      <c r="AM11" s="216">
        <v>0.95664191125999998</v>
      </c>
      <c r="AN11" s="216">
        <v>0.24122727213</v>
      </c>
      <c r="AO11" s="216">
        <v>0.76195222976999999</v>
      </c>
      <c r="AP11" s="216">
        <v>0.54546671619999998</v>
      </c>
      <c r="AQ11" s="216">
        <v>0.93927672935999995</v>
      </c>
      <c r="AR11" s="216">
        <v>1.0323925090999999</v>
      </c>
      <c r="AS11" s="216">
        <v>0.98488170132999997</v>
      </c>
      <c r="AT11" s="216">
        <v>0.93461274216000001</v>
      </c>
      <c r="AU11" s="216">
        <v>0.31422832280000002</v>
      </c>
      <c r="AV11" s="216">
        <v>0.44450711343999999</v>
      </c>
      <c r="AW11" s="216">
        <v>0.83450601727999996</v>
      </c>
      <c r="AX11" s="216">
        <v>0.75467491992000002</v>
      </c>
      <c r="AY11" s="357">
        <v>0.87689459999999997</v>
      </c>
      <c r="AZ11" s="357">
        <v>0.34187149999999999</v>
      </c>
      <c r="BA11" s="357">
        <v>0.67486040000000003</v>
      </c>
      <c r="BB11" s="357">
        <v>0.60369010000000001</v>
      </c>
      <c r="BC11" s="357">
        <v>1.0150239999999999</v>
      </c>
      <c r="BD11" s="357">
        <v>1.0889519999999999</v>
      </c>
      <c r="BE11" s="357">
        <v>1.1113630000000001</v>
      </c>
      <c r="BF11" s="357">
        <v>0.94304149999999998</v>
      </c>
      <c r="BG11" s="357">
        <v>0.26268249999999999</v>
      </c>
      <c r="BH11" s="357">
        <v>0.47638649999999999</v>
      </c>
      <c r="BI11" s="357">
        <v>0.73018050000000001</v>
      </c>
      <c r="BJ11" s="357">
        <v>0.96317280000000005</v>
      </c>
      <c r="BK11" s="357">
        <v>0.76676409999999995</v>
      </c>
      <c r="BL11" s="357">
        <v>0.33969860000000002</v>
      </c>
      <c r="BM11" s="357">
        <v>0.68526989999999999</v>
      </c>
      <c r="BN11" s="357">
        <v>0.60964439999999998</v>
      </c>
      <c r="BO11" s="357">
        <v>1.0272019999999999</v>
      </c>
      <c r="BP11" s="357">
        <v>1.0977779999999999</v>
      </c>
      <c r="BQ11" s="357">
        <v>1.1189990000000001</v>
      </c>
      <c r="BR11" s="357">
        <v>0.94929940000000002</v>
      </c>
      <c r="BS11" s="357">
        <v>0.26421640000000002</v>
      </c>
      <c r="BT11" s="357">
        <v>0.4804332</v>
      </c>
      <c r="BU11" s="357">
        <v>0.73736330000000005</v>
      </c>
      <c r="BV11" s="357">
        <v>0.97254079999999998</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row>
    <row r="14" spans="1:74" ht="11.1" customHeight="1" x14ac:dyDescent="0.2">
      <c r="A14" s="104" t="s">
        <v>800</v>
      </c>
      <c r="B14" s="130" t="s">
        <v>626</v>
      </c>
      <c r="C14" s="216">
        <v>10.776914250000001</v>
      </c>
      <c r="D14" s="216">
        <v>10.602830920000001</v>
      </c>
      <c r="E14" s="216">
        <v>9.4207592009999992</v>
      </c>
      <c r="F14" s="216">
        <v>9.1730032949999991</v>
      </c>
      <c r="G14" s="216">
        <v>9.2911598340000001</v>
      </c>
      <c r="H14" s="216">
        <v>10.95785238</v>
      </c>
      <c r="I14" s="216">
        <v>11.95762893</v>
      </c>
      <c r="J14" s="216">
        <v>12.024149120000001</v>
      </c>
      <c r="K14" s="216">
        <v>10.87541903</v>
      </c>
      <c r="L14" s="216">
        <v>9.2949543969999997</v>
      </c>
      <c r="M14" s="216">
        <v>9.1740132849999991</v>
      </c>
      <c r="N14" s="216">
        <v>9.7363140949999991</v>
      </c>
      <c r="O14" s="216">
        <v>10.031464010000001</v>
      </c>
      <c r="P14" s="216">
        <v>9.895962913</v>
      </c>
      <c r="Q14" s="216">
        <v>9.1526195730000008</v>
      </c>
      <c r="R14" s="216">
        <v>9.0253200810000003</v>
      </c>
      <c r="S14" s="216">
        <v>9.5796183540000008</v>
      </c>
      <c r="T14" s="216">
        <v>10.83866231</v>
      </c>
      <c r="U14" s="216">
        <v>11.96653873</v>
      </c>
      <c r="V14" s="216">
        <v>11.76724892</v>
      </c>
      <c r="W14" s="216">
        <v>10.60299026</v>
      </c>
      <c r="X14" s="216">
        <v>9.3785631590000005</v>
      </c>
      <c r="Y14" s="216">
        <v>9.2737307589999993</v>
      </c>
      <c r="Z14" s="216">
        <v>9.5899394789999999</v>
      </c>
      <c r="AA14" s="216">
        <v>10.243578729999999</v>
      </c>
      <c r="AB14" s="216">
        <v>10.310035510000001</v>
      </c>
      <c r="AC14" s="216">
        <v>9.4952184309999996</v>
      </c>
      <c r="AD14" s="216">
        <v>9.1645540039999993</v>
      </c>
      <c r="AE14" s="216">
        <v>9.2440614859999997</v>
      </c>
      <c r="AF14" s="216">
        <v>10.58061144</v>
      </c>
      <c r="AG14" s="216">
        <v>11.46816319</v>
      </c>
      <c r="AH14" s="216">
        <v>11.304424859999999</v>
      </c>
      <c r="AI14" s="216">
        <v>10.700669380000001</v>
      </c>
      <c r="AJ14" s="216">
        <v>9.4154507130000002</v>
      </c>
      <c r="AK14" s="216">
        <v>9.3119752889999994</v>
      </c>
      <c r="AL14" s="216">
        <v>10.131469470000001</v>
      </c>
      <c r="AM14" s="216">
        <v>10.93566174</v>
      </c>
      <c r="AN14" s="216">
        <v>11.035622289999999</v>
      </c>
      <c r="AO14" s="216">
        <v>9.6695589549999994</v>
      </c>
      <c r="AP14" s="216">
        <v>9.095431628</v>
      </c>
      <c r="AQ14" s="216">
        <v>9.2919138389999993</v>
      </c>
      <c r="AR14" s="216">
        <v>10.643404240000001</v>
      </c>
      <c r="AS14" s="216">
        <v>11.19840481</v>
      </c>
      <c r="AT14" s="216">
        <v>11.22624585</v>
      </c>
      <c r="AU14" s="216">
        <v>10.771890596</v>
      </c>
      <c r="AV14" s="216">
        <v>9.4532897119000001</v>
      </c>
      <c r="AW14" s="216">
        <v>9.4406499999999998</v>
      </c>
      <c r="AX14" s="216">
        <v>9.9903689999999994</v>
      </c>
      <c r="AY14" s="357">
        <v>10.693519999999999</v>
      </c>
      <c r="AZ14" s="357">
        <v>10.77061</v>
      </c>
      <c r="BA14" s="357">
        <v>9.5866439999999997</v>
      </c>
      <c r="BB14" s="357">
        <v>9.1783750000000008</v>
      </c>
      <c r="BC14" s="357">
        <v>9.3947679999999991</v>
      </c>
      <c r="BD14" s="357">
        <v>10.793670000000001</v>
      </c>
      <c r="BE14" s="357">
        <v>11.608000000000001</v>
      </c>
      <c r="BF14" s="357">
        <v>11.655139999999999</v>
      </c>
      <c r="BG14" s="357">
        <v>10.80664</v>
      </c>
      <c r="BH14" s="357">
        <v>9.5949449999999992</v>
      </c>
      <c r="BI14" s="357">
        <v>9.4173500000000008</v>
      </c>
      <c r="BJ14" s="357">
        <v>10.20208</v>
      </c>
      <c r="BK14" s="357">
        <v>10.83131</v>
      </c>
      <c r="BL14" s="357">
        <v>10.757619999999999</v>
      </c>
      <c r="BM14" s="357">
        <v>9.6829710000000002</v>
      </c>
      <c r="BN14" s="357">
        <v>9.2885390000000001</v>
      </c>
      <c r="BO14" s="357">
        <v>9.5079499999999992</v>
      </c>
      <c r="BP14" s="357">
        <v>10.88063</v>
      </c>
      <c r="BQ14" s="357">
        <v>11.68919</v>
      </c>
      <c r="BR14" s="357">
        <v>11.73808</v>
      </c>
      <c r="BS14" s="357">
        <v>10.887689999999999</v>
      </c>
      <c r="BT14" s="357">
        <v>9.6970559999999999</v>
      </c>
      <c r="BU14" s="357">
        <v>9.5192010000000007</v>
      </c>
      <c r="BV14" s="357">
        <v>10.30547</v>
      </c>
    </row>
    <row r="15" spans="1:74" ht="11.1" customHeight="1" x14ac:dyDescent="0.2">
      <c r="A15" s="104" t="s">
        <v>796</v>
      </c>
      <c r="B15" s="130" t="s">
        <v>560</v>
      </c>
      <c r="C15" s="216">
        <v>4.6791604570000001</v>
      </c>
      <c r="D15" s="216">
        <v>4.290044999</v>
      </c>
      <c r="E15" s="216">
        <v>3.3845422900000002</v>
      </c>
      <c r="F15" s="216">
        <v>3.1233450679999999</v>
      </c>
      <c r="G15" s="216">
        <v>3.151239983</v>
      </c>
      <c r="H15" s="216">
        <v>4.1994221229999997</v>
      </c>
      <c r="I15" s="216">
        <v>4.9912511449999997</v>
      </c>
      <c r="J15" s="216">
        <v>4.9593099250000003</v>
      </c>
      <c r="K15" s="216">
        <v>4.0906541900000004</v>
      </c>
      <c r="L15" s="216">
        <v>3.0511310919999999</v>
      </c>
      <c r="M15" s="216">
        <v>3.1073412249999999</v>
      </c>
      <c r="N15" s="216">
        <v>3.7529443100000002</v>
      </c>
      <c r="O15" s="216">
        <v>4.0606930119999998</v>
      </c>
      <c r="P15" s="216">
        <v>3.7232881880000002</v>
      </c>
      <c r="Q15" s="216">
        <v>3.2052156680000001</v>
      </c>
      <c r="R15" s="216">
        <v>2.9367736510000002</v>
      </c>
      <c r="S15" s="216">
        <v>3.2546812049999998</v>
      </c>
      <c r="T15" s="216">
        <v>4.0978043790000003</v>
      </c>
      <c r="U15" s="216">
        <v>4.9864216460000002</v>
      </c>
      <c r="V15" s="216">
        <v>4.7722916990000002</v>
      </c>
      <c r="W15" s="216">
        <v>3.9610447350000002</v>
      </c>
      <c r="X15" s="216">
        <v>3.1183688190000001</v>
      </c>
      <c r="Y15" s="216">
        <v>3.238507732</v>
      </c>
      <c r="Z15" s="216">
        <v>3.6834710359999998</v>
      </c>
      <c r="AA15" s="216">
        <v>4.2372307850000004</v>
      </c>
      <c r="AB15" s="216">
        <v>4.0305913809999998</v>
      </c>
      <c r="AC15" s="216">
        <v>3.6059374160000002</v>
      </c>
      <c r="AD15" s="216">
        <v>3.1765540539999999</v>
      </c>
      <c r="AE15" s="216">
        <v>3.0638159840000001</v>
      </c>
      <c r="AF15" s="216">
        <v>3.923615286</v>
      </c>
      <c r="AG15" s="216">
        <v>4.6270260140000001</v>
      </c>
      <c r="AH15" s="216">
        <v>4.4430394570000002</v>
      </c>
      <c r="AI15" s="216">
        <v>4.037143876</v>
      </c>
      <c r="AJ15" s="216">
        <v>3.1824624209999999</v>
      </c>
      <c r="AK15" s="216">
        <v>3.2604123199999999</v>
      </c>
      <c r="AL15" s="216">
        <v>4.1405353079999996</v>
      </c>
      <c r="AM15" s="216">
        <v>4.7237123240000001</v>
      </c>
      <c r="AN15" s="216">
        <v>4.6599142819999999</v>
      </c>
      <c r="AO15" s="216">
        <v>3.6825030139999999</v>
      </c>
      <c r="AP15" s="216">
        <v>3.0729418370000001</v>
      </c>
      <c r="AQ15" s="216">
        <v>3.080873789</v>
      </c>
      <c r="AR15" s="216">
        <v>3.9209876010000002</v>
      </c>
      <c r="AS15" s="216">
        <v>4.3948001190000001</v>
      </c>
      <c r="AT15" s="216">
        <v>4.3628191459999996</v>
      </c>
      <c r="AU15" s="216">
        <v>4.0039428467000002</v>
      </c>
      <c r="AV15" s="216">
        <v>3.1474210803</v>
      </c>
      <c r="AW15" s="216">
        <v>3.3155510000000001</v>
      </c>
      <c r="AX15" s="216">
        <v>3.9960789999999999</v>
      </c>
      <c r="AY15" s="357">
        <v>4.4809000000000001</v>
      </c>
      <c r="AZ15" s="357">
        <v>4.3187170000000004</v>
      </c>
      <c r="BA15" s="357">
        <v>3.4904890000000002</v>
      </c>
      <c r="BB15" s="357">
        <v>3.066516</v>
      </c>
      <c r="BC15" s="357">
        <v>3.1112950000000001</v>
      </c>
      <c r="BD15" s="357">
        <v>3.9540090000000001</v>
      </c>
      <c r="BE15" s="357">
        <v>4.6147549999999997</v>
      </c>
      <c r="BF15" s="357">
        <v>4.5992389999999999</v>
      </c>
      <c r="BG15" s="357">
        <v>3.9929109999999999</v>
      </c>
      <c r="BH15" s="357">
        <v>3.2359100000000001</v>
      </c>
      <c r="BI15" s="357">
        <v>3.2372420000000002</v>
      </c>
      <c r="BJ15" s="357">
        <v>4.0934290000000004</v>
      </c>
      <c r="BK15" s="357">
        <v>4.5611879999999996</v>
      </c>
      <c r="BL15" s="357">
        <v>4.2454210000000003</v>
      </c>
      <c r="BM15" s="357">
        <v>3.529201</v>
      </c>
      <c r="BN15" s="357">
        <v>3.1010689999999999</v>
      </c>
      <c r="BO15" s="357">
        <v>3.146503</v>
      </c>
      <c r="BP15" s="357">
        <v>3.9572919999999998</v>
      </c>
      <c r="BQ15" s="357">
        <v>4.6190540000000002</v>
      </c>
      <c r="BR15" s="357">
        <v>4.6047349999999998</v>
      </c>
      <c r="BS15" s="357">
        <v>3.999349</v>
      </c>
      <c r="BT15" s="357">
        <v>3.2789929999999998</v>
      </c>
      <c r="BU15" s="357">
        <v>3.2808989999999998</v>
      </c>
      <c r="BV15" s="357">
        <v>4.1403410000000003</v>
      </c>
    </row>
    <row r="16" spans="1:74" ht="11.1" customHeight="1" x14ac:dyDescent="0.2">
      <c r="A16" s="104" t="s">
        <v>797</v>
      </c>
      <c r="B16" s="130" t="s">
        <v>559</v>
      </c>
      <c r="C16" s="216">
        <v>3.4917134519999999</v>
      </c>
      <c r="D16" s="216">
        <v>3.5638884800000001</v>
      </c>
      <c r="E16" s="216">
        <v>3.363323968</v>
      </c>
      <c r="F16" s="216">
        <v>3.3501616670000001</v>
      </c>
      <c r="G16" s="216">
        <v>3.4717500060000002</v>
      </c>
      <c r="H16" s="216">
        <v>3.9389623170000001</v>
      </c>
      <c r="I16" s="216">
        <v>4.131055462</v>
      </c>
      <c r="J16" s="216">
        <v>4.1732508389999996</v>
      </c>
      <c r="K16" s="216">
        <v>3.9316901770000001</v>
      </c>
      <c r="L16" s="216">
        <v>3.5050133290000001</v>
      </c>
      <c r="M16" s="216">
        <v>3.3517355229999999</v>
      </c>
      <c r="N16" s="216">
        <v>3.3829919959999999</v>
      </c>
      <c r="O16" s="216">
        <v>3.3948164580000002</v>
      </c>
      <c r="P16" s="216">
        <v>3.4510387470000001</v>
      </c>
      <c r="Q16" s="216">
        <v>3.3056265470000001</v>
      </c>
      <c r="R16" s="216">
        <v>3.3678902540000002</v>
      </c>
      <c r="S16" s="216">
        <v>3.574207972</v>
      </c>
      <c r="T16" s="216">
        <v>3.9336463820000001</v>
      </c>
      <c r="U16" s="216">
        <v>4.1463002429999998</v>
      </c>
      <c r="V16" s="216">
        <v>4.1324650869999999</v>
      </c>
      <c r="W16" s="216">
        <v>3.8861656839999998</v>
      </c>
      <c r="X16" s="216">
        <v>3.563580967</v>
      </c>
      <c r="Y16" s="216">
        <v>3.3880246089999999</v>
      </c>
      <c r="Z16" s="216">
        <v>3.3587854400000001</v>
      </c>
      <c r="AA16" s="216">
        <v>3.4645022459999999</v>
      </c>
      <c r="AB16" s="216">
        <v>3.5972250319999999</v>
      </c>
      <c r="AC16" s="216">
        <v>3.349629481</v>
      </c>
      <c r="AD16" s="216">
        <v>3.3794909870000001</v>
      </c>
      <c r="AE16" s="216">
        <v>3.5123565640000001</v>
      </c>
      <c r="AF16" s="216">
        <v>3.922331647</v>
      </c>
      <c r="AG16" s="216">
        <v>4.1204880150000003</v>
      </c>
      <c r="AH16" s="216">
        <v>4.1086688919999999</v>
      </c>
      <c r="AI16" s="216">
        <v>3.9658948020000002</v>
      </c>
      <c r="AJ16" s="216">
        <v>3.6184249959999999</v>
      </c>
      <c r="AK16" s="216">
        <v>3.4482891179999999</v>
      </c>
      <c r="AL16" s="216">
        <v>3.5112688460000001</v>
      </c>
      <c r="AM16" s="216">
        <v>3.6848427300000002</v>
      </c>
      <c r="AN16" s="216">
        <v>3.7379239809999998</v>
      </c>
      <c r="AO16" s="216">
        <v>3.447518777</v>
      </c>
      <c r="AP16" s="216">
        <v>3.413426812</v>
      </c>
      <c r="AQ16" s="216">
        <v>3.5391291620000001</v>
      </c>
      <c r="AR16" s="216">
        <v>3.9591888559999999</v>
      </c>
      <c r="AS16" s="216">
        <v>4.0670934670000003</v>
      </c>
      <c r="AT16" s="216">
        <v>4.0815316910000004</v>
      </c>
      <c r="AU16" s="216">
        <v>4.0230863366999996</v>
      </c>
      <c r="AV16" s="216">
        <v>3.6630010923</v>
      </c>
      <c r="AW16" s="216">
        <v>3.5027689999999998</v>
      </c>
      <c r="AX16" s="216">
        <v>3.5060829999999998</v>
      </c>
      <c r="AY16" s="357">
        <v>3.6621429999999999</v>
      </c>
      <c r="AZ16" s="357">
        <v>3.751163</v>
      </c>
      <c r="BA16" s="357">
        <v>3.5001280000000001</v>
      </c>
      <c r="BB16" s="357">
        <v>3.4459749999999998</v>
      </c>
      <c r="BC16" s="357">
        <v>3.585906</v>
      </c>
      <c r="BD16" s="357">
        <v>4.0396419999999997</v>
      </c>
      <c r="BE16" s="357">
        <v>4.1953820000000004</v>
      </c>
      <c r="BF16" s="357">
        <v>4.2112230000000004</v>
      </c>
      <c r="BG16" s="357">
        <v>4.0303120000000003</v>
      </c>
      <c r="BH16" s="357">
        <v>3.675027</v>
      </c>
      <c r="BI16" s="357">
        <v>3.5149949999999999</v>
      </c>
      <c r="BJ16" s="357">
        <v>3.5518299999999998</v>
      </c>
      <c r="BK16" s="357">
        <v>3.6746370000000002</v>
      </c>
      <c r="BL16" s="357">
        <v>3.7638500000000001</v>
      </c>
      <c r="BM16" s="357">
        <v>3.5121540000000002</v>
      </c>
      <c r="BN16" s="357">
        <v>3.4752710000000002</v>
      </c>
      <c r="BO16" s="357">
        <v>3.6167720000000001</v>
      </c>
      <c r="BP16" s="357">
        <v>4.0745129999999996</v>
      </c>
      <c r="BQ16" s="357">
        <v>4.223236</v>
      </c>
      <c r="BR16" s="357">
        <v>4.2391959999999997</v>
      </c>
      <c r="BS16" s="357">
        <v>4.0567820000000001</v>
      </c>
      <c r="BT16" s="357">
        <v>3.6874829999999998</v>
      </c>
      <c r="BU16" s="357">
        <v>3.5267810000000002</v>
      </c>
      <c r="BV16" s="357">
        <v>3.563618</v>
      </c>
    </row>
    <row r="17" spans="1:74" ht="11.1" customHeight="1" x14ac:dyDescent="0.2">
      <c r="A17" s="104" t="s">
        <v>798</v>
      </c>
      <c r="B17" s="130" t="s">
        <v>558</v>
      </c>
      <c r="C17" s="216">
        <v>2.5831226890000001</v>
      </c>
      <c r="D17" s="216">
        <v>2.726155984</v>
      </c>
      <c r="E17" s="216">
        <v>2.651486732</v>
      </c>
      <c r="F17" s="216">
        <v>2.67853787</v>
      </c>
      <c r="G17" s="216">
        <v>2.6482160260000001</v>
      </c>
      <c r="H17" s="216">
        <v>2.798040925</v>
      </c>
      <c r="I17" s="216">
        <v>2.814339806</v>
      </c>
      <c r="J17" s="216">
        <v>2.8714185109999999</v>
      </c>
      <c r="K17" s="216">
        <v>2.8319540999999999</v>
      </c>
      <c r="L17" s="216">
        <v>2.7189235950000001</v>
      </c>
      <c r="M17" s="216">
        <v>2.6952760859999998</v>
      </c>
      <c r="N17" s="216">
        <v>2.5792322219999999</v>
      </c>
      <c r="O17" s="216">
        <v>2.5549889029999999</v>
      </c>
      <c r="P17" s="216">
        <v>2.6999404760000001</v>
      </c>
      <c r="Q17" s="216">
        <v>2.6225239679999999</v>
      </c>
      <c r="R17" s="216">
        <v>2.7009891650000002</v>
      </c>
      <c r="S17" s="216">
        <v>2.7315370790000002</v>
      </c>
      <c r="T17" s="216">
        <v>2.7873003129999998</v>
      </c>
      <c r="U17" s="216">
        <v>2.8135219490000001</v>
      </c>
      <c r="V17" s="216">
        <v>2.84208492</v>
      </c>
      <c r="W17" s="216">
        <v>2.7353300109999998</v>
      </c>
      <c r="X17" s="216">
        <v>2.6772803120000002</v>
      </c>
      <c r="Y17" s="216">
        <v>2.6282446730000002</v>
      </c>
      <c r="Z17" s="216">
        <v>2.5277291700000002</v>
      </c>
      <c r="AA17" s="216">
        <v>2.5206922089999999</v>
      </c>
      <c r="AB17" s="216">
        <v>2.659043456</v>
      </c>
      <c r="AC17" s="216">
        <v>2.5192470849999999</v>
      </c>
      <c r="AD17" s="216">
        <v>2.5877508059999998</v>
      </c>
      <c r="AE17" s="216">
        <v>2.6479358820000001</v>
      </c>
      <c r="AF17" s="216">
        <v>2.71369375</v>
      </c>
      <c r="AG17" s="216">
        <v>2.7000920169999998</v>
      </c>
      <c r="AH17" s="216">
        <v>2.7322799820000001</v>
      </c>
      <c r="AI17" s="216">
        <v>2.6766007460000001</v>
      </c>
      <c r="AJ17" s="216">
        <v>2.5955699019999998</v>
      </c>
      <c r="AK17" s="216">
        <v>2.5845326960000001</v>
      </c>
      <c r="AL17" s="216">
        <v>2.458210556</v>
      </c>
      <c r="AM17" s="216">
        <v>2.5037432650000002</v>
      </c>
      <c r="AN17" s="216">
        <v>2.611953089</v>
      </c>
      <c r="AO17" s="216">
        <v>2.5187375470000002</v>
      </c>
      <c r="AP17" s="216">
        <v>2.587938533</v>
      </c>
      <c r="AQ17" s="216">
        <v>2.6507683050000002</v>
      </c>
      <c r="AR17" s="216">
        <v>2.7427402230000002</v>
      </c>
      <c r="AS17" s="216">
        <v>2.7154532919999999</v>
      </c>
      <c r="AT17" s="216">
        <v>2.7611851000000001</v>
      </c>
      <c r="AU17" s="216">
        <v>2.7239152237000002</v>
      </c>
      <c r="AV17" s="216">
        <v>2.6225536613</v>
      </c>
      <c r="AW17" s="216">
        <v>2.6022699999999999</v>
      </c>
      <c r="AX17" s="216">
        <v>2.4667970000000001</v>
      </c>
      <c r="AY17" s="357">
        <v>2.527784</v>
      </c>
      <c r="AZ17" s="357">
        <v>2.6772550000000002</v>
      </c>
      <c r="BA17" s="357">
        <v>2.5747629999999999</v>
      </c>
      <c r="BB17" s="357">
        <v>2.6447620000000001</v>
      </c>
      <c r="BC17" s="357">
        <v>2.6771769999999999</v>
      </c>
      <c r="BD17" s="357">
        <v>2.778079</v>
      </c>
      <c r="BE17" s="357">
        <v>2.7757879999999999</v>
      </c>
      <c r="BF17" s="357">
        <v>2.8227120000000001</v>
      </c>
      <c r="BG17" s="357">
        <v>2.7609059999999999</v>
      </c>
      <c r="BH17" s="357">
        <v>2.6628720000000001</v>
      </c>
      <c r="BI17" s="357">
        <v>2.6439729999999999</v>
      </c>
      <c r="BJ17" s="357">
        <v>2.5344419999999999</v>
      </c>
      <c r="BK17" s="357">
        <v>2.5719470000000002</v>
      </c>
      <c r="BL17" s="357">
        <v>2.7241599999999999</v>
      </c>
      <c r="BM17" s="357">
        <v>2.6197499999999998</v>
      </c>
      <c r="BN17" s="357">
        <v>2.6905809999999999</v>
      </c>
      <c r="BO17" s="357">
        <v>2.7238660000000001</v>
      </c>
      <c r="BP17" s="357">
        <v>2.8265210000000001</v>
      </c>
      <c r="BQ17" s="357">
        <v>2.824519</v>
      </c>
      <c r="BR17" s="357">
        <v>2.8719160000000001</v>
      </c>
      <c r="BS17" s="357">
        <v>2.8087960000000001</v>
      </c>
      <c r="BT17" s="357">
        <v>2.7092000000000001</v>
      </c>
      <c r="BU17" s="357">
        <v>2.6901449999999998</v>
      </c>
      <c r="BV17" s="357">
        <v>2.5788890000000002</v>
      </c>
    </row>
    <row r="18" spans="1:74" ht="11.1" customHeight="1" x14ac:dyDescent="0.2">
      <c r="A18" s="104" t="s">
        <v>799</v>
      </c>
      <c r="B18" s="130" t="s">
        <v>1070</v>
      </c>
      <c r="C18" s="216">
        <v>2.2917657000000001E-2</v>
      </c>
      <c r="D18" s="216">
        <v>2.2741457999999999E-2</v>
      </c>
      <c r="E18" s="216">
        <v>2.1406212000000001E-2</v>
      </c>
      <c r="F18" s="216">
        <v>2.0958689999999999E-2</v>
      </c>
      <c r="G18" s="216">
        <v>1.9953818000000002E-2</v>
      </c>
      <c r="H18" s="216">
        <v>2.1427014000000001E-2</v>
      </c>
      <c r="I18" s="216">
        <v>2.0982515E-2</v>
      </c>
      <c r="J18" s="216">
        <v>2.0169840000000001E-2</v>
      </c>
      <c r="K18" s="216">
        <v>2.1120561E-2</v>
      </c>
      <c r="L18" s="216">
        <v>1.9886382000000001E-2</v>
      </c>
      <c r="M18" s="216">
        <v>1.9660450999999999E-2</v>
      </c>
      <c r="N18" s="216">
        <v>2.1145566000000001E-2</v>
      </c>
      <c r="O18" s="216">
        <v>2.0965634E-2</v>
      </c>
      <c r="P18" s="216">
        <v>2.1695503000000001E-2</v>
      </c>
      <c r="Q18" s="216">
        <v>1.9253388999999999E-2</v>
      </c>
      <c r="R18" s="216">
        <v>1.9667011000000002E-2</v>
      </c>
      <c r="S18" s="216">
        <v>1.9192097000000002E-2</v>
      </c>
      <c r="T18" s="216">
        <v>1.9911234E-2</v>
      </c>
      <c r="U18" s="216">
        <v>2.0294896E-2</v>
      </c>
      <c r="V18" s="216">
        <v>2.0407214999999999E-2</v>
      </c>
      <c r="W18" s="216">
        <v>2.0449827E-2</v>
      </c>
      <c r="X18" s="216">
        <v>1.9333060999999999E-2</v>
      </c>
      <c r="Y18" s="216">
        <v>1.8953745000000001E-2</v>
      </c>
      <c r="Z18" s="216">
        <v>1.9953833000000001E-2</v>
      </c>
      <c r="AA18" s="216">
        <v>2.1153495000000001E-2</v>
      </c>
      <c r="AB18" s="216">
        <v>2.3175643999999999E-2</v>
      </c>
      <c r="AC18" s="216">
        <v>2.0404447999999999E-2</v>
      </c>
      <c r="AD18" s="216">
        <v>2.0758157999999999E-2</v>
      </c>
      <c r="AE18" s="216">
        <v>1.9953057E-2</v>
      </c>
      <c r="AF18" s="216">
        <v>2.0970761000000001E-2</v>
      </c>
      <c r="AG18" s="216">
        <v>2.0557145999999998E-2</v>
      </c>
      <c r="AH18" s="216">
        <v>2.0436527999999999E-2</v>
      </c>
      <c r="AI18" s="216">
        <v>2.1029952000000001E-2</v>
      </c>
      <c r="AJ18" s="216">
        <v>1.8993393000000001E-2</v>
      </c>
      <c r="AK18" s="216">
        <v>1.8741153999999999E-2</v>
      </c>
      <c r="AL18" s="216">
        <v>2.1454760999999999E-2</v>
      </c>
      <c r="AM18" s="216">
        <v>2.3363419E-2</v>
      </c>
      <c r="AN18" s="216">
        <v>2.5830937000000002E-2</v>
      </c>
      <c r="AO18" s="216">
        <v>2.0799616999999999E-2</v>
      </c>
      <c r="AP18" s="216">
        <v>2.1124444999999999E-2</v>
      </c>
      <c r="AQ18" s="216">
        <v>2.1142583E-2</v>
      </c>
      <c r="AR18" s="216">
        <v>2.0487558999999999E-2</v>
      </c>
      <c r="AS18" s="216">
        <v>2.1057928E-2</v>
      </c>
      <c r="AT18" s="216">
        <v>2.0709914999999999E-2</v>
      </c>
      <c r="AU18" s="216">
        <v>2.0946188667000001E-2</v>
      </c>
      <c r="AV18" s="216">
        <v>2.0313878064999999E-2</v>
      </c>
      <c r="AW18" s="216">
        <v>2.00596E-2</v>
      </c>
      <c r="AX18" s="216">
        <v>2.1409600000000001E-2</v>
      </c>
      <c r="AY18" s="357">
        <v>2.2694499999999999E-2</v>
      </c>
      <c r="AZ18" s="357">
        <v>2.34725E-2</v>
      </c>
      <c r="BA18" s="357">
        <v>2.1263600000000001E-2</v>
      </c>
      <c r="BB18" s="357">
        <v>2.1122700000000001E-2</v>
      </c>
      <c r="BC18" s="357">
        <v>2.0390499999999999E-2</v>
      </c>
      <c r="BD18" s="357">
        <v>2.1943000000000001E-2</v>
      </c>
      <c r="BE18" s="357">
        <v>2.2071E-2</v>
      </c>
      <c r="BF18" s="357">
        <v>2.19642E-2</v>
      </c>
      <c r="BG18" s="357">
        <v>2.2509999999999999E-2</v>
      </c>
      <c r="BH18" s="357">
        <v>2.11364E-2</v>
      </c>
      <c r="BI18" s="357">
        <v>2.1139600000000001E-2</v>
      </c>
      <c r="BJ18" s="357">
        <v>2.23836E-2</v>
      </c>
      <c r="BK18" s="357">
        <v>2.35374E-2</v>
      </c>
      <c r="BL18" s="357">
        <v>2.4187500000000001E-2</v>
      </c>
      <c r="BM18" s="357">
        <v>2.1866199999999999E-2</v>
      </c>
      <c r="BN18" s="357">
        <v>2.1618700000000001E-2</v>
      </c>
      <c r="BO18" s="357">
        <v>2.08086E-2</v>
      </c>
      <c r="BP18" s="357">
        <v>2.2299599999999999E-2</v>
      </c>
      <c r="BQ18" s="357">
        <v>2.2376699999999999E-2</v>
      </c>
      <c r="BR18" s="357">
        <v>2.2235700000000001E-2</v>
      </c>
      <c r="BS18" s="357">
        <v>2.2759100000000001E-2</v>
      </c>
      <c r="BT18" s="357">
        <v>2.1380300000000001E-2</v>
      </c>
      <c r="BU18" s="357">
        <v>2.1376200000000001E-2</v>
      </c>
      <c r="BV18" s="357">
        <v>2.2616799999999999E-2</v>
      </c>
    </row>
    <row r="19" spans="1:74" ht="11.1" customHeight="1" x14ac:dyDescent="0.2">
      <c r="A19" s="104" t="s">
        <v>983</v>
      </c>
      <c r="B19" s="130" t="s">
        <v>395</v>
      </c>
      <c r="C19" s="216">
        <v>0.36273695</v>
      </c>
      <c r="D19" s="216">
        <v>0.35865282999999998</v>
      </c>
      <c r="E19" s="216">
        <v>0.33541946299999997</v>
      </c>
      <c r="F19" s="216">
        <v>0.346003801</v>
      </c>
      <c r="G19" s="216">
        <v>0.34454568299999999</v>
      </c>
      <c r="H19" s="216">
        <v>0.37270474999999997</v>
      </c>
      <c r="I19" s="216">
        <v>0.39147678000000002</v>
      </c>
      <c r="J19" s="216">
        <v>0.39652405000000002</v>
      </c>
      <c r="K19" s="216">
        <v>0.37329915000000002</v>
      </c>
      <c r="L19" s="216">
        <v>0.33883195599999999</v>
      </c>
      <c r="M19" s="216">
        <v>0.36293382499999999</v>
      </c>
      <c r="N19" s="216">
        <v>0.38090097499999997</v>
      </c>
      <c r="O19" s="216">
        <v>0.37637857000000002</v>
      </c>
      <c r="P19" s="216">
        <v>0.37994170700000002</v>
      </c>
      <c r="Q19" s="216">
        <v>0.35524378200000001</v>
      </c>
      <c r="R19" s="216">
        <v>0.35116206300000002</v>
      </c>
      <c r="S19" s="216">
        <v>0.36443345300000002</v>
      </c>
      <c r="T19" s="216">
        <v>0.38088682000000001</v>
      </c>
      <c r="U19" s="216">
        <v>0.40411346999999997</v>
      </c>
      <c r="V19" s="216">
        <v>0.40075593999999998</v>
      </c>
      <c r="W19" s="216">
        <v>0.37892580999999997</v>
      </c>
      <c r="X19" s="216">
        <v>0.35956117300000001</v>
      </c>
      <c r="Y19" s="216">
        <v>0.376882249</v>
      </c>
      <c r="Z19" s="216">
        <v>0.38475529400000003</v>
      </c>
      <c r="AA19" s="216">
        <v>0.38857400590000002</v>
      </c>
      <c r="AB19" s="216">
        <v>0.39275700023999999</v>
      </c>
      <c r="AC19" s="216">
        <v>0.38207186805999999</v>
      </c>
      <c r="AD19" s="216">
        <v>0.35159270920000002</v>
      </c>
      <c r="AE19" s="216">
        <v>0.36819088188999999</v>
      </c>
      <c r="AF19" s="216">
        <v>0.38638280595000002</v>
      </c>
      <c r="AG19" s="216">
        <v>0.40020341045000002</v>
      </c>
      <c r="AH19" s="216">
        <v>0.39226984031000001</v>
      </c>
      <c r="AI19" s="216">
        <v>0.37824133235000001</v>
      </c>
      <c r="AJ19" s="216">
        <v>0.3632834023</v>
      </c>
      <c r="AK19" s="216">
        <v>0.38347274193999997</v>
      </c>
      <c r="AL19" s="216">
        <v>0.39657290493000003</v>
      </c>
      <c r="AM19" s="216">
        <v>0.39015737874</v>
      </c>
      <c r="AN19" s="216">
        <v>0.37817997587000002</v>
      </c>
      <c r="AO19" s="216">
        <v>0.36732513623000002</v>
      </c>
      <c r="AP19" s="216">
        <v>0.34902020080000001</v>
      </c>
      <c r="AQ19" s="216">
        <v>0.34189907664000002</v>
      </c>
      <c r="AR19" s="216">
        <v>0.36743936589999998</v>
      </c>
      <c r="AS19" s="216">
        <v>0.38218475566999999</v>
      </c>
      <c r="AT19" s="216">
        <v>0.37899187583999999</v>
      </c>
      <c r="AU19" s="216">
        <v>0.37065806039999999</v>
      </c>
      <c r="AV19" s="216">
        <v>0.34365419123000002</v>
      </c>
      <c r="AW19" s="216">
        <v>0.38101058271999999</v>
      </c>
      <c r="AX19" s="216">
        <v>0.39167138008000002</v>
      </c>
      <c r="AY19" s="357">
        <v>0.38829429999999998</v>
      </c>
      <c r="AZ19" s="357">
        <v>0.37768790000000002</v>
      </c>
      <c r="BA19" s="357">
        <v>0.36712040000000001</v>
      </c>
      <c r="BB19" s="357">
        <v>0.35029389999999999</v>
      </c>
      <c r="BC19" s="357">
        <v>0.34265309999999999</v>
      </c>
      <c r="BD19" s="357">
        <v>0.36666179999999998</v>
      </c>
      <c r="BE19" s="357">
        <v>0.38454539999999998</v>
      </c>
      <c r="BF19" s="357">
        <v>0.38222640000000002</v>
      </c>
      <c r="BG19" s="357">
        <v>0.36960920000000003</v>
      </c>
      <c r="BH19" s="357">
        <v>0.34445720000000002</v>
      </c>
      <c r="BI19" s="357">
        <v>0.37923899999999999</v>
      </c>
      <c r="BJ19" s="357">
        <v>0.39854460000000003</v>
      </c>
      <c r="BK19" s="357">
        <v>0.39121820000000002</v>
      </c>
      <c r="BL19" s="357">
        <v>0.38145679999999998</v>
      </c>
      <c r="BM19" s="357">
        <v>0.37178090000000003</v>
      </c>
      <c r="BN19" s="357">
        <v>0.35623440000000001</v>
      </c>
      <c r="BO19" s="357">
        <v>0.34932970000000002</v>
      </c>
      <c r="BP19" s="357">
        <v>0.37384210000000001</v>
      </c>
      <c r="BQ19" s="357">
        <v>0.39189610000000002</v>
      </c>
      <c r="BR19" s="357">
        <v>0.38973229999999998</v>
      </c>
      <c r="BS19" s="357">
        <v>0.37740360000000001</v>
      </c>
      <c r="BT19" s="357">
        <v>0.35278749999999998</v>
      </c>
      <c r="BU19" s="357">
        <v>0.38787630000000001</v>
      </c>
      <c r="BV19" s="357">
        <v>0.40742909999999999</v>
      </c>
    </row>
    <row r="20" spans="1:74" ht="11.1" customHeight="1" x14ac:dyDescent="0.2">
      <c r="A20" s="107" t="s">
        <v>801</v>
      </c>
      <c r="B20" s="204" t="s">
        <v>627</v>
      </c>
      <c r="C20" s="216">
        <v>11.139651199999999</v>
      </c>
      <c r="D20" s="216">
        <v>10.961483749999999</v>
      </c>
      <c r="E20" s="216">
        <v>9.7561786640000001</v>
      </c>
      <c r="F20" s="216">
        <v>9.5190070959999993</v>
      </c>
      <c r="G20" s="216">
        <v>9.6357055169999999</v>
      </c>
      <c r="H20" s="216">
        <v>11.330557130000001</v>
      </c>
      <c r="I20" s="216">
        <v>12.34910571</v>
      </c>
      <c r="J20" s="216">
        <v>12.420673170000001</v>
      </c>
      <c r="K20" s="216">
        <v>11.248718179999999</v>
      </c>
      <c r="L20" s="216">
        <v>9.6337863529999996</v>
      </c>
      <c r="M20" s="216">
        <v>9.5369471099999998</v>
      </c>
      <c r="N20" s="216">
        <v>10.11721507</v>
      </c>
      <c r="O20" s="216">
        <v>10.407842580000001</v>
      </c>
      <c r="P20" s="216">
        <v>10.27590462</v>
      </c>
      <c r="Q20" s="216">
        <v>9.5078633549999996</v>
      </c>
      <c r="R20" s="216">
        <v>9.3764821440000006</v>
      </c>
      <c r="S20" s="216">
        <v>9.9440518069999992</v>
      </c>
      <c r="T20" s="216">
        <v>11.219549130000001</v>
      </c>
      <c r="U20" s="216">
        <v>12.3706522</v>
      </c>
      <c r="V20" s="216">
        <v>12.16800486</v>
      </c>
      <c r="W20" s="216">
        <v>10.98191607</v>
      </c>
      <c r="X20" s="216">
        <v>9.7381243319999999</v>
      </c>
      <c r="Y20" s="216">
        <v>9.6506130080000005</v>
      </c>
      <c r="Z20" s="216">
        <v>9.9746947729999995</v>
      </c>
      <c r="AA20" s="216">
        <v>10.632152736</v>
      </c>
      <c r="AB20" s="216">
        <v>10.70279251</v>
      </c>
      <c r="AC20" s="216">
        <v>9.8772902991000002</v>
      </c>
      <c r="AD20" s="216">
        <v>9.5161467131999995</v>
      </c>
      <c r="AE20" s="216">
        <v>9.6122523679</v>
      </c>
      <c r="AF20" s="216">
        <v>10.966994246000001</v>
      </c>
      <c r="AG20" s="216">
        <v>11.8683666</v>
      </c>
      <c r="AH20" s="216">
        <v>11.6966947</v>
      </c>
      <c r="AI20" s="216">
        <v>11.078910712000001</v>
      </c>
      <c r="AJ20" s="216">
        <v>9.7787341153000007</v>
      </c>
      <c r="AK20" s="216">
        <v>9.6954480308999997</v>
      </c>
      <c r="AL20" s="216">
        <v>10.528042375</v>
      </c>
      <c r="AM20" s="216">
        <v>11.325819119</v>
      </c>
      <c r="AN20" s="216">
        <v>11.413802265999999</v>
      </c>
      <c r="AO20" s="216">
        <v>10.036884090999999</v>
      </c>
      <c r="AP20" s="216">
        <v>9.4444518288000001</v>
      </c>
      <c r="AQ20" s="216">
        <v>9.6338129156000001</v>
      </c>
      <c r="AR20" s="216">
        <v>11.010843606</v>
      </c>
      <c r="AS20" s="216">
        <v>11.580589566</v>
      </c>
      <c r="AT20" s="216">
        <v>11.605237726</v>
      </c>
      <c r="AU20" s="216">
        <v>11.142548656000001</v>
      </c>
      <c r="AV20" s="216">
        <v>9.7969439032000007</v>
      </c>
      <c r="AW20" s="216">
        <v>9.8216605826999999</v>
      </c>
      <c r="AX20" s="216">
        <v>10.382040379999999</v>
      </c>
      <c r="AY20" s="357">
        <v>11.08182</v>
      </c>
      <c r="AZ20" s="357">
        <v>11.148300000000001</v>
      </c>
      <c r="BA20" s="357">
        <v>9.9537639999999996</v>
      </c>
      <c r="BB20" s="357">
        <v>9.5286690000000007</v>
      </c>
      <c r="BC20" s="357">
        <v>9.7374209999999994</v>
      </c>
      <c r="BD20" s="357">
        <v>11.16033</v>
      </c>
      <c r="BE20" s="357">
        <v>11.99254</v>
      </c>
      <c r="BF20" s="357">
        <v>12.03736</v>
      </c>
      <c r="BG20" s="357">
        <v>11.17625</v>
      </c>
      <c r="BH20" s="357">
        <v>9.9394019999999994</v>
      </c>
      <c r="BI20" s="357">
        <v>9.7965890000000009</v>
      </c>
      <c r="BJ20" s="357">
        <v>10.600630000000001</v>
      </c>
      <c r="BK20" s="357">
        <v>11.222530000000001</v>
      </c>
      <c r="BL20" s="357">
        <v>11.13908</v>
      </c>
      <c r="BM20" s="357">
        <v>10.05475</v>
      </c>
      <c r="BN20" s="357">
        <v>9.644774</v>
      </c>
      <c r="BO20" s="357">
        <v>9.8572799999999994</v>
      </c>
      <c r="BP20" s="357">
        <v>11.25447</v>
      </c>
      <c r="BQ20" s="357">
        <v>12.08108</v>
      </c>
      <c r="BR20" s="357">
        <v>12.12782</v>
      </c>
      <c r="BS20" s="357">
        <v>11.265090000000001</v>
      </c>
      <c r="BT20" s="357">
        <v>10.04984</v>
      </c>
      <c r="BU20" s="357">
        <v>9.9070769999999992</v>
      </c>
      <c r="BV20" s="357">
        <v>10.71289</v>
      </c>
    </row>
    <row r="21" spans="1:74" ht="11.1" customHeight="1" x14ac:dyDescent="0.2">
      <c r="A21" s="107"/>
      <c r="B21" s="108" t="s">
        <v>204</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357"/>
      <c r="AZ21" s="357"/>
      <c r="BA21" s="357"/>
      <c r="BB21" s="357"/>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1.1" customHeight="1" x14ac:dyDescent="0.2">
      <c r="A22" s="107" t="s">
        <v>205</v>
      </c>
      <c r="B22" s="204" t="s">
        <v>206</v>
      </c>
      <c r="C22" s="277">
        <v>1152.2852</v>
      </c>
      <c r="D22" s="277">
        <v>953.77323951000005</v>
      </c>
      <c r="E22" s="277">
        <v>832.88844929000004</v>
      </c>
      <c r="F22" s="277">
        <v>743.55915945000004</v>
      </c>
      <c r="G22" s="277">
        <v>774.9218204</v>
      </c>
      <c r="H22" s="277">
        <v>998.99044728000001</v>
      </c>
      <c r="I22" s="277">
        <v>1226.4641469000001</v>
      </c>
      <c r="J22" s="277">
        <v>1218.1332364</v>
      </c>
      <c r="K22" s="277">
        <v>971.95936256000005</v>
      </c>
      <c r="L22" s="277">
        <v>748.81633093999994</v>
      </c>
      <c r="M22" s="277">
        <v>737.69487158000004</v>
      </c>
      <c r="N22" s="277">
        <v>920.25042737000001</v>
      </c>
      <c r="O22" s="277">
        <v>995.31076098999995</v>
      </c>
      <c r="P22" s="277">
        <v>853.33247420999999</v>
      </c>
      <c r="Q22" s="277">
        <v>784.88027790000001</v>
      </c>
      <c r="R22" s="277">
        <v>695.60246709</v>
      </c>
      <c r="S22" s="277">
        <v>796.19333334999999</v>
      </c>
      <c r="T22" s="277">
        <v>969.60302313</v>
      </c>
      <c r="U22" s="277">
        <v>1218.5388413000001</v>
      </c>
      <c r="V22" s="277">
        <v>1165.5708347</v>
      </c>
      <c r="W22" s="277">
        <v>935.69957833000001</v>
      </c>
      <c r="X22" s="277">
        <v>760.75387393000005</v>
      </c>
      <c r="Y22" s="277">
        <v>764.12586921000002</v>
      </c>
      <c r="Z22" s="277">
        <v>897.54354172000001</v>
      </c>
      <c r="AA22" s="277">
        <v>1031.2765646</v>
      </c>
      <c r="AB22" s="277">
        <v>885.51197153999999</v>
      </c>
      <c r="AC22" s="277">
        <v>876.57267146000004</v>
      </c>
      <c r="AD22" s="277">
        <v>746.84430893000001</v>
      </c>
      <c r="AE22" s="277">
        <v>743.91885944000001</v>
      </c>
      <c r="AF22" s="277">
        <v>921.42839329000003</v>
      </c>
      <c r="AG22" s="277">
        <v>1122.2105896</v>
      </c>
      <c r="AH22" s="277">
        <v>1076.9944919</v>
      </c>
      <c r="AI22" s="277">
        <v>946.52494859000001</v>
      </c>
      <c r="AJ22" s="277">
        <v>770.60282260999998</v>
      </c>
      <c r="AK22" s="277">
        <v>763.61155797000004</v>
      </c>
      <c r="AL22" s="277">
        <v>1001.5532641</v>
      </c>
      <c r="AM22" s="277">
        <v>1142.6765289</v>
      </c>
      <c r="AN22" s="277">
        <v>1017.6282199</v>
      </c>
      <c r="AO22" s="277">
        <v>889.87076462000005</v>
      </c>
      <c r="AP22" s="277">
        <v>718.22518735999995</v>
      </c>
      <c r="AQ22" s="277">
        <v>743.66527101999998</v>
      </c>
      <c r="AR22" s="277">
        <v>915.39694128999997</v>
      </c>
      <c r="AS22" s="277">
        <v>1059.5912659999999</v>
      </c>
      <c r="AT22" s="277">
        <v>1051.2481871</v>
      </c>
      <c r="AU22" s="277">
        <v>933.07873172999996</v>
      </c>
      <c r="AV22" s="277">
        <v>757.44749491000005</v>
      </c>
      <c r="AW22" s="277">
        <v>771.67399999999998</v>
      </c>
      <c r="AX22" s="277">
        <v>960.43380000000002</v>
      </c>
      <c r="AY22" s="340">
        <v>1076.384</v>
      </c>
      <c r="AZ22" s="340">
        <v>936.38329999999996</v>
      </c>
      <c r="BA22" s="340">
        <v>837.29939999999999</v>
      </c>
      <c r="BB22" s="340">
        <v>711.34929999999997</v>
      </c>
      <c r="BC22" s="340">
        <v>745.23739999999998</v>
      </c>
      <c r="BD22" s="340">
        <v>915.83550000000002</v>
      </c>
      <c r="BE22" s="340">
        <v>1103.6400000000001</v>
      </c>
      <c r="BF22" s="340">
        <v>1099.0440000000001</v>
      </c>
      <c r="BG22" s="340">
        <v>922.61379999999997</v>
      </c>
      <c r="BH22" s="340">
        <v>771.97059999999999</v>
      </c>
      <c r="BI22" s="340">
        <v>746.73140000000001</v>
      </c>
      <c r="BJ22" s="340">
        <v>974.8415</v>
      </c>
      <c r="BK22" s="340">
        <v>1085.259</v>
      </c>
      <c r="BL22" s="340">
        <v>944.08969999999999</v>
      </c>
      <c r="BM22" s="340">
        <v>838.15629999999999</v>
      </c>
      <c r="BN22" s="340">
        <v>712.03930000000003</v>
      </c>
      <c r="BO22" s="340">
        <v>745.82550000000003</v>
      </c>
      <c r="BP22" s="340">
        <v>906.84849999999994</v>
      </c>
      <c r="BQ22" s="340">
        <v>1092.673</v>
      </c>
      <c r="BR22" s="340">
        <v>1088.162</v>
      </c>
      <c r="BS22" s="340">
        <v>913.65380000000005</v>
      </c>
      <c r="BT22" s="340">
        <v>773.23099999999999</v>
      </c>
      <c r="BU22" s="340">
        <v>747.90940000000001</v>
      </c>
      <c r="BV22" s="340">
        <v>974.21010000000001</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380"/>
      <c r="AZ23" s="380"/>
      <c r="BA23" s="380"/>
      <c r="BB23" s="380"/>
      <c r="BC23" s="380"/>
      <c r="BD23" s="380"/>
      <c r="BE23" s="380"/>
      <c r="BF23" s="380"/>
      <c r="BG23" s="380"/>
      <c r="BH23" s="380"/>
      <c r="BI23" s="380"/>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380"/>
      <c r="AZ24" s="380"/>
      <c r="BA24" s="380"/>
      <c r="BB24" s="380"/>
      <c r="BC24" s="380"/>
      <c r="BD24" s="380"/>
      <c r="BE24" s="380"/>
      <c r="BF24" s="380"/>
      <c r="BG24" s="380"/>
      <c r="BH24" s="380"/>
      <c r="BI24" s="380"/>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164.57453000000001</v>
      </c>
      <c r="D25" s="260">
        <v>161.06355400000001</v>
      </c>
      <c r="E25" s="260">
        <v>166.255223</v>
      </c>
      <c r="F25" s="260">
        <v>173.42745400000001</v>
      </c>
      <c r="G25" s="260">
        <v>174.09295800000001</v>
      </c>
      <c r="H25" s="260">
        <v>165.14904999999999</v>
      </c>
      <c r="I25" s="260">
        <v>147.296233</v>
      </c>
      <c r="J25" s="260">
        <v>138.52697699999999</v>
      </c>
      <c r="K25" s="260">
        <v>143.710892</v>
      </c>
      <c r="L25" s="260">
        <v>156.195866</v>
      </c>
      <c r="M25" s="260">
        <v>167.754198</v>
      </c>
      <c r="N25" s="260">
        <v>172.38668000000001</v>
      </c>
      <c r="O25" s="260">
        <v>180.091309</v>
      </c>
      <c r="P25" s="260">
        <v>186.86552</v>
      </c>
      <c r="Q25" s="260">
        <v>195.37981099999999</v>
      </c>
      <c r="R25" s="260">
        <v>202.26539299999999</v>
      </c>
      <c r="S25" s="260">
        <v>203.13744500000001</v>
      </c>
      <c r="T25" s="260">
        <v>197.92399</v>
      </c>
      <c r="U25" s="260">
        <v>183.95845399999999</v>
      </c>
      <c r="V25" s="260">
        <v>178.536947</v>
      </c>
      <c r="W25" s="260">
        <v>182.01965100000001</v>
      </c>
      <c r="X25" s="260">
        <v>186.39613399999999</v>
      </c>
      <c r="Y25" s="260">
        <v>188.291324</v>
      </c>
      <c r="Z25" s="260">
        <v>185.11583300000001</v>
      </c>
      <c r="AA25" s="260">
        <v>178.74679699999999</v>
      </c>
      <c r="AB25" s="260">
        <v>175.32500099999999</v>
      </c>
      <c r="AC25" s="260">
        <v>171.51834500000001</v>
      </c>
      <c r="AD25" s="260">
        <v>172.65373199999999</v>
      </c>
      <c r="AE25" s="260">
        <v>176.670151</v>
      </c>
      <c r="AF25" s="260">
        <v>170.53369799999999</v>
      </c>
      <c r="AG25" s="260">
        <v>159.53621000000001</v>
      </c>
      <c r="AH25" s="260">
        <v>154.118799</v>
      </c>
      <c r="AI25" s="260">
        <v>152.185498</v>
      </c>
      <c r="AJ25" s="260">
        <v>153.35242700000001</v>
      </c>
      <c r="AK25" s="260">
        <v>155.75422</v>
      </c>
      <c r="AL25" s="260">
        <v>147.97271499999999</v>
      </c>
      <c r="AM25" s="260">
        <v>132.323509</v>
      </c>
      <c r="AN25" s="260">
        <v>118.948849</v>
      </c>
      <c r="AO25" s="260">
        <v>117.974447</v>
      </c>
      <c r="AP25" s="260">
        <v>128.320785</v>
      </c>
      <c r="AQ25" s="260">
        <v>136.21821499999999</v>
      </c>
      <c r="AR25" s="260">
        <v>132.88501299999999</v>
      </c>
      <c r="AS25" s="260">
        <v>125.388909</v>
      </c>
      <c r="AT25" s="260">
        <v>121.041753</v>
      </c>
      <c r="AU25" s="260">
        <v>124.176444</v>
      </c>
      <c r="AV25" s="260">
        <v>136.27074200000001</v>
      </c>
      <c r="AW25" s="260">
        <v>137.61099999999999</v>
      </c>
      <c r="AX25" s="260">
        <v>135.3707</v>
      </c>
      <c r="AY25" s="348">
        <v>130.471</v>
      </c>
      <c r="AZ25" s="348">
        <v>131.59190000000001</v>
      </c>
      <c r="BA25" s="348">
        <v>133.88480000000001</v>
      </c>
      <c r="BB25" s="348">
        <v>142.13839999999999</v>
      </c>
      <c r="BC25" s="348">
        <v>145.82599999999999</v>
      </c>
      <c r="BD25" s="348">
        <v>142.07589999999999</v>
      </c>
      <c r="BE25" s="348">
        <v>132.65309999999999</v>
      </c>
      <c r="BF25" s="348">
        <v>126.96559999999999</v>
      </c>
      <c r="BG25" s="348">
        <v>125.2687</v>
      </c>
      <c r="BH25" s="348">
        <v>132.10220000000001</v>
      </c>
      <c r="BI25" s="348">
        <v>134.26410000000001</v>
      </c>
      <c r="BJ25" s="348">
        <v>130.49029999999999</v>
      </c>
      <c r="BK25" s="348">
        <v>126.1857</v>
      </c>
      <c r="BL25" s="348">
        <v>127.863</v>
      </c>
      <c r="BM25" s="348">
        <v>133.5188</v>
      </c>
      <c r="BN25" s="348">
        <v>141.81710000000001</v>
      </c>
      <c r="BO25" s="348">
        <v>143.54480000000001</v>
      </c>
      <c r="BP25" s="348">
        <v>139.8305</v>
      </c>
      <c r="BQ25" s="348">
        <v>130.43960000000001</v>
      </c>
      <c r="BR25" s="348">
        <v>124.7801</v>
      </c>
      <c r="BS25" s="348">
        <v>126.1078</v>
      </c>
      <c r="BT25" s="348">
        <v>132.9632</v>
      </c>
      <c r="BU25" s="348">
        <v>135.14400000000001</v>
      </c>
      <c r="BV25" s="348">
        <v>131.3861</v>
      </c>
    </row>
    <row r="26" spans="1:74" ht="11.1" customHeight="1" x14ac:dyDescent="0.2">
      <c r="A26" s="107" t="s">
        <v>82</v>
      </c>
      <c r="B26" s="204" t="s">
        <v>84</v>
      </c>
      <c r="C26" s="260">
        <v>16.011876999999998</v>
      </c>
      <c r="D26" s="260">
        <v>15.55185</v>
      </c>
      <c r="E26" s="260">
        <v>15.404878999999999</v>
      </c>
      <c r="F26" s="260">
        <v>15.181456000000001</v>
      </c>
      <c r="G26" s="260">
        <v>15.208766000000001</v>
      </c>
      <c r="H26" s="260">
        <v>16.358865000000002</v>
      </c>
      <c r="I26" s="260">
        <v>16.111184999999999</v>
      </c>
      <c r="J26" s="260">
        <v>15.843095999999999</v>
      </c>
      <c r="K26" s="260">
        <v>15.726118</v>
      </c>
      <c r="L26" s="260">
        <v>16.044257999999999</v>
      </c>
      <c r="M26" s="260">
        <v>15.963685999999999</v>
      </c>
      <c r="N26" s="260">
        <v>15.490698</v>
      </c>
      <c r="O26" s="260">
        <v>15.242139</v>
      </c>
      <c r="P26" s="260">
        <v>15.150454</v>
      </c>
      <c r="Q26" s="260">
        <v>15.324013000000001</v>
      </c>
      <c r="R26" s="260">
        <v>15.153881</v>
      </c>
      <c r="S26" s="260">
        <v>14.813898</v>
      </c>
      <c r="T26" s="260">
        <v>14.600139</v>
      </c>
      <c r="U26" s="260">
        <v>13.87191</v>
      </c>
      <c r="V26" s="260">
        <v>13.668342000000001</v>
      </c>
      <c r="W26" s="260">
        <v>13.523578000000001</v>
      </c>
      <c r="X26" s="260">
        <v>13.405614999999999</v>
      </c>
      <c r="Y26" s="260">
        <v>13.220634</v>
      </c>
      <c r="Z26" s="260">
        <v>12.998638</v>
      </c>
      <c r="AA26" s="260">
        <v>12.161417999999999</v>
      </c>
      <c r="AB26" s="260">
        <v>11.934797</v>
      </c>
      <c r="AC26" s="260">
        <v>12.869199</v>
      </c>
      <c r="AD26" s="260">
        <v>12.451003999999999</v>
      </c>
      <c r="AE26" s="260">
        <v>12.412285000000001</v>
      </c>
      <c r="AF26" s="260">
        <v>12.13383</v>
      </c>
      <c r="AG26" s="260">
        <v>11.676917</v>
      </c>
      <c r="AH26" s="260">
        <v>12.157126999999999</v>
      </c>
      <c r="AI26" s="260">
        <v>12.211531000000001</v>
      </c>
      <c r="AJ26" s="260">
        <v>12.383597</v>
      </c>
      <c r="AK26" s="260">
        <v>12.911186000000001</v>
      </c>
      <c r="AL26" s="260">
        <v>12.863137999999999</v>
      </c>
      <c r="AM26" s="260">
        <v>9.9232329999999997</v>
      </c>
      <c r="AN26" s="260">
        <v>10.622871</v>
      </c>
      <c r="AO26" s="260">
        <v>10.538003</v>
      </c>
      <c r="AP26" s="260">
        <v>10.526607</v>
      </c>
      <c r="AQ26" s="260">
        <v>10.608840000000001</v>
      </c>
      <c r="AR26" s="260">
        <v>10.698034</v>
      </c>
      <c r="AS26" s="260">
        <v>10.283605</v>
      </c>
      <c r="AT26" s="260">
        <v>10.474622999999999</v>
      </c>
      <c r="AU26" s="260">
        <v>10.537281</v>
      </c>
      <c r="AV26" s="260">
        <v>10.782581</v>
      </c>
      <c r="AW26" s="260">
        <v>10.551769999999999</v>
      </c>
      <c r="AX26" s="260">
        <v>11.05152</v>
      </c>
      <c r="AY26" s="348">
        <v>10.69359</v>
      </c>
      <c r="AZ26" s="348">
        <v>10.97894</v>
      </c>
      <c r="BA26" s="348">
        <v>11.418150000000001</v>
      </c>
      <c r="BB26" s="348">
        <v>11.411049999999999</v>
      </c>
      <c r="BC26" s="348">
        <v>11.51248</v>
      </c>
      <c r="BD26" s="348">
        <v>11.803470000000001</v>
      </c>
      <c r="BE26" s="348">
        <v>11.468220000000001</v>
      </c>
      <c r="BF26" s="348">
        <v>11.573740000000001</v>
      </c>
      <c r="BG26" s="348">
        <v>11.89499</v>
      </c>
      <c r="BH26" s="348">
        <v>12.14034</v>
      </c>
      <c r="BI26" s="348">
        <v>12.28918</v>
      </c>
      <c r="BJ26" s="348">
        <v>12.069850000000001</v>
      </c>
      <c r="BK26" s="348">
        <v>11.553649999999999</v>
      </c>
      <c r="BL26" s="348">
        <v>11.662649999999999</v>
      </c>
      <c r="BM26" s="348">
        <v>11.91253</v>
      </c>
      <c r="BN26" s="348">
        <v>11.704510000000001</v>
      </c>
      <c r="BO26" s="348">
        <v>11.6203</v>
      </c>
      <c r="BP26" s="348">
        <v>11.750959999999999</v>
      </c>
      <c r="BQ26" s="348">
        <v>11.28829</v>
      </c>
      <c r="BR26" s="348">
        <v>11.289</v>
      </c>
      <c r="BS26" s="348">
        <v>11.52769</v>
      </c>
      <c r="BT26" s="348">
        <v>11.71543</v>
      </c>
      <c r="BU26" s="348">
        <v>11.828939999999999</v>
      </c>
      <c r="BV26" s="348">
        <v>11.591659999999999</v>
      </c>
    </row>
    <row r="27" spans="1:74" ht="11.1" customHeight="1" x14ac:dyDescent="0.2">
      <c r="A27" s="107" t="s">
        <v>83</v>
      </c>
      <c r="B27" s="204" t="s">
        <v>85</v>
      </c>
      <c r="C27" s="260">
        <v>16.612552999999998</v>
      </c>
      <c r="D27" s="260">
        <v>16.565455</v>
      </c>
      <c r="E27" s="260">
        <v>16.366962000000001</v>
      </c>
      <c r="F27" s="260">
        <v>16.152619000000001</v>
      </c>
      <c r="G27" s="260">
        <v>15.997071999999999</v>
      </c>
      <c r="H27" s="260">
        <v>16.379342000000001</v>
      </c>
      <c r="I27" s="260">
        <v>16.169758000000002</v>
      </c>
      <c r="J27" s="260">
        <v>16.162258000000001</v>
      </c>
      <c r="K27" s="260">
        <v>16.311136999999999</v>
      </c>
      <c r="L27" s="260">
        <v>16.567122000000001</v>
      </c>
      <c r="M27" s="260">
        <v>16.729026000000001</v>
      </c>
      <c r="N27" s="260">
        <v>16.648637999999998</v>
      </c>
      <c r="O27" s="260">
        <v>16.682179000000001</v>
      </c>
      <c r="P27" s="260">
        <v>16.500475000000002</v>
      </c>
      <c r="Q27" s="260">
        <v>16.413094999999998</v>
      </c>
      <c r="R27" s="260">
        <v>16.371372999999998</v>
      </c>
      <c r="S27" s="260">
        <v>16.290493000000001</v>
      </c>
      <c r="T27" s="260">
        <v>16.248121000000001</v>
      </c>
      <c r="U27" s="260">
        <v>16.699631</v>
      </c>
      <c r="V27" s="260">
        <v>16.123415000000001</v>
      </c>
      <c r="W27" s="260">
        <v>16.058872999999998</v>
      </c>
      <c r="X27" s="260">
        <v>16.019271</v>
      </c>
      <c r="Y27" s="260">
        <v>16.030847000000001</v>
      </c>
      <c r="Z27" s="260">
        <v>16.433373</v>
      </c>
      <c r="AA27" s="260">
        <v>16.328635999999999</v>
      </c>
      <c r="AB27" s="260">
        <v>16.314530999999999</v>
      </c>
      <c r="AC27" s="260">
        <v>16.208936000000001</v>
      </c>
      <c r="AD27" s="260">
        <v>16.00864</v>
      </c>
      <c r="AE27" s="260">
        <v>15.893758999999999</v>
      </c>
      <c r="AF27" s="260">
        <v>15.898189</v>
      </c>
      <c r="AG27" s="260">
        <v>15.695748</v>
      </c>
      <c r="AH27" s="260">
        <v>15.637072</v>
      </c>
      <c r="AI27" s="260">
        <v>15.511359000000001</v>
      </c>
      <c r="AJ27" s="260">
        <v>15.652443</v>
      </c>
      <c r="AK27" s="260">
        <v>15.792967000000001</v>
      </c>
      <c r="AL27" s="260">
        <v>15.735333000000001</v>
      </c>
      <c r="AM27" s="260">
        <v>14.604834</v>
      </c>
      <c r="AN27" s="260">
        <v>15.384302</v>
      </c>
      <c r="AO27" s="260">
        <v>15.435508</v>
      </c>
      <c r="AP27" s="260">
        <v>15.707401000000001</v>
      </c>
      <c r="AQ27" s="260">
        <v>15.446918</v>
      </c>
      <c r="AR27" s="260">
        <v>15.615812999999999</v>
      </c>
      <c r="AS27" s="260">
        <v>15.486765999999999</v>
      </c>
      <c r="AT27" s="260">
        <v>15.430306</v>
      </c>
      <c r="AU27" s="260">
        <v>15.717813</v>
      </c>
      <c r="AV27" s="260">
        <v>16.236136999999999</v>
      </c>
      <c r="AW27" s="260">
        <v>16.323139999999999</v>
      </c>
      <c r="AX27" s="260">
        <v>16.371980000000001</v>
      </c>
      <c r="AY27" s="348">
        <v>16.386369999999999</v>
      </c>
      <c r="AZ27" s="348">
        <v>16.479700000000001</v>
      </c>
      <c r="BA27" s="348">
        <v>16.391300000000001</v>
      </c>
      <c r="BB27" s="348">
        <v>16.282129999999999</v>
      </c>
      <c r="BC27" s="348">
        <v>16.194420000000001</v>
      </c>
      <c r="BD27" s="348">
        <v>16.249490000000002</v>
      </c>
      <c r="BE27" s="348">
        <v>16.177430000000001</v>
      </c>
      <c r="BF27" s="348">
        <v>16.149159999999998</v>
      </c>
      <c r="BG27" s="348">
        <v>16.142610000000001</v>
      </c>
      <c r="BH27" s="348">
        <v>16.19004</v>
      </c>
      <c r="BI27" s="348">
        <v>16.335000000000001</v>
      </c>
      <c r="BJ27" s="348">
        <v>16.321439999999999</v>
      </c>
      <c r="BK27" s="348">
        <v>16.325500000000002</v>
      </c>
      <c r="BL27" s="348">
        <v>16.406580000000002</v>
      </c>
      <c r="BM27" s="348">
        <v>16.305389999999999</v>
      </c>
      <c r="BN27" s="348">
        <v>16.181139999999999</v>
      </c>
      <c r="BO27" s="348">
        <v>16.07798</v>
      </c>
      <c r="BP27" s="348">
        <v>16.11712</v>
      </c>
      <c r="BQ27" s="348">
        <v>16.033110000000001</v>
      </c>
      <c r="BR27" s="348">
        <v>15.987880000000001</v>
      </c>
      <c r="BS27" s="348">
        <v>15.974640000000001</v>
      </c>
      <c r="BT27" s="348">
        <v>16.018529999999998</v>
      </c>
      <c r="BU27" s="348">
        <v>16.163</v>
      </c>
      <c r="BV27" s="348">
        <v>16.15157</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380"/>
      <c r="AZ28" s="380"/>
      <c r="BA28" s="380"/>
      <c r="BB28" s="380"/>
      <c r="BC28" s="380"/>
      <c r="BD28" s="380"/>
      <c r="BE28" s="380"/>
      <c r="BF28" s="380"/>
      <c r="BG28" s="380"/>
      <c r="BH28" s="380"/>
      <c r="BI28" s="380"/>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380"/>
      <c r="AZ29" s="380"/>
      <c r="BA29" s="380"/>
      <c r="BB29" s="380"/>
      <c r="BC29" s="380"/>
      <c r="BD29" s="380"/>
      <c r="BE29" s="380"/>
      <c r="BF29" s="380"/>
      <c r="BG29" s="380"/>
      <c r="BH29" s="380"/>
      <c r="BI29" s="380"/>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380"/>
      <c r="AZ30" s="380"/>
      <c r="BA30" s="380"/>
      <c r="BB30" s="380"/>
      <c r="BC30" s="380"/>
      <c r="BD30" s="380"/>
      <c r="BE30" s="380"/>
      <c r="BF30" s="380"/>
      <c r="BG30" s="380"/>
      <c r="BH30" s="380"/>
      <c r="BI30" s="380"/>
      <c r="BJ30" s="380"/>
      <c r="BK30" s="380"/>
      <c r="BL30" s="380"/>
      <c r="BM30" s="380"/>
      <c r="BN30" s="380"/>
      <c r="BO30" s="380"/>
      <c r="BP30" s="380"/>
      <c r="BQ30" s="380"/>
      <c r="BR30" s="380"/>
      <c r="BS30" s="380"/>
      <c r="BT30" s="380"/>
      <c r="BU30" s="380"/>
      <c r="BV30" s="380"/>
    </row>
    <row r="31" spans="1:74" ht="11.1" customHeight="1" x14ac:dyDescent="0.2">
      <c r="A31" s="52" t="s">
        <v>699</v>
      </c>
      <c r="B31" s="204" t="s">
        <v>561</v>
      </c>
      <c r="C31" s="216">
        <v>2.3199999999999998</v>
      </c>
      <c r="D31" s="216">
        <v>2.35</v>
      </c>
      <c r="E31" s="216">
        <v>2.34</v>
      </c>
      <c r="F31" s="216">
        <v>2.38</v>
      </c>
      <c r="G31" s="216">
        <v>2.4300000000000002</v>
      </c>
      <c r="H31" s="216">
        <v>2.4</v>
      </c>
      <c r="I31" s="216">
        <v>2.44</v>
      </c>
      <c r="J31" s="216">
        <v>2.4700000000000002</v>
      </c>
      <c r="K31" s="216">
        <v>2.44</v>
      </c>
      <c r="L31" s="216">
        <v>2.39</v>
      </c>
      <c r="M31" s="216">
        <v>2.37</v>
      </c>
      <c r="N31" s="216">
        <v>2.34</v>
      </c>
      <c r="O31" s="216">
        <v>2.37</v>
      </c>
      <c r="P31" s="216">
        <v>2.38</v>
      </c>
      <c r="Q31" s="216">
        <v>2.39</v>
      </c>
      <c r="R31" s="216">
        <v>2.42</v>
      </c>
      <c r="S31" s="216">
        <v>2.42</v>
      </c>
      <c r="T31" s="216">
        <v>2.36</v>
      </c>
      <c r="U31" s="216">
        <v>2.4</v>
      </c>
      <c r="V31" s="216">
        <v>2.4</v>
      </c>
      <c r="W31" s="216">
        <v>2.38</v>
      </c>
      <c r="X31" s="216">
        <v>2.36</v>
      </c>
      <c r="Y31" s="216">
        <v>2.36</v>
      </c>
      <c r="Z31" s="216">
        <v>2.36</v>
      </c>
      <c r="AA31" s="216">
        <v>2.35</v>
      </c>
      <c r="AB31" s="216">
        <v>2.35</v>
      </c>
      <c r="AC31" s="216">
        <v>2.35</v>
      </c>
      <c r="AD31" s="216">
        <v>2.38</v>
      </c>
      <c r="AE31" s="216">
        <v>2.37</v>
      </c>
      <c r="AF31" s="216">
        <v>2.36</v>
      </c>
      <c r="AG31" s="216">
        <v>2.3199999999999998</v>
      </c>
      <c r="AH31" s="216">
        <v>2.33</v>
      </c>
      <c r="AI31" s="216">
        <v>2.35</v>
      </c>
      <c r="AJ31" s="216">
        <v>2.35</v>
      </c>
      <c r="AK31" s="216">
        <v>2.33</v>
      </c>
      <c r="AL31" s="216">
        <v>2.34</v>
      </c>
      <c r="AM31" s="216">
        <v>2.2999999999999998</v>
      </c>
      <c r="AN31" s="216">
        <v>2.33</v>
      </c>
      <c r="AO31" s="216">
        <v>2.37</v>
      </c>
      <c r="AP31" s="216">
        <v>2.4</v>
      </c>
      <c r="AQ31" s="216">
        <v>2.39</v>
      </c>
      <c r="AR31" s="216">
        <v>2.38</v>
      </c>
      <c r="AS31" s="216">
        <v>2.37</v>
      </c>
      <c r="AT31" s="216">
        <v>2.37</v>
      </c>
      <c r="AU31" s="216">
        <v>2.37</v>
      </c>
      <c r="AV31" s="216">
        <v>2.2999999999999998</v>
      </c>
      <c r="AW31" s="216">
        <v>2.3225669999999998</v>
      </c>
      <c r="AX31" s="216">
        <v>2.3222689999999999</v>
      </c>
      <c r="AY31" s="357">
        <v>2.3548179999999999</v>
      </c>
      <c r="AZ31" s="357">
        <v>2.3453949999999999</v>
      </c>
      <c r="BA31" s="357">
        <v>2.318759</v>
      </c>
      <c r="BB31" s="357">
        <v>2.3223690000000001</v>
      </c>
      <c r="BC31" s="357">
        <v>2.352144</v>
      </c>
      <c r="BD31" s="357">
        <v>2.3487010000000001</v>
      </c>
      <c r="BE31" s="357">
        <v>2.3454830000000002</v>
      </c>
      <c r="BF31" s="357">
        <v>2.3438639999999999</v>
      </c>
      <c r="BG31" s="357">
        <v>2.3127219999999999</v>
      </c>
      <c r="BH31" s="357">
        <v>2.3349340000000001</v>
      </c>
      <c r="BI31" s="357">
        <v>2.28965</v>
      </c>
      <c r="BJ31" s="357">
        <v>2.3157160000000001</v>
      </c>
      <c r="BK31" s="357">
        <v>2.3388559999999998</v>
      </c>
      <c r="BL31" s="357">
        <v>2.3520569999999998</v>
      </c>
      <c r="BM31" s="357">
        <v>2.3414060000000001</v>
      </c>
      <c r="BN31" s="357">
        <v>2.3501280000000002</v>
      </c>
      <c r="BO31" s="357">
        <v>2.369793</v>
      </c>
      <c r="BP31" s="357">
        <v>2.3780060000000001</v>
      </c>
      <c r="BQ31" s="357">
        <v>2.3702559999999999</v>
      </c>
      <c r="BR31" s="357">
        <v>2.3632140000000001</v>
      </c>
      <c r="BS31" s="357">
        <v>2.333809</v>
      </c>
      <c r="BT31" s="357">
        <v>2.341259</v>
      </c>
      <c r="BU31" s="357">
        <v>2.2930640000000002</v>
      </c>
      <c r="BV31" s="357">
        <v>2.3193060000000001</v>
      </c>
    </row>
    <row r="32" spans="1:74" ht="11.1" customHeight="1" x14ac:dyDescent="0.2">
      <c r="A32" s="107" t="s">
        <v>701</v>
      </c>
      <c r="B32" s="204" t="s">
        <v>628</v>
      </c>
      <c r="C32" s="216">
        <v>5.39</v>
      </c>
      <c r="D32" s="216">
        <v>5.09</v>
      </c>
      <c r="E32" s="216">
        <v>4.6399999999999997</v>
      </c>
      <c r="F32" s="216">
        <v>4.8600000000000003</v>
      </c>
      <c r="G32" s="216">
        <v>4.8899999999999997</v>
      </c>
      <c r="H32" s="216">
        <v>5.04</v>
      </c>
      <c r="I32" s="216">
        <v>4.9800000000000004</v>
      </c>
      <c r="J32" s="216">
        <v>4.7300000000000004</v>
      </c>
      <c r="K32" s="216">
        <v>4.5599999999999996</v>
      </c>
      <c r="L32" s="216">
        <v>4.33</v>
      </c>
      <c r="M32" s="216">
        <v>4.0999999999999996</v>
      </c>
      <c r="N32" s="216">
        <v>4.04</v>
      </c>
      <c r="O32" s="216">
        <v>3.69</v>
      </c>
      <c r="P32" s="216">
        <v>3.34</v>
      </c>
      <c r="Q32" s="216">
        <v>2.99</v>
      </c>
      <c r="R32" s="216">
        <v>2.71</v>
      </c>
      <c r="S32" s="216">
        <v>2.94</v>
      </c>
      <c r="T32" s="216">
        <v>3.11</v>
      </c>
      <c r="U32" s="216">
        <v>3.43</v>
      </c>
      <c r="V32" s="216">
        <v>3.5</v>
      </c>
      <c r="W32" s="216">
        <v>3.41</v>
      </c>
      <c r="X32" s="216">
        <v>3.84</v>
      </c>
      <c r="Y32" s="216">
        <v>4.25</v>
      </c>
      <c r="Z32" s="216">
        <v>4.21</v>
      </c>
      <c r="AA32" s="216">
        <v>4.38</v>
      </c>
      <c r="AB32" s="216">
        <v>4.3899999999999997</v>
      </c>
      <c r="AC32" s="216">
        <v>4.29</v>
      </c>
      <c r="AD32" s="216">
        <v>4.67</v>
      </c>
      <c r="AE32" s="216">
        <v>4.62</v>
      </c>
      <c r="AF32" s="216">
        <v>4.42</v>
      </c>
      <c r="AG32" s="216">
        <v>4.2</v>
      </c>
      <c r="AH32" s="216">
        <v>3.91</v>
      </c>
      <c r="AI32" s="216">
        <v>4.08</v>
      </c>
      <c r="AJ32" s="216">
        <v>4.1100000000000003</v>
      </c>
      <c r="AK32" s="216">
        <v>4.1900000000000004</v>
      </c>
      <c r="AL32" s="216">
        <v>4.91</v>
      </c>
      <c r="AM32" s="216">
        <v>7.03</v>
      </c>
      <c r="AN32" s="216">
        <v>7.39</v>
      </c>
      <c r="AO32" s="216">
        <v>6</v>
      </c>
      <c r="AP32" s="216">
        <v>5.07</v>
      </c>
      <c r="AQ32" s="216">
        <v>4.93</v>
      </c>
      <c r="AR32" s="216">
        <v>4.82</v>
      </c>
      <c r="AS32" s="216">
        <v>4.43</v>
      </c>
      <c r="AT32" s="216">
        <v>4.12</v>
      </c>
      <c r="AU32" s="216">
        <v>4.1900000000000004</v>
      </c>
      <c r="AV32" s="216">
        <v>4.09</v>
      </c>
      <c r="AW32" s="216">
        <v>5.0485230000000003</v>
      </c>
      <c r="AX32" s="216">
        <v>4.6257900000000003</v>
      </c>
      <c r="AY32" s="357">
        <v>4.3390829999999996</v>
      </c>
      <c r="AZ32" s="357">
        <v>4.2186640000000004</v>
      </c>
      <c r="BA32" s="357">
        <v>4.0269450000000004</v>
      </c>
      <c r="BB32" s="357">
        <v>4.0633889999999999</v>
      </c>
      <c r="BC32" s="357">
        <v>3.9662980000000001</v>
      </c>
      <c r="BD32" s="357">
        <v>3.9727030000000001</v>
      </c>
      <c r="BE32" s="357">
        <v>4.0308529999999996</v>
      </c>
      <c r="BF32" s="357">
        <v>4.2870900000000001</v>
      </c>
      <c r="BG32" s="357">
        <v>4.2107229999999998</v>
      </c>
      <c r="BH32" s="357">
        <v>4.3945780000000001</v>
      </c>
      <c r="BI32" s="357">
        <v>4.6621519999999999</v>
      </c>
      <c r="BJ32" s="357">
        <v>4.9216990000000003</v>
      </c>
      <c r="BK32" s="357">
        <v>4.9344650000000003</v>
      </c>
      <c r="BL32" s="357">
        <v>4.7839099999999997</v>
      </c>
      <c r="BM32" s="357">
        <v>4.5446489999999997</v>
      </c>
      <c r="BN32" s="357">
        <v>4.3609859999999996</v>
      </c>
      <c r="BO32" s="357">
        <v>4.3076840000000001</v>
      </c>
      <c r="BP32" s="357">
        <v>4.23062</v>
      </c>
      <c r="BQ32" s="357">
        <v>4.4645679999999999</v>
      </c>
      <c r="BR32" s="357">
        <v>4.6101530000000004</v>
      </c>
      <c r="BS32" s="357">
        <v>4.5785159999999996</v>
      </c>
      <c r="BT32" s="357">
        <v>4.6739850000000001</v>
      </c>
      <c r="BU32" s="357">
        <v>4.932499</v>
      </c>
      <c r="BV32" s="357">
        <v>5.0949169999999997</v>
      </c>
    </row>
    <row r="33" spans="1:74" ht="11.1" customHeight="1" x14ac:dyDescent="0.2">
      <c r="A33" s="52" t="s">
        <v>700</v>
      </c>
      <c r="B33" s="204" t="s">
        <v>570</v>
      </c>
      <c r="C33" s="216">
        <v>14.8</v>
      </c>
      <c r="D33" s="216">
        <v>15.94</v>
      </c>
      <c r="E33" s="216">
        <v>17.59</v>
      </c>
      <c r="F33" s="216">
        <v>18.21</v>
      </c>
      <c r="G33" s="216">
        <v>17.57</v>
      </c>
      <c r="H33" s="216">
        <v>20.38</v>
      </c>
      <c r="I33" s="216">
        <v>20.18</v>
      </c>
      <c r="J33" s="216">
        <v>17.09</v>
      </c>
      <c r="K33" s="216">
        <v>19.66</v>
      </c>
      <c r="L33" s="216">
        <v>19.62</v>
      </c>
      <c r="M33" s="216">
        <v>19.47</v>
      </c>
      <c r="N33" s="216">
        <v>20.99</v>
      </c>
      <c r="O33" s="216">
        <v>20.86</v>
      </c>
      <c r="P33" s="216">
        <v>21.1</v>
      </c>
      <c r="Q33" s="216">
        <v>22.1</v>
      </c>
      <c r="R33" s="216">
        <v>22.99</v>
      </c>
      <c r="S33" s="216">
        <v>23.06</v>
      </c>
      <c r="T33" s="216">
        <v>22.41</v>
      </c>
      <c r="U33" s="216">
        <v>19.84</v>
      </c>
      <c r="V33" s="216">
        <v>19.86</v>
      </c>
      <c r="W33" s="216">
        <v>20.9</v>
      </c>
      <c r="X33" s="216">
        <v>20.77</v>
      </c>
      <c r="Y33" s="216">
        <v>20.72</v>
      </c>
      <c r="Z33" s="216">
        <v>18.829999999999998</v>
      </c>
      <c r="AA33" s="216">
        <v>19.149999999999999</v>
      </c>
      <c r="AB33" s="216">
        <v>19.7</v>
      </c>
      <c r="AC33" s="216">
        <v>19.39</v>
      </c>
      <c r="AD33" s="216">
        <v>20.260000000000002</v>
      </c>
      <c r="AE33" s="216">
        <v>19.55</v>
      </c>
      <c r="AF33" s="216">
        <v>19.68</v>
      </c>
      <c r="AG33" s="216">
        <v>18.77</v>
      </c>
      <c r="AH33" s="216">
        <v>18.600000000000001</v>
      </c>
      <c r="AI33" s="216">
        <v>18.93</v>
      </c>
      <c r="AJ33" s="216">
        <v>19.71</v>
      </c>
      <c r="AK33" s="216">
        <v>18.86</v>
      </c>
      <c r="AL33" s="216">
        <v>19.7</v>
      </c>
      <c r="AM33" s="216">
        <v>19.64</v>
      </c>
      <c r="AN33" s="216">
        <v>20.059999999999999</v>
      </c>
      <c r="AO33" s="216">
        <v>20.62</v>
      </c>
      <c r="AP33" s="216">
        <v>20.89</v>
      </c>
      <c r="AQ33" s="216">
        <v>19.98</v>
      </c>
      <c r="AR33" s="216">
        <v>20.38</v>
      </c>
      <c r="AS33" s="216">
        <v>20.56</v>
      </c>
      <c r="AT33" s="216">
        <v>19.89</v>
      </c>
      <c r="AU33" s="216">
        <v>18.64</v>
      </c>
      <c r="AV33" s="216">
        <v>17.825900000000001</v>
      </c>
      <c r="AW33" s="216">
        <v>16.799720000000001</v>
      </c>
      <c r="AX33" s="216">
        <v>15.54181</v>
      </c>
      <c r="AY33" s="357">
        <v>13.95696</v>
      </c>
      <c r="AZ33" s="357">
        <v>12.59131</v>
      </c>
      <c r="BA33" s="357">
        <v>11.62363</v>
      </c>
      <c r="BB33" s="357">
        <v>11.337899999999999</v>
      </c>
      <c r="BC33" s="357">
        <v>10.69107</v>
      </c>
      <c r="BD33" s="357">
        <v>10.834910000000001</v>
      </c>
      <c r="BE33" s="357">
        <v>10.61374</v>
      </c>
      <c r="BF33" s="357">
        <v>10.55538</v>
      </c>
      <c r="BG33" s="357">
        <v>10.86669</v>
      </c>
      <c r="BH33" s="357">
        <v>10.88518</v>
      </c>
      <c r="BI33" s="357">
        <v>10.911250000000001</v>
      </c>
      <c r="BJ33" s="357">
        <v>11.098599999999999</v>
      </c>
      <c r="BK33" s="357">
        <v>11.23146</v>
      </c>
      <c r="BL33" s="357">
        <v>11.35276</v>
      </c>
      <c r="BM33" s="357">
        <v>11.561210000000001</v>
      </c>
      <c r="BN33" s="357">
        <v>12.161519999999999</v>
      </c>
      <c r="BO33" s="357">
        <v>12.145759999999999</v>
      </c>
      <c r="BP33" s="357">
        <v>12.71744</v>
      </c>
      <c r="BQ33" s="357">
        <v>12.76965</v>
      </c>
      <c r="BR33" s="357">
        <v>12.8437</v>
      </c>
      <c r="BS33" s="357">
        <v>13.18802</v>
      </c>
      <c r="BT33" s="357">
        <v>13.13688</v>
      </c>
      <c r="BU33" s="357">
        <v>12.995290000000001</v>
      </c>
      <c r="BV33" s="357">
        <v>12.97532</v>
      </c>
    </row>
    <row r="34" spans="1:74" ht="11.1" customHeight="1" x14ac:dyDescent="0.2">
      <c r="A34" s="56" t="s">
        <v>21</v>
      </c>
      <c r="B34" s="204" t="s">
        <v>569</v>
      </c>
      <c r="C34" s="216">
        <v>19.59</v>
      </c>
      <c r="D34" s="216">
        <v>20.93</v>
      </c>
      <c r="E34" s="216">
        <v>22.59</v>
      </c>
      <c r="F34" s="216">
        <v>24.06</v>
      </c>
      <c r="G34" s="216">
        <v>23.04</v>
      </c>
      <c r="H34" s="216">
        <v>23.13</v>
      </c>
      <c r="I34" s="216">
        <v>22.95</v>
      </c>
      <c r="J34" s="216">
        <v>22.51</v>
      </c>
      <c r="K34" s="216">
        <v>22.73</v>
      </c>
      <c r="L34" s="216">
        <v>23.2</v>
      </c>
      <c r="M34" s="216">
        <v>23.38</v>
      </c>
      <c r="N34" s="216">
        <v>22.45</v>
      </c>
      <c r="O34" s="216">
        <v>22.94</v>
      </c>
      <c r="P34" s="216">
        <v>23.81</v>
      </c>
      <c r="Q34" s="216">
        <v>24.96</v>
      </c>
      <c r="R34" s="216">
        <v>24.61</v>
      </c>
      <c r="S34" s="216">
        <v>23.24</v>
      </c>
      <c r="T34" s="216">
        <v>21.63</v>
      </c>
      <c r="U34" s="216">
        <v>21.92</v>
      </c>
      <c r="V34" s="216">
        <v>23.38</v>
      </c>
      <c r="W34" s="216">
        <v>24.42</v>
      </c>
      <c r="X34" s="216">
        <v>24.93</v>
      </c>
      <c r="Y34" s="216">
        <v>24.28</v>
      </c>
      <c r="Z34" s="216">
        <v>23.44</v>
      </c>
      <c r="AA34" s="216">
        <v>22.93</v>
      </c>
      <c r="AB34" s="216">
        <v>23.82</v>
      </c>
      <c r="AC34" s="216">
        <v>23.85</v>
      </c>
      <c r="AD34" s="216">
        <v>22.92</v>
      </c>
      <c r="AE34" s="216">
        <v>22.59</v>
      </c>
      <c r="AF34" s="216">
        <v>22.37</v>
      </c>
      <c r="AG34" s="216">
        <v>23.11</v>
      </c>
      <c r="AH34" s="216">
        <v>23.16</v>
      </c>
      <c r="AI34" s="216">
        <v>23.5</v>
      </c>
      <c r="AJ34" s="216">
        <v>22.84</v>
      </c>
      <c r="AK34" s="216">
        <v>22.74</v>
      </c>
      <c r="AL34" s="216">
        <v>23.21</v>
      </c>
      <c r="AM34" s="216">
        <v>23.12</v>
      </c>
      <c r="AN34" s="216">
        <v>23.96</v>
      </c>
      <c r="AO34" s="216">
        <v>23.82</v>
      </c>
      <c r="AP34" s="216">
        <v>22.82</v>
      </c>
      <c r="AQ34" s="216">
        <v>22.69</v>
      </c>
      <c r="AR34" s="216">
        <v>22.73</v>
      </c>
      <c r="AS34" s="216">
        <v>22.36</v>
      </c>
      <c r="AT34" s="216">
        <v>21.95</v>
      </c>
      <c r="AU34" s="216">
        <v>21.32</v>
      </c>
      <c r="AV34" s="216">
        <v>20.456040000000002</v>
      </c>
      <c r="AW34" s="216">
        <v>19.093129999999999</v>
      </c>
      <c r="AX34" s="216">
        <v>16.349779999999999</v>
      </c>
      <c r="AY34" s="357">
        <v>15.31338</v>
      </c>
      <c r="AZ34" s="357">
        <v>15.188800000000001</v>
      </c>
      <c r="BA34" s="357">
        <v>14.86472</v>
      </c>
      <c r="BB34" s="357">
        <v>15.18947</v>
      </c>
      <c r="BC34" s="357">
        <v>15.18051</v>
      </c>
      <c r="BD34" s="357">
        <v>15.02928</v>
      </c>
      <c r="BE34" s="357">
        <v>15.35</v>
      </c>
      <c r="BF34" s="357">
        <v>15.60516</v>
      </c>
      <c r="BG34" s="357">
        <v>16.455390000000001</v>
      </c>
      <c r="BH34" s="357">
        <v>17.35202</v>
      </c>
      <c r="BI34" s="357">
        <v>17.81842</v>
      </c>
      <c r="BJ34" s="357">
        <v>18.19286</v>
      </c>
      <c r="BK34" s="357">
        <v>18.54091</v>
      </c>
      <c r="BL34" s="357">
        <v>18.792929999999998</v>
      </c>
      <c r="BM34" s="357">
        <v>18.860749999999999</v>
      </c>
      <c r="BN34" s="357">
        <v>19.15419</v>
      </c>
      <c r="BO34" s="357">
        <v>19.21433</v>
      </c>
      <c r="BP34" s="357">
        <v>19.16966</v>
      </c>
      <c r="BQ34" s="357">
        <v>19.182929999999999</v>
      </c>
      <c r="BR34" s="357">
        <v>19.229590000000002</v>
      </c>
      <c r="BS34" s="357">
        <v>19.39367</v>
      </c>
      <c r="BT34" s="357">
        <v>19.732600000000001</v>
      </c>
      <c r="BU34" s="357">
        <v>19.7927</v>
      </c>
      <c r="BV34" s="357">
        <v>19.83278</v>
      </c>
    </row>
    <row r="35" spans="1:74" ht="11.1" customHeight="1" x14ac:dyDescent="0.2">
      <c r="A35" s="107"/>
      <c r="B35" s="55" t="s">
        <v>1071</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380"/>
      <c r="AZ35" s="380"/>
      <c r="BA35" s="380"/>
      <c r="BB35" s="380"/>
      <c r="BC35" s="380"/>
      <c r="BD35" s="380"/>
      <c r="BE35" s="380"/>
      <c r="BF35" s="380"/>
      <c r="BG35" s="380"/>
      <c r="BH35" s="380"/>
      <c r="BI35" s="380"/>
      <c r="BJ35" s="380"/>
      <c r="BK35" s="380"/>
      <c r="BL35" s="380"/>
      <c r="BM35" s="380"/>
      <c r="BN35" s="380"/>
      <c r="BO35" s="380"/>
      <c r="BP35" s="380"/>
      <c r="BQ35" s="380"/>
      <c r="BR35" s="380"/>
      <c r="BS35" s="380"/>
      <c r="BT35" s="380"/>
      <c r="BU35" s="380"/>
      <c r="BV35" s="380"/>
    </row>
    <row r="36" spans="1:74" ht="11.1" customHeight="1" x14ac:dyDescent="0.2">
      <c r="A36" s="52" t="s">
        <v>703</v>
      </c>
      <c r="B36" s="204" t="s">
        <v>560</v>
      </c>
      <c r="C36" s="263">
        <v>10.87</v>
      </c>
      <c r="D36" s="263">
        <v>11.06</v>
      </c>
      <c r="E36" s="263">
        <v>11.52</v>
      </c>
      <c r="F36" s="263">
        <v>11.67</v>
      </c>
      <c r="G36" s="263">
        <v>11.93</v>
      </c>
      <c r="H36" s="263">
        <v>11.97</v>
      </c>
      <c r="I36" s="263">
        <v>12.09</v>
      </c>
      <c r="J36" s="263">
        <v>12.09</v>
      </c>
      <c r="K36" s="263">
        <v>12.17</v>
      </c>
      <c r="L36" s="263">
        <v>12.08</v>
      </c>
      <c r="M36" s="263">
        <v>11.78</v>
      </c>
      <c r="N36" s="263">
        <v>11.4</v>
      </c>
      <c r="O36" s="263">
        <v>11.41</v>
      </c>
      <c r="P36" s="263">
        <v>11.51</v>
      </c>
      <c r="Q36" s="263">
        <v>11.7</v>
      </c>
      <c r="R36" s="263">
        <v>11.92</v>
      </c>
      <c r="S36" s="263">
        <v>11.9</v>
      </c>
      <c r="T36" s="263">
        <v>12.09</v>
      </c>
      <c r="U36" s="263">
        <v>12</v>
      </c>
      <c r="V36" s="263">
        <v>12.17</v>
      </c>
      <c r="W36" s="263">
        <v>12.3</v>
      </c>
      <c r="X36" s="263">
        <v>12.03</v>
      </c>
      <c r="Y36" s="263">
        <v>11.75</v>
      </c>
      <c r="Z36" s="263">
        <v>11.62</v>
      </c>
      <c r="AA36" s="263">
        <v>11.47</v>
      </c>
      <c r="AB36" s="263">
        <v>11.63</v>
      </c>
      <c r="AC36" s="263">
        <v>11.6</v>
      </c>
      <c r="AD36" s="263">
        <v>11.93</v>
      </c>
      <c r="AE36" s="263">
        <v>12.42</v>
      </c>
      <c r="AF36" s="263">
        <v>12.54</v>
      </c>
      <c r="AG36" s="263">
        <v>12.61</v>
      </c>
      <c r="AH36" s="263">
        <v>12.51</v>
      </c>
      <c r="AI36" s="263">
        <v>12.49</v>
      </c>
      <c r="AJ36" s="263">
        <v>12.31</v>
      </c>
      <c r="AK36" s="263">
        <v>12.09</v>
      </c>
      <c r="AL36" s="263">
        <v>11.72</v>
      </c>
      <c r="AM36" s="263">
        <v>11.65</v>
      </c>
      <c r="AN36" s="263">
        <v>11.88</v>
      </c>
      <c r="AO36" s="263">
        <v>12.26</v>
      </c>
      <c r="AP36" s="263">
        <v>12.31</v>
      </c>
      <c r="AQ36" s="263">
        <v>12.84</v>
      </c>
      <c r="AR36" s="263">
        <v>12.97</v>
      </c>
      <c r="AS36" s="263">
        <v>13.05</v>
      </c>
      <c r="AT36" s="263">
        <v>13.01</v>
      </c>
      <c r="AU36" s="263">
        <v>12.94</v>
      </c>
      <c r="AV36" s="263">
        <v>12.58</v>
      </c>
      <c r="AW36" s="263">
        <v>12.51749</v>
      </c>
      <c r="AX36" s="263">
        <v>12.13381</v>
      </c>
      <c r="AY36" s="386">
        <v>12.084680000000001</v>
      </c>
      <c r="AZ36" s="386">
        <v>12.22406</v>
      </c>
      <c r="BA36" s="386">
        <v>12.51887</v>
      </c>
      <c r="BB36" s="386">
        <v>12.3773</v>
      </c>
      <c r="BC36" s="386">
        <v>12.909520000000001</v>
      </c>
      <c r="BD36" s="386">
        <v>12.98184</v>
      </c>
      <c r="BE36" s="386">
        <v>13.07193</v>
      </c>
      <c r="BF36" s="386">
        <v>13.057729999999999</v>
      </c>
      <c r="BG36" s="386">
        <v>12.94178</v>
      </c>
      <c r="BH36" s="386">
        <v>12.48602</v>
      </c>
      <c r="BI36" s="386">
        <v>12.602510000000001</v>
      </c>
      <c r="BJ36" s="386">
        <v>12.24184</v>
      </c>
      <c r="BK36" s="386">
        <v>12.22663</v>
      </c>
      <c r="BL36" s="386">
        <v>12.39162</v>
      </c>
      <c r="BM36" s="386">
        <v>12.7242</v>
      </c>
      <c r="BN36" s="386">
        <v>12.57732</v>
      </c>
      <c r="BO36" s="386">
        <v>13.134790000000001</v>
      </c>
      <c r="BP36" s="386">
        <v>13.22641</v>
      </c>
      <c r="BQ36" s="386">
        <v>13.336370000000001</v>
      </c>
      <c r="BR36" s="386">
        <v>13.33483</v>
      </c>
      <c r="BS36" s="386">
        <v>13.227029999999999</v>
      </c>
      <c r="BT36" s="386">
        <v>12.75141</v>
      </c>
      <c r="BU36" s="386">
        <v>12.87257</v>
      </c>
      <c r="BV36" s="386">
        <v>12.500579999999999</v>
      </c>
    </row>
    <row r="37" spans="1:74" ht="11.1" customHeight="1" x14ac:dyDescent="0.2">
      <c r="A37" s="107" t="s">
        <v>8</v>
      </c>
      <c r="B37" s="204" t="s">
        <v>559</v>
      </c>
      <c r="C37" s="263">
        <v>9.7799999999999994</v>
      </c>
      <c r="D37" s="263">
        <v>9.99</v>
      </c>
      <c r="E37" s="263">
        <v>9.93</v>
      </c>
      <c r="F37" s="263">
        <v>9.9600000000000009</v>
      </c>
      <c r="G37" s="263">
        <v>10.19</v>
      </c>
      <c r="H37" s="263">
        <v>10.66</v>
      </c>
      <c r="I37" s="263">
        <v>10.67</v>
      </c>
      <c r="J37" s="263">
        <v>10.72</v>
      </c>
      <c r="K37" s="263">
        <v>10.59</v>
      </c>
      <c r="L37" s="263">
        <v>10.25</v>
      </c>
      <c r="M37" s="263">
        <v>9.98</v>
      </c>
      <c r="N37" s="263">
        <v>9.77</v>
      </c>
      <c r="O37" s="263">
        <v>9.84</v>
      </c>
      <c r="P37" s="263">
        <v>9.94</v>
      </c>
      <c r="Q37" s="263">
        <v>9.84</v>
      </c>
      <c r="R37" s="263">
        <v>9.82</v>
      </c>
      <c r="S37" s="263">
        <v>9.9600000000000009</v>
      </c>
      <c r="T37" s="263">
        <v>10.39</v>
      </c>
      <c r="U37" s="263">
        <v>10.39</v>
      </c>
      <c r="V37" s="263">
        <v>10.39</v>
      </c>
      <c r="W37" s="263">
        <v>10.5</v>
      </c>
      <c r="X37" s="263">
        <v>10.08</v>
      </c>
      <c r="Y37" s="263">
        <v>9.89</v>
      </c>
      <c r="Z37" s="263">
        <v>9.81</v>
      </c>
      <c r="AA37" s="263">
        <v>9.7899999999999991</v>
      </c>
      <c r="AB37" s="263">
        <v>10.07</v>
      </c>
      <c r="AC37" s="263">
        <v>10.02</v>
      </c>
      <c r="AD37" s="263">
        <v>9.9600000000000009</v>
      </c>
      <c r="AE37" s="263">
        <v>10.26</v>
      </c>
      <c r="AF37" s="263">
        <v>10.7</v>
      </c>
      <c r="AG37" s="263">
        <v>10.76</v>
      </c>
      <c r="AH37" s="263">
        <v>10.72</v>
      </c>
      <c r="AI37" s="263">
        <v>10.56</v>
      </c>
      <c r="AJ37" s="263">
        <v>10.3</v>
      </c>
      <c r="AK37" s="263">
        <v>10.119999999999999</v>
      </c>
      <c r="AL37" s="263">
        <v>9.98</v>
      </c>
      <c r="AM37" s="263">
        <v>10.34</v>
      </c>
      <c r="AN37" s="263">
        <v>10.7</v>
      </c>
      <c r="AO37" s="263">
        <v>10.68</v>
      </c>
      <c r="AP37" s="263">
        <v>10.4</v>
      </c>
      <c r="AQ37" s="263">
        <v>10.51</v>
      </c>
      <c r="AR37" s="263">
        <v>10.94</v>
      </c>
      <c r="AS37" s="263">
        <v>11.16</v>
      </c>
      <c r="AT37" s="263">
        <v>11.07</v>
      </c>
      <c r="AU37" s="263">
        <v>11.1</v>
      </c>
      <c r="AV37" s="263">
        <v>10.87</v>
      </c>
      <c r="AW37" s="263">
        <v>10.471069999999999</v>
      </c>
      <c r="AX37" s="263">
        <v>10.31711</v>
      </c>
      <c r="AY37" s="386">
        <v>10.35135</v>
      </c>
      <c r="AZ37" s="386">
        <v>10.620039999999999</v>
      </c>
      <c r="BA37" s="386">
        <v>10.59422</v>
      </c>
      <c r="BB37" s="386">
        <v>10.52764</v>
      </c>
      <c r="BC37" s="386">
        <v>10.736829999999999</v>
      </c>
      <c r="BD37" s="386">
        <v>11.20496</v>
      </c>
      <c r="BE37" s="386">
        <v>11.30796</v>
      </c>
      <c r="BF37" s="386">
        <v>11.282640000000001</v>
      </c>
      <c r="BG37" s="386">
        <v>11.23926</v>
      </c>
      <c r="BH37" s="386">
        <v>10.89922</v>
      </c>
      <c r="BI37" s="386">
        <v>10.625170000000001</v>
      </c>
      <c r="BJ37" s="386">
        <v>10.461209999999999</v>
      </c>
      <c r="BK37" s="386">
        <v>10.54397</v>
      </c>
      <c r="BL37" s="386">
        <v>10.81785</v>
      </c>
      <c r="BM37" s="386">
        <v>10.79271</v>
      </c>
      <c r="BN37" s="386">
        <v>10.725160000000001</v>
      </c>
      <c r="BO37" s="386">
        <v>10.939299999999999</v>
      </c>
      <c r="BP37" s="386">
        <v>11.416980000000001</v>
      </c>
      <c r="BQ37" s="386">
        <v>11.51925</v>
      </c>
      <c r="BR37" s="386">
        <v>11.494350000000001</v>
      </c>
      <c r="BS37" s="386">
        <v>11.45078</v>
      </c>
      <c r="BT37" s="386">
        <v>11.11591</v>
      </c>
      <c r="BU37" s="386">
        <v>10.83276</v>
      </c>
      <c r="BV37" s="386">
        <v>10.66222</v>
      </c>
    </row>
    <row r="38" spans="1:74" ht="11.1" customHeight="1" x14ac:dyDescent="0.2">
      <c r="A38" s="110" t="s">
        <v>7</v>
      </c>
      <c r="B38" s="205" t="s">
        <v>558</v>
      </c>
      <c r="C38" s="217">
        <v>6.53</v>
      </c>
      <c r="D38" s="217">
        <v>6.63</v>
      </c>
      <c r="E38" s="217">
        <v>6.53</v>
      </c>
      <c r="F38" s="217">
        <v>6.53</v>
      </c>
      <c r="G38" s="217">
        <v>6.68</v>
      </c>
      <c r="H38" s="217">
        <v>7.14</v>
      </c>
      <c r="I38" s="217">
        <v>7.31</v>
      </c>
      <c r="J38" s="217">
        <v>7.4</v>
      </c>
      <c r="K38" s="217">
        <v>7.15</v>
      </c>
      <c r="L38" s="217">
        <v>6.77</v>
      </c>
      <c r="M38" s="217">
        <v>6.53</v>
      </c>
      <c r="N38" s="217">
        <v>6.51</v>
      </c>
      <c r="O38" s="217">
        <v>6.44</v>
      </c>
      <c r="P38" s="217">
        <v>6.45</v>
      </c>
      <c r="Q38" s="217">
        <v>6.46</v>
      </c>
      <c r="R38" s="217">
        <v>6.38</v>
      </c>
      <c r="S38" s="217">
        <v>6.53</v>
      </c>
      <c r="T38" s="217">
        <v>6.89</v>
      </c>
      <c r="U38" s="217">
        <v>7.13</v>
      </c>
      <c r="V38" s="217">
        <v>7.08</v>
      </c>
      <c r="W38" s="217">
        <v>6.97</v>
      </c>
      <c r="X38" s="217">
        <v>6.62</v>
      </c>
      <c r="Y38" s="217">
        <v>6.5</v>
      </c>
      <c r="Z38" s="217">
        <v>6.52</v>
      </c>
      <c r="AA38" s="217">
        <v>6.45</v>
      </c>
      <c r="AB38" s="217">
        <v>6.61</v>
      </c>
      <c r="AC38" s="217">
        <v>6.59</v>
      </c>
      <c r="AD38" s="217">
        <v>6.53</v>
      </c>
      <c r="AE38" s="217">
        <v>6.7</v>
      </c>
      <c r="AF38" s="217">
        <v>7.13</v>
      </c>
      <c r="AG38" s="217">
        <v>7.32</v>
      </c>
      <c r="AH38" s="217">
        <v>7.25</v>
      </c>
      <c r="AI38" s="217">
        <v>7.14</v>
      </c>
      <c r="AJ38" s="217">
        <v>6.8</v>
      </c>
      <c r="AK38" s="217">
        <v>6.59</v>
      </c>
      <c r="AL38" s="217">
        <v>6.62</v>
      </c>
      <c r="AM38" s="217">
        <v>6.96</v>
      </c>
      <c r="AN38" s="217">
        <v>7.12</v>
      </c>
      <c r="AO38" s="217">
        <v>6.99</v>
      </c>
      <c r="AP38" s="217">
        <v>6.75</v>
      </c>
      <c r="AQ38" s="217">
        <v>6.76</v>
      </c>
      <c r="AR38" s="217">
        <v>7.3</v>
      </c>
      <c r="AS38" s="217">
        <v>7.49</v>
      </c>
      <c r="AT38" s="217">
        <v>7.38</v>
      </c>
      <c r="AU38" s="217">
        <v>7.22</v>
      </c>
      <c r="AV38" s="217">
        <v>6.95</v>
      </c>
      <c r="AW38" s="217">
        <v>6.7038659999999997</v>
      </c>
      <c r="AX38" s="217">
        <v>6.7205719999999998</v>
      </c>
      <c r="AY38" s="388">
        <v>6.6987829999999997</v>
      </c>
      <c r="AZ38" s="388">
        <v>6.8009909999999998</v>
      </c>
      <c r="BA38" s="388">
        <v>6.7428780000000001</v>
      </c>
      <c r="BB38" s="388">
        <v>6.6712670000000003</v>
      </c>
      <c r="BC38" s="388">
        <v>6.7827979999999997</v>
      </c>
      <c r="BD38" s="388">
        <v>7.2177319999999998</v>
      </c>
      <c r="BE38" s="388">
        <v>7.4464199999999998</v>
      </c>
      <c r="BF38" s="388">
        <v>7.4021990000000004</v>
      </c>
      <c r="BG38" s="388">
        <v>7.2296779999999998</v>
      </c>
      <c r="BH38" s="388">
        <v>6.9246429999999997</v>
      </c>
      <c r="BI38" s="388">
        <v>6.6978429999999998</v>
      </c>
      <c r="BJ38" s="388">
        <v>6.7076070000000003</v>
      </c>
      <c r="BK38" s="388">
        <v>6.7955670000000001</v>
      </c>
      <c r="BL38" s="388">
        <v>6.8996959999999996</v>
      </c>
      <c r="BM38" s="388">
        <v>6.8427319999999998</v>
      </c>
      <c r="BN38" s="388">
        <v>6.7733629999999998</v>
      </c>
      <c r="BO38" s="388">
        <v>6.8866379999999996</v>
      </c>
      <c r="BP38" s="388">
        <v>7.3311789999999997</v>
      </c>
      <c r="BQ38" s="388">
        <v>7.5639830000000003</v>
      </c>
      <c r="BR38" s="388">
        <v>7.5200189999999996</v>
      </c>
      <c r="BS38" s="388">
        <v>7.3442689999999997</v>
      </c>
      <c r="BT38" s="388">
        <v>7.0310050000000004</v>
      </c>
      <c r="BU38" s="388">
        <v>6.7995979999999996</v>
      </c>
      <c r="BV38" s="388">
        <v>6.809653</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5">
      <c r="A40" s="101"/>
      <c r="B40" s="671" t="s">
        <v>1081</v>
      </c>
      <c r="C40" s="668"/>
      <c r="D40" s="668"/>
      <c r="E40" s="668"/>
      <c r="F40" s="668"/>
      <c r="G40" s="668"/>
      <c r="H40" s="668"/>
      <c r="I40" s="668"/>
      <c r="J40" s="668"/>
      <c r="K40" s="668"/>
      <c r="L40" s="668"/>
      <c r="M40" s="668"/>
      <c r="N40" s="668"/>
      <c r="O40" s="668"/>
      <c r="P40" s="668"/>
      <c r="Q40" s="668"/>
      <c r="AY40" s="521"/>
      <c r="AZ40" s="521"/>
      <c r="BA40" s="521"/>
      <c r="BB40" s="521"/>
      <c r="BC40" s="521"/>
      <c r="BD40" s="521"/>
      <c r="BE40" s="521"/>
      <c r="BF40" s="521"/>
      <c r="BG40" s="521"/>
      <c r="BH40" s="521"/>
      <c r="BI40" s="521"/>
      <c r="BJ40" s="521"/>
    </row>
    <row r="41" spans="1:74" s="276" customFormat="1" ht="12" customHeight="1" x14ac:dyDescent="0.25">
      <c r="A41" s="101"/>
      <c r="B41" s="673" t="s">
        <v>143</v>
      </c>
      <c r="C41" s="668"/>
      <c r="D41" s="668"/>
      <c r="E41" s="668"/>
      <c r="F41" s="668"/>
      <c r="G41" s="668"/>
      <c r="H41" s="668"/>
      <c r="I41" s="668"/>
      <c r="J41" s="668"/>
      <c r="K41" s="668"/>
      <c r="L41" s="668"/>
      <c r="M41" s="668"/>
      <c r="N41" s="668"/>
      <c r="O41" s="668"/>
      <c r="P41" s="668"/>
      <c r="Q41" s="668"/>
      <c r="AY41" s="521"/>
      <c r="AZ41" s="521"/>
      <c r="BA41" s="521"/>
      <c r="BB41" s="521"/>
      <c r="BC41" s="521"/>
      <c r="BD41" s="521"/>
      <c r="BE41" s="521"/>
      <c r="BF41" s="521"/>
      <c r="BG41" s="521"/>
      <c r="BH41" s="521"/>
      <c r="BI41" s="521"/>
      <c r="BJ41" s="521"/>
    </row>
    <row r="42" spans="1:74" s="461" customFormat="1" ht="12" customHeight="1" x14ac:dyDescent="0.25">
      <c r="A42" s="460"/>
      <c r="B42" s="701" t="s">
        <v>398</v>
      </c>
      <c r="C42" s="658"/>
      <c r="D42" s="658"/>
      <c r="E42" s="658"/>
      <c r="F42" s="658"/>
      <c r="G42" s="658"/>
      <c r="H42" s="658"/>
      <c r="I42" s="658"/>
      <c r="J42" s="658"/>
      <c r="K42" s="658"/>
      <c r="L42" s="658"/>
      <c r="M42" s="658"/>
      <c r="N42" s="658"/>
      <c r="O42" s="658"/>
      <c r="P42" s="658"/>
      <c r="Q42" s="654"/>
      <c r="AY42" s="522"/>
      <c r="AZ42" s="522"/>
      <c r="BA42" s="522"/>
      <c r="BB42" s="522"/>
      <c r="BC42" s="522"/>
      <c r="BD42" s="522"/>
      <c r="BE42" s="522"/>
      <c r="BF42" s="522"/>
      <c r="BG42" s="522"/>
      <c r="BH42" s="522"/>
      <c r="BI42" s="522"/>
      <c r="BJ42" s="522"/>
    </row>
    <row r="43" spans="1:74" s="461" customFormat="1" ht="12" customHeight="1" x14ac:dyDescent="0.25">
      <c r="A43" s="460"/>
      <c r="B43" s="550" t="s">
        <v>399</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5">
      <c r="A44" s="462"/>
      <c r="B44" s="696" t="s">
        <v>396</v>
      </c>
      <c r="C44" s="658"/>
      <c r="D44" s="658"/>
      <c r="E44" s="658"/>
      <c r="F44" s="658"/>
      <c r="G44" s="658"/>
      <c r="H44" s="658"/>
      <c r="I44" s="658"/>
      <c r="J44" s="658"/>
      <c r="K44" s="658"/>
      <c r="L44" s="658"/>
      <c r="M44" s="658"/>
      <c r="N44" s="658"/>
      <c r="O44" s="658"/>
      <c r="P44" s="658"/>
      <c r="Q44" s="654"/>
      <c r="AY44" s="522"/>
      <c r="AZ44" s="522"/>
      <c r="BA44" s="522"/>
      <c r="BB44" s="522"/>
      <c r="BC44" s="522"/>
      <c r="BD44" s="522"/>
      <c r="BE44" s="522"/>
      <c r="BF44" s="522"/>
      <c r="BG44" s="522"/>
      <c r="BH44" s="522"/>
      <c r="BI44" s="522"/>
      <c r="BJ44" s="522"/>
    </row>
    <row r="45" spans="1:74" s="461" customFormat="1" ht="12" customHeight="1" x14ac:dyDescent="0.25">
      <c r="A45" s="462"/>
      <c r="B45" s="696" t="s">
        <v>397</v>
      </c>
      <c r="C45" s="658"/>
      <c r="D45" s="658"/>
      <c r="E45" s="658"/>
      <c r="F45" s="658"/>
      <c r="G45" s="658"/>
      <c r="H45" s="658"/>
      <c r="I45" s="658"/>
      <c r="J45" s="658"/>
      <c r="K45" s="658"/>
      <c r="L45" s="658"/>
      <c r="M45" s="658"/>
      <c r="N45" s="658"/>
      <c r="O45" s="658"/>
      <c r="P45" s="658"/>
      <c r="Q45" s="654"/>
      <c r="AY45" s="522"/>
      <c r="AZ45" s="522"/>
      <c r="BA45" s="522"/>
      <c r="BB45" s="522"/>
      <c r="BC45" s="522"/>
      <c r="BD45" s="522"/>
      <c r="BE45" s="522"/>
      <c r="BF45" s="522"/>
      <c r="BG45" s="522"/>
      <c r="BH45" s="522"/>
      <c r="BI45" s="522"/>
      <c r="BJ45" s="522"/>
    </row>
    <row r="46" spans="1:74" s="461" customFormat="1" ht="12" customHeight="1" x14ac:dyDescent="0.25">
      <c r="A46" s="462"/>
      <c r="B46" s="696" t="s">
        <v>1155</v>
      </c>
      <c r="C46" s="654"/>
      <c r="D46" s="654"/>
      <c r="E46" s="654"/>
      <c r="F46" s="654"/>
      <c r="G46" s="654"/>
      <c r="H46" s="654"/>
      <c r="I46" s="654"/>
      <c r="J46" s="654"/>
      <c r="K46" s="654"/>
      <c r="L46" s="654"/>
      <c r="M46" s="654"/>
      <c r="N46" s="654"/>
      <c r="O46" s="654"/>
      <c r="P46" s="654"/>
      <c r="Q46" s="654"/>
      <c r="AY46" s="522"/>
      <c r="AZ46" s="522"/>
      <c r="BA46" s="522"/>
      <c r="BB46" s="522"/>
      <c r="BC46" s="522"/>
      <c r="BD46" s="522"/>
      <c r="BE46" s="522"/>
      <c r="BF46" s="522"/>
      <c r="BG46" s="522"/>
      <c r="BH46" s="522"/>
      <c r="BI46" s="522"/>
      <c r="BJ46" s="522"/>
    </row>
    <row r="47" spans="1:74" s="461" customFormat="1" ht="12" customHeight="1" x14ac:dyDescent="0.25">
      <c r="A47" s="460"/>
      <c r="B47" s="657" t="s">
        <v>1108</v>
      </c>
      <c r="C47" s="658"/>
      <c r="D47" s="658"/>
      <c r="E47" s="658"/>
      <c r="F47" s="658"/>
      <c r="G47" s="658"/>
      <c r="H47" s="658"/>
      <c r="I47" s="658"/>
      <c r="J47" s="658"/>
      <c r="K47" s="658"/>
      <c r="L47" s="658"/>
      <c r="M47" s="658"/>
      <c r="N47" s="658"/>
      <c r="O47" s="658"/>
      <c r="P47" s="658"/>
      <c r="Q47" s="654"/>
      <c r="AY47" s="522"/>
      <c r="AZ47" s="522"/>
      <c r="BA47" s="522"/>
      <c r="BB47" s="522"/>
      <c r="BC47" s="522"/>
      <c r="BD47" s="522"/>
      <c r="BE47" s="522"/>
      <c r="BF47" s="522"/>
      <c r="BG47" s="522"/>
      <c r="BH47" s="522"/>
      <c r="BI47" s="522"/>
      <c r="BJ47" s="522"/>
    </row>
    <row r="48" spans="1:74" s="461" customFormat="1" ht="22.35" customHeight="1" x14ac:dyDescent="0.25">
      <c r="A48" s="460"/>
      <c r="B48" s="657" t="s">
        <v>1156</v>
      </c>
      <c r="C48" s="658"/>
      <c r="D48" s="658"/>
      <c r="E48" s="658"/>
      <c r="F48" s="658"/>
      <c r="G48" s="658"/>
      <c r="H48" s="658"/>
      <c r="I48" s="658"/>
      <c r="J48" s="658"/>
      <c r="K48" s="658"/>
      <c r="L48" s="658"/>
      <c r="M48" s="658"/>
      <c r="N48" s="658"/>
      <c r="O48" s="658"/>
      <c r="P48" s="658"/>
      <c r="Q48" s="654"/>
      <c r="AY48" s="522"/>
      <c r="AZ48" s="522"/>
      <c r="BA48" s="522"/>
      <c r="BB48" s="522"/>
      <c r="BC48" s="522"/>
      <c r="BD48" s="522"/>
      <c r="BE48" s="522"/>
      <c r="BF48" s="522"/>
      <c r="BG48" s="522"/>
      <c r="BH48" s="522"/>
      <c r="BI48" s="522"/>
      <c r="BJ48" s="522"/>
    </row>
    <row r="49" spans="1:74" s="461" customFormat="1" ht="12" customHeight="1" x14ac:dyDescent="0.25">
      <c r="A49" s="460"/>
      <c r="B49" s="652" t="s">
        <v>1112</v>
      </c>
      <c r="C49" s="653"/>
      <c r="D49" s="653"/>
      <c r="E49" s="653"/>
      <c r="F49" s="653"/>
      <c r="G49" s="653"/>
      <c r="H49" s="653"/>
      <c r="I49" s="653"/>
      <c r="J49" s="653"/>
      <c r="K49" s="653"/>
      <c r="L49" s="653"/>
      <c r="M49" s="653"/>
      <c r="N49" s="653"/>
      <c r="O49" s="653"/>
      <c r="P49" s="653"/>
      <c r="Q49" s="654"/>
      <c r="AY49" s="522"/>
      <c r="AZ49" s="522"/>
      <c r="BA49" s="522"/>
      <c r="BB49" s="522"/>
      <c r="BC49" s="522"/>
      <c r="BD49" s="522"/>
      <c r="BE49" s="522"/>
      <c r="BF49" s="522"/>
      <c r="BG49" s="522"/>
      <c r="BH49" s="522"/>
      <c r="BI49" s="522"/>
      <c r="BJ49" s="522"/>
    </row>
    <row r="50" spans="1:74" s="463" customFormat="1" ht="12" customHeight="1" x14ac:dyDescent="0.25">
      <c r="A50" s="438"/>
      <c r="B50" s="674" t="s">
        <v>1229</v>
      </c>
      <c r="C50" s="654"/>
      <c r="D50" s="654"/>
      <c r="E50" s="654"/>
      <c r="F50" s="654"/>
      <c r="G50" s="654"/>
      <c r="H50" s="654"/>
      <c r="I50" s="654"/>
      <c r="J50" s="654"/>
      <c r="K50" s="654"/>
      <c r="L50" s="654"/>
      <c r="M50" s="654"/>
      <c r="N50" s="654"/>
      <c r="O50" s="654"/>
      <c r="P50" s="654"/>
      <c r="Q50" s="654"/>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R5" activePane="bottomRight" state="frozen"/>
      <selection activeCell="BC15" sqref="BC15"/>
      <selection pane="topRight" activeCell="BC15" sqref="BC15"/>
      <selection pane="bottomLeft" activeCell="BC15" sqref="BC15"/>
      <selection pane="bottomRight" activeCell="AV5" sqref="AV5"/>
    </sheetView>
  </sheetViews>
  <sheetFormatPr defaultColWidth="9.5546875" defaultRowHeight="10.199999999999999" x14ac:dyDescent="0.2"/>
  <cols>
    <col min="1" max="1" width="11.44140625" style="112" customWidth="1"/>
    <col min="2" max="2" width="17" style="112" customWidth="1"/>
    <col min="3" max="50" width="6.5546875" style="112" customWidth="1"/>
    <col min="51" max="62" width="6.5546875" style="378" customWidth="1"/>
    <col min="63" max="74" width="6.5546875" style="112" customWidth="1"/>
    <col min="75" max="16384" width="9.5546875" style="112"/>
  </cols>
  <sheetData>
    <row r="1" spans="1:74" ht="15.6" customHeight="1" x14ac:dyDescent="0.25">
      <c r="A1" s="660" t="s">
        <v>1054</v>
      </c>
      <c r="B1" s="706" t="s">
        <v>1073</v>
      </c>
      <c r="C1" s="707"/>
      <c r="D1" s="707"/>
      <c r="E1" s="707"/>
      <c r="F1" s="707"/>
      <c r="G1" s="707"/>
      <c r="H1" s="707"/>
      <c r="I1" s="707"/>
      <c r="J1" s="707"/>
      <c r="K1" s="707"/>
      <c r="L1" s="707"/>
      <c r="M1" s="707"/>
      <c r="N1" s="707"/>
      <c r="O1" s="707"/>
      <c r="P1" s="707"/>
      <c r="Q1" s="707"/>
      <c r="R1" s="707"/>
      <c r="S1" s="707"/>
      <c r="T1" s="707"/>
      <c r="U1" s="707"/>
      <c r="V1" s="707"/>
      <c r="W1" s="707"/>
      <c r="X1" s="707"/>
      <c r="Y1" s="707"/>
      <c r="Z1" s="707"/>
      <c r="AA1" s="707"/>
      <c r="AB1" s="707"/>
      <c r="AC1" s="707"/>
      <c r="AD1" s="707"/>
      <c r="AE1" s="707"/>
      <c r="AF1" s="707"/>
      <c r="AG1" s="707"/>
      <c r="AH1" s="707"/>
      <c r="AI1" s="707"/>
      <c r="AJ1" s="707"/>
      <c r="AK1" s="707"/>
      <c r="AL1" s="707"/>
      <c r="AM1" s="116"/>
    </row>
    <row r="2" spans="1:74" ht="13.35" customHeight="1"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845</v>
      </c>
      <c r="B6" s="206" t="s">
        <v>605</v>
      </c>
      <c r="C6" s="242">
        <v>154.18301968</v>
      </c>
      <c r="D6" s="242">
        <v>149.0975425</v>
      </c>
      <c r="E6" s="242">
        <v>127.85076484</v>
      </c>
      <c r="F6" s="242">
        <v>119.76887733</v>
      </c>
      <c r="G6" s="242">
        <v>104.17835903</v>
      </c>
      <c r="H6" s="242">
        <v>125.24987532999999</v>
      </c>
      <c r="I6" s="242">
        <v>153.34622805999999</v>
      </c>
      <c r="J6" s="242">
        <v>149.17932096999999</v>
      </c>
      <c r="K6" s="242">
        <v>128.37505400000001</v>
      </c>
      <c r="L6" s="242">
        <v>107.95786645</v>
      </c>
      <c r="M6" s="242">
        <v>112.92248633</v>
      </c>
      <c r="N6" s="242">
        <v>129.64931386999999</v>
      </c>
      <c r="O6" s="242">
        <v>144.58819161</v>
      </c>
      <c r="P6" s="242">
        <v>135.66238759000001</v>
      </c>
      <c r="Q6" s="242">
        <v>120.38162387</v>
      </c>
      <c r="R6" s="242">
        <v>106.87661067000001</v>
      </c>
      <c r="S6" s="242">
        <v>104.53037225999999</v>
      </c>
      <c r="T6" s="242">
        <v>124.354248</v>
      </c>
      <c r="U6" s="242">
        <v>157.02632097</v>
      </c>
      <c r="V6" s="242">
        <v>160.60113161000001</v>
      </c>
      <c r="W6" s="242">
        <v>131.38468632999999</v>
      </c>
      <c r="X6" s="242">
        <v>107.57095516</v>
      </c>
      <c r="Y6" s="242">
        <v>118.36958</v>
      </c>
      <c r="Z6" s="242">
        <v>135.75085709999999</v>
      </c>
      <c r="AA6" s="242">
        <v>149.54106644999999</v>
      </c>
      <c r="AB6" s="242">
        <v>151.83113071</v>
      </c>
      <c r="AC6" s="242">
        <v>130.27373258</v>
      </c>
      <c r="AD6" s="242">
        <v>117.45603233</v>
      </c>
      <c r="AE6" s="242">
        <v>101.98414806</v>
      </c>
      <c r="AF6" s="242">
        <v>127.03776533</v>
      </c>
      <c r="AG6" s="242">
        <v>168.02342322999999</v>
      </c>
      <c r="AH6" s="242">
        <v>143.07495258</v>
      </c>
      <c r="AI6" s="242">
        <v>125.13714333</v>
      </c>
      <c r="AJ6" s="242">
        <v>104.87595032</v>
      </c>
      <c r="AK6" s="242">
        <v>117.248966</v>
      </c>
      <c r="AL6" s="242">
        <v>144.36229452000001</v>
      </c>
      <c r="AM6" s="242">
        <v>163.47168289999999</v>
      </c>
      <c r="AN6" s="242">
        <v>159.94445963999999</v>
      </c>
      <c r="AO6" s="242">
        <v>137.90845128999999</v>
      </c>
      <c r="AP6" s="242">
        <v>116.21708633</v>
      </c>
      <c r="AQ6" s="242">
        <v>104.14120516</v>
      </c>
      <c r="AR6" s="242">
        <v>113.65355099999999</v>
      </c>
      <c r="AS6" s="242">
        <v>145.75909451999999</v>
      </c>
      <c r="AT6" s="242">
        <v>133.04929548000001</v>
      </c>
      <c r="AU6" s="242">
        <v>129.19731300000001</v>
      </c>
      <c r="AV6" s="242">
        <v>102.19721161</v>
      </c>
      <c r="AW6" s="242">
        <v>111.6986</v>
      </c>
      <c r="AX6" s="242">
        <v>132.3263</v>
      </c>
      <c r="AY6" s="335">
        <v>159.51320000000001</v>
      </c>
      <c r="AZ6" s="335">
        <v>155.53980000000001</v>
      </c>
      <c r="BA6" s="335">
        <v>129.97319999999999</v>
      </c>
      <c r="BB6" s="335">
        <v>114.26</v>
      </c>
      <c r="BC6" s="335">
        <v>105.13200000000001</v>
      </c>
      <c r="BD6" s="335">
        <v>121.1649</v>
      </c>
      <c r="BE6" s="335">
        <v>147.33000000000001</v>
      </c>
      <c r="BF6" s="335">
        <v>144.27959999999999</v>
      </c>
      <c r="BG6" s="335">
        <v>123.3802</v>
      </c>
      <c r="BH6" s="335">
        <v>104.31950000000001</v>
      </c>
      <c r="BI6" s="335">
        <v>113.84650000000001</v>
      </c>
      <c r="BJ6" s="335">
        <v>143.2748</v>
      </c>
      <c r="BK6" s="335">
        <v>156.41249999999999</v>
      </c>
      <c r="BL6" s="335">
        <v>147.31540000000001</v>
      </c>
      <c r="BM6" s="335">
        <v>132.423</v>
      </c>
      <c r="BN6" s="335">
        <v>116.4539</v>
      </c>
      <c r="BO6" s="335">
        <v>107.1845</v>
      </c>
      <c r="BP6" s="335">
        <v>120.2672</v>
      </c>
      <c r="BQ6" s="335">
        <v>146.27930000000001</v>
      </c>
      <c r="BR6" s="335">
        <v>143.28819999999999</v>
      </c>
      <c r="BS6" s="335">
        <v>122.5621</v>
      </c>
      <c r="BT6" s="335">
        <v>107.8644</v>
      </c>
      <c r="BU6" s="335">
        <v>117.7393</v>
      </c>
      <c r="BV6" s="335">
        <v>144.9813</v>
      </c>
    </row>
    <row r="7" spans="1:74" ht="11.1" customHeight="1" x14ac:dyDescent="0.2">
      <c r="A7" s="111" t="s">
        <v>846</v>
      </c>
      <c r="B7" s="188" t="s">
        <v>639</v>
      </c>
      <c r="C7" s="242">
        <v>446.13945741999999</v>
      </c>
      <c r="D7" s="242">
        <v>420.08495749999997</v>
      </c>
      <c r="E7" s="242">
        <v>349.15361418999998</v>
      </c>
      <c r="F7" s="242">
        <v>312.80762666999999</v>
      </c>
      <c r="G7" s="242">
        <v>295.98502774000002</v>
      </c>
      <c r="H7" s="242">
        <v>368.74529032999999</v>
      </c>
      <c r="I7" s="242">
        <v>472.22385806</v>
      </c>
      <c r="J7" s="242">
        <v>452.62166387000002</v>
      </c>
      <c r="K7" s="242">
        <v>383.55117667000002</v>
      </c>
      <c r="L7" s="242">
        <v>298.16970226000001</v>
      </c>
      <c r="M7" s="242">
        <v>302.52118667000002</v>
      </c>
      <c r="N7" s="242">
        <v>351.60876774000002</v>
      </c>
      <c r="O7" s="242">
        <v>397.40589096999997</v>
      </c>
      <c r="P7" s="242">
        <v>377.78457309999999</v>
      </c>
      <c r="Q7" s="242">
        <v>316.89927547999997</v>
      </c>
      <c r="R7" s="242">
        <v>288.07561133000002</v>
      </c>
      <c r="S7" s="242">
        <v>290.63813548000002</v>
      </c>
      <c r="T7" s="242">
        <v>366.50372167</v>
      </c>
      <c r="U7" s="242">
        <v>474.07401644999999</v>
      </c>
      <c r="V7" s="242">
        <v>464.02124032</v>
      </c>
      <c r="W7" s="242">
        <v>385.15467132999999</v>
      </c>
      <c r="X7" s="242">
        <v>290.88527742000002</v>
      </c>
      <c r="Y7" s="242">
        <v>320.63397700000002</v>
      </c>
      <c r="Z7" s="242">
        <v>361.68035515999998</v>
      </c>
      <c r="AA7" s="242">
        <v>401.35958515999999</v>
      </c>
      <c r="AB7" s="242">
        <v>415.58960107000001</v>
      </c>
      <c r="AC7" s="242">
        <v>355.28490871000002</v>
      </c>
      <c r="AD7" s="242">
        <v>316.80167799999998</v>
      </c>
      <c r="AE7" s="242">
        <v>289.74278515999998</v>
      </c>
      <c r="AF7" s="242">
        <v>365.25722400000001</v>
      </c>
      <c r="AG7" s="242">
        <v>472.46720806000002</v>
      </c>
      <c r="AH7" s="242">
        <v>415.71461548000002</v>
      </c>
      <c r="AI7" s="242">
        <v>358.96600332999998</v>
      </c>
      <c r="AJ7" s="242">
        <v>290.76930935000001</v>
      </c>
      <c r="AK7" s="242">
        <v>313.92882832999999</v>
      </c>
      <c r="AL7" s="242">
        <v>384.60672097000003</v>
      </c>
      <c r="AM7" s="242">
        <v>442.47882613000002</v>
      </c>
      <c r="AN7" s="242">
        <v>444.47235999999998</v>
      </c>
      <c r="AO7" s="242">
        <v>383.47860871</v>
      </c>
      <c r="AP7" s="242">
        <v>319.209497</v>
      </c>
      <c r="AQ7" s="242">
        <v>281.60341194</v>
      </c>
      <c r="AR7" s="242">
        <v>345.50020332999998</v>
      </c>
      <c r="AS7" s="242">
        <v>408.06332677</v>
      </c>
      <c r="AT7" s="242">
        <v>385.50177097</v>
      </c>
      <c r="AU7" s="242">
        <v>353.49040867000002</v>
      </c>
      <c r="AV7" s="242">
        <v>281.38774934999998</v>
      </c>
      <c r="AW7" s="242">
        <v>309.44069999999999</v>
      </c>
      <c r="AX7" s="242">
        <v>367.88569999999999</v>
      </c>
      <c r="AY7" s="335">
        <v>426.11430000000001</v>
      </c>
      <c r="AZ7" s="335">
        <v>422.73840000000001</v>
      </c>
      <c r="BA7" s="335">
        <v>355.9984</v>
      </c>
      <c r="BB7" s="335">
        <v>310.62049999999999</v>
      </c>
      <c r="BC7" s="335">
        <v>291.34370000000001</v>
      </c>
      <c r="BD7" s="335">
        <v>351.50799999999998</v>
      </c>
      <c r="BE7" s="335">
        <v>431.26130000000001</v>
      </c>
      <c r="BF7" s="335">
        <v>425.76240000000001</v>
      </c>
      <c r="BG7" s="335">
        <v>358.71030000000002</v>
      </c>
      <c r="BH7" s="335">
        <v>291.77859999999998</v>
      </c>
      <c r="BI7" s="335">
        <v>309.6764</v>
      </c>
      <c r="BJ7" s="335">
        <v>383.53160000000003</v>
      </c>
      <c r="BK7" s="335">
        <v>425.40300000000002</v>
      </c>
      <c r="BL7" s="335">
        <v>407.61790000000002</v>
      </c>
      <c r="BM7" s="335">
        <v>361.3553</v>
      </c>
      <c r="BN7" s="335">
        <v>315.39299999999997</v>
      </c>
      <c r="BO7" s="335">
        <v>295.91230000000002</v>
      </c>
      <c r="BP7" s="335">
        <v>349.32909999999998</v>
      </c>
      <c r="BQ7" s="335">
        <v>428.7217</v>
      </c>
      <c r="BR7" s="335">
        <v>423.38709999999998</v>
      </c>
      <c r="BS7" s="335">
        <v>356.8202</v>
      </c>
      <c r="BT7" s="335">
        <v>297.11059999999998</v>
      </c>
      <c r="BU7" s="335">
        <v>315.43329999999997</v>
      </c>
      <c r="BV7" s="335">
        <v>387.14510000000001</v>
      </c>
    </row>
    <row r="8" spans="1:74" ht="11.1" customHeight="1" x14ac:dyDescent="0.2">
      <c r="A8" s="111" t="s">
        <v>847</v>
      </c>
      <c r="B8" s="206" t="s">
        <v>606</v>
      </c>
      <c r="C8" s="242">
        <v>650.00006676999999</v>
      </c>
      <c r="D8" s="242">
        <v>587.85073321000004</v>
      </c>
      <c r="E8" s="242">
        <v>491.01662290000002</v>
      </c>
      <c r="F8" s="242">
        <v>418.26189933000001</v>
      </c>
      <c r="G8" s="242">
        <v>418.64797806000001</v>
      </c>
      <c r="H8" s="242">
        <v>532.43615299999999</v>
      </c>
      <c r="I8" s="242">
        <v>719.03337644999999</v>
      </c>
      <c r="J8" s="242">
        <v>643.15730773999996</v>
      </c>
      <c r="K8" s="242">
        <v>462.71505200000001</v>
      </c>
      <c r="L8" s="242">
        <v>383.08462580999998</v>
      </c>
      <c r="M8" s="242">
        <v>443.71857333000003</v>
      </c>
      <c r="N8" s="242">
        <v>548.08319065000001</v>
      </c>
      <c r="O8" s="242">
        <v>587.74277515999995</v>
      </c>
      <c r="P8" s="242">
        <v>526.36576414000001</v>
      </c>
      <c r="Q8" s="242">
        <v>440.22433903000001</v>
      </c>
      <c r="R8" s="242">
        <v>379.45167400000003</v>
      </c>
      <c r="S8" s="242">
        <v>433.77032871</v>
      </c>
      <c r="T8" s="242">
        <v>572.21093800000006</v>
      </c>
      <c r="U8" s="242">
        <v>753.68962968000005</v>
      </c>
      <c r="V8" s="242">
        <v>618.34684064999999</v>
      </c>
      <c r="W8" s="242">
        <v>465.979623</v>
      </c>
      <c r="X8" s="242">
        <v>393.89715065000001</v>
      </c>
      <c r="Y8" s="242">
        <v>465.89717532999998</v>
      </c>
      <c r="Z8" s="242">
        <v>542.32456903000002</v>
      </c>
      <c r="AA8" s="242">
        <v>591.02924710000002</v>
      </c>
      <c r="AB8" s="242">
        <v>570.06688499999996</v>
      </c>
      <c r="AC8" s="242">
        <v>526.93660258</v>
      </c>
      <c r="AD8" s="242">
        <v>431.61473167000003</v>
      </c>
      <c r="AE8" s="242">
        <v>416.92120612999997</v>
      </c>
      <c r="AF8" s="242">
        <v>493.80951933</v>
      </c>
      <c r="AG8" s="242">
        <v>612.04458387</v>
      </c>
      <c r="AH8" s="242">
        <v>566.69460774000004</v>
      </c>
      <c r="AI8" s="242">
        <v>476.85654933000001</v>
      </c>
      <c r="AJ8" s="242">
        <v>408.83328065000001</v>
      </c>
      <c r="AK8" s="242">
        <v>477.74626232999998</v>
      </c>
      <c r="AL8" s="242">
        <v>596.46749354999997</v>
      </c>
      <c r="AM8" s="242">
        <v>669.77141644999995</v>
      </c>
      <c r="AN8" s="242">
        <v>646.23155213999996</v>
      </c>
      <c r="AO8" s="242">
        <v>535.94190742000001</v>
      </c>
      <c r="AP8" s="242">
        <v>412.69268567</v>
      </c>
      <c r="AQ8" s="242">
        <v>405.44675710000001</v>
      </c>
      <c r="AR8" s="242">
        <v>520.44493133000003</v>
      </c>
      <c r="AS8" s="242">
        <v>529.95969032000005</v>
      </c>
      <c r="AT8" s="242">
        <v>554.27035258000001</v>
      </c>
      <c r="AU8" s="242">
        <v>452.30131367000001</v>
      </c>
      <c r="AV8" s="242">
        <v>391.30500483999998</v>
      </c>
      <c r="AW8" s="242">
        <v>495.81369999999998</v>
      </c>
      <c r="AX8" s="242">
        <v>571.20920000000001</v>
      </c>
      <c r="AY8" s="335">
        <v>608.70699999999999</v>
      </c>
      <c r="AZ8" s="335">
        <v>573.58339999999998</v>
      </c>
      <c r="BA8" s="335">
        <v>494.27690000000001</v>
      </c>
      <c r="BB8" s="335">
        <v>409.96710000000002</v>
      </c>
      <c r="BC8" s="335">
        <v>405.66180000000003</v>
      </c>
      <c r="BD8" s="335">
        <v>514.22919999999999</v>
      </c>
      <c r="BE8" s="335">
        <v>614.99369999999999</v>
      </c>
      <c r="BF8" s="335">
        <v>594.59609999999998</v>
      </c>
      <c r="BG8" s="335">
        <v>464.26080000000002</v>
      </c>
      <c r="BH8" s="335">
        <v>415.50380000000001</v>
      </c>
      <c r="BI8" s="335">
        <v>471.75139999999999</v>
      </c>
      <c r="BJ8" s="335">
        <v>574.0394</v>
      </c>
      <c r="BK8" s="335">
        <v>619.14430000000004</v>
      </c>
      <c r="BL8" s="335">
        <v>563.47349999999994</v>
      </c>
      <c r="BM8" s="335">
        <v>498.57510000000002</v>
      </c>
      <c r="BN8" s="335">
        <v>413.58789999999999</v>
      </c>
      <c r="BO8" s="335">
        <v>409.30439999999999</v>
      </c>
      <c r="BP8" s="335">
        <v>510.10719999999998</v>
      </c>
      <c r="BQ8" s="335">
        <v>610.16819999999996</v>
      </c>
      <c r="BR8" s="335">
        <v>590.0385</v>
      </c>
      <c r="BS8" s="335">
        <v>460.7921</v>
      </c>
      <c r="BT8" s="335">
        <v>417.93979999999999</v>
      </c>
      <c r="BU8" s="335">
        <v>474.62020000000001</v>
      </c>
      <c r="BV8" s="335">
        <v>576.93849999999998</v>
      </c>
    </row>
    <row r="9" spans="1:74" ht="11.1" customHeight="1" x14ac:dyDescent="0.2">
      <c r="A9" s="111" t="s">
        <v>848</v>
      </c>
      <c r="B9" s="206" t="s">
        <v>607</v>
      </c>
      <c r="C9" s="242">
        <v>370.17475999999999</v>
      </c>
      <c r="D9" s="242">
        <v>345.25770320999999</v>
      </c>
      <c r="E9" s="242">
        <v>280.20828323000001</v>
      </c>
      <c r="F9" s="242">
        <v>229.78495699999999</v>
      </c>
      <c r="G9" s="242">
        <v>225.61185742000001</v>
      </c>
      <c r="H9" s="242">
        <v>295.70578</v>
      </c>
      <c r="I9" s="242">
        <v>384.16702064999998</v>
      </c>
      <c r="J9" s="242">
        <v>357.27474000000001</v>
      </c>
      <c r="K9" s="242">
        <v>255.350673</v>
      </c>
      <c r="L9" s="242">
        <v>203.16131322999999</v>
      </c>
      <c r="M9" s="242">
        <v>239.41089767</v>
      </c>
      <c r="N9" s="242">
        <v>308.63715870999999</v>
      </c>
      <c r="O9" s="242">
        <v>318.78493580999998</v>
      </c>
      <c r="P9" s="242">
        <v>301.00041345</v>
      </c>
      <c r="Q9" s="242">
        <v>249.49037000000001</v>
      </c>
      <c r="R9" s="242">
        <v>208.33386433000001</v>
      </c>
      <c r="S9" s="242">
        <v>231.05862257999999</v>
      </c>
      <c r="T9" s="242">
        <v>308.67853066999999</v>
      </c>
      <c r="U9" s="242">
        <v>406.52405193999999</v>
      </c>
      <c r="V9" s="242">
        <v>335.62605805999999</v>
      </c>
      <c r="W9" s="242">
        <v>252.05264767</v>
      </c>
      <c r="X9" s="242">
        <v>208.67640226</v>
      </c>
      <c r="Y9" s="242">
        <v>246.72109366999999</v>
      </c>
      <c r="Z9" s="242">
        <v>301.34197452000001</v>
      </c>
      <c r="AA9" s="242">
        <v>346.5910629</v>
      </c>
      <c r="AB9" s="242">
        <v>325.73479643000002</v>
      </c>
      <c r="AC9" s="242">
        <v>294.58672225999999</v>
      </c>
      <c r="AD9" s="242">
        <v>248.95707733</v>
      </c>
      <c r="AE9" s="242">
        <v>224.43449258000001</v>
      </c>
      <c r="AF9" s="242">
        <v>268.66974099999999</v>
      </c>
      <c r="AG9" s="242">
        <v>330.48704257999998</v>
      </c>
      <c r="AH9" s="242">
        <v>315.90805096999998</v>
      </c>
      <c r="AI9" s="242">
        <v>282.91392033</v>
      </c>
      <c r="AJ9" s="242">
        <v>221.2944171</v>
      </c>
      <c r="AK9" s="242">
        <v>256.39991466999999</v>
      </c>
      <c r="AL9" s="242">
        <v>345.70085934999997</v>
      </c>
      <c r="AM9" s="242">
        <v>385.22700322999998</v>
      </c>
      <c r="AN9" s="242">
        <v>375.22784571</v>
      </c>
      <c r="AO9" s="242">
        <v>298.09490839</v>
      </c>
      <c r="AP9" s="242">
        <v>233.69510133</v>
      </c>
      <c r="AQ9" s="242">
        <v>225.40991806</v>
      </c>
      <c r="AR9" s="242">
        <v>280.99339333</v>
      </c>
      <c r="AS9" s="242">
        <v>303.79953999999998</v>
      </c>
      <c r="AT9" s="242">
        <v>317.23962</v>
      </c>
      <c r="AU9" s="242">
        <v>256.32761333000002</v>
      </c>
      <c r="AV9" s="242">
        <v>211.55009548000001</v>
      </c>
      <c r="AW9" s="242">
        <v>268.25349999999997</v>
      </c>
      <c r="AX9" s="242">
        <v>328.1395</v>
      </c>
      <c r="AY9" s="335">
        <v>354.2586</v>
      </c>
      <c r="AZ9" s="335">
        <v>340.17439999999999</v>
      </c>
      <c r="BA9" s="335">
        <v>274.40859999999998</v>
      </c>
      <c r="BB9" s="335">
        <v>229.88630000000001</v>
      </c>
      <c r="BC9" s="335">
        <v>224.3845</v>
      </c>
      <c r="BD9" s="335">
        <v>284.93700000000001</v>
      </c>
      <c r="BE9" s="335">
        <v>345.51150000000001</v>
      </c>
      <c r="BF9" s="335">
        <v>333.56959999999998</v>
      </c>
      <c r="BG9" s="335">
        <v>265.24079999999998</v>
      </c>
      <c r="BH9" s="335">
        <v>223.37739999999999</v>
      </c>
      <c r="BI9" s="335">
        <v>252.3665</v>
      </c>
      <c r="BJ9" s="335">
        <v>334.37400000000002</v>
      </c>
      <c r="BK9" s="335">
        <v>365.28320000000002</v>
      </c>
      <c r="BL9" s="335">
        <v>338.71210000000002</v>
      </c>
      <c r="BM9" s="335">
        <v>276.61880000000002</v>
      </c>
      <c r="BN9" s="335">
        <v>231.7424</v>
      </c>
      <c r="BO9" s="335">
        <v>226.19540000000001</v>
      </c>
      <c r="BP9" s="335">
        <v>284.05700000000002</v>
      </c>
      <c r="BQ9" s="335">
        <v>344.42759999999998</v>
      </c>
      <c r="BR9" s="335">
        <v>332.49939999999998</v>
      </c>
      <c r="BS9" s="335">
        <v>264.37299999999999</v>
      </c>
      <c r="BT9" s="335">
        <v>225.804</v>
      </c>
      <c r="BU9" s="335">
        <v>255.10339999999999</v>
      </c>
      <c r="BV9" s="335">
        <v>337.6848</v>
      </c>
    </row>
    <row r="10" spans="1:74" ht="11.1" customHeight="1" x14ac:dyDescent="0.2">
      <c r="A10" s="111" t="s">
        <v>849</v>
      </c>
      <c r="B10" s="206" t="s">
        <v>608</v>
      </c>
      <c r="C10" s="242">
        <v>1245.9304612999999</v>
      </c>
      <c r="D10" s="242">
        <v>1031.2321254000001</v>
      </c>
      <c r="E10" s="242">
        <v>777.08268257999998</v>
      </c>
      <c r="F10" s="242">
        <v>764.71561532999999</v>
      </c>
      <c r="G10" s="242">
        <v>801.88050290000001</v>
      </c>
      <c r="H10" s="242">
        <v>1128.391699</v>
      </c>
      <c r="I10" s="242">
        <v>1238.0203994000001</v>
      </c>
      <c r="J10" s="242">
        <v>1238.9090042</v>
      </c>
      <c r="K10" s="242">
        <v>1050.8245400000001</v>
      </c>
      <c r="L10" s="242">
        <v>756.69080805999999</v>
      </c>
      <c r="M10" s="242">
        <v>751.55261867000002</v>
      </c>
      <c r="N10" s="242">
        <v>867.79760515999999</v>
      </c>
      <c r="O10" s="242">
        <v>984.93649903000005</v>
      </c>
      <c r="P10" s="242">
        <v>887.46880207000004</v>
      </c>
      <c r="Q10" s="242">
        <v>771.18288031999998</v>
      </c>
      <c r="R10" s="242">
        <v>713.17736833000004</v>
      </c>
      <c r="S10" s="242">
        <v>827.16439032000005</v>
      </c>
      <c r="T10" s="242">
        <v>1005.316464</v>
      </c>
      <c r="U10" s="242">
        <v>1222.8981345</v>
      </c>
      <c r="V10" s="242">
        <v>1163.4082665000001</v>
      </c>
      <c r="W10" s="242">
        <v>985.82078766999996</v>
      </c>
      <c r="X10" s="242">
        <v>774.23098418999996</v>
      </c>
      <c r="Y10" s="242">
        <v>809.33139167000002</v>
      </c>
      <c r="Z10" s="242">
        <v>888.78376097</v>
      </c>
      <c r="AA10" s="242">
        <v>996.08866</v>
      </c>
      <c r="AB10" s="242">
        <v>988.13841892999994</v>
      </c>
      <c r="AC10" s="242">
        <v>904.49015968000003</v>
      </c>
      <c r="AD10" s="242">
        <v>783.40840232999994</v>
      </c>
      <c r="AE10" s="242">
        <v>753.65680483999995</v>
      </c>
      <c r="AF10" s="242">
        <v>1005.1496303</v>
      </c>
      <c r="AG10" s="242">
        <v>1121.9511328999999</v>
      </c>
      <c r="AH10" s="242">
        <v>1100.0933018999999</v>
      </c>
      <c r="AI10" s="242">
        <v>1000.6362286999999</v>
      </c>
      <c r="AJ10" s="242">
        <v>800.58761709999999</v>
      </c>
      <c r="AK10" s="242">
        <v>827.78405699999996</v>
      </c>
      <c r="AL10" s="242">
        <v>989.95988032000002</v>
      </c>
      <c r="AM10" s="242">
        <v>1193.8648094</v>
      </c>
      <c r="AN10" s="242">
        <v>1141.9892256999999</v>
      </c>
      <c r="AO10" s="242">
        <v>913.00812515999996</v>
      </c>
      <c r="AP10" s="242">
        <v>758.16554432999999</v>
      </c>
      <c r="AQ10" s="242">
        <v>801.75301032000004</v>
      </c>
      <c r="AR10" s="242">
        <v>1014.6233767</v>
      </c>
      <c r="AS10" s="242">
        <v>1132.9553584</v>
      </c>
      <c r="AT10" s="242">
        <v>1105.6933710000001</v>
      </c>
      <c r="AU10" s="242">
        <v>1022.8551937</v>
      </c>
      <c r="AV10" s="242">
        <v>781.73867676999998</v>
      </c>
      <c r="AW10" s="242">
        <v>838.50450000000001</v>
      </c>
      <c r="AX10" s="242">
        <v>973.9828</v>
      </c>
      <c r="AY10" s="335">
        <v>1106.8800000000001</v>
      </c>
      <c r="AZ10" s="335">
        <v>1067.2380000000001</v>
      </c>
      <c r="BA10" s="335">
        <v>861.14020000000005</v>
      </c>
      <c r="BB10" s="335">
        <v>755.67570000000001</v>
      </c>
      <c r="BC10" s="335">
        <v>793.01869999999997</v>
      </c>
      <c r="BD10" s="335">
        <v>1027.83</v>
      </c>
      <c r="BE10" s="335">
        <v>1165.5409999999999</v>
      </c>
      <c r="BF10" s="335">
        <v>1161.164</v>
      </c>
      <c r="BG10" s="335">
        <v>1031.5709999999999</v>
      </c>
      <c r="BH10" s="335">
        <v>828.00139999999999</v>
      </c>
      <c r="BI10" s="335">
        <v>813.88070000000005</v>
      </c>
      <c r="BJ10" s="335">
        <v>999.41690000000006</v>
      </c>
      <c r="BK10" s="335">
        <v>1138.5150000000001</v>
      </c>
      <c r="BL10" s="335">
        <v>1060.0889999999999</v>
      </c>
      <c r="BM10" s="335">
        <v>874.16250000000002</v>
      </c>
      <c r="BN10" s="335">
        <v>767.21810000000005</v>
      </c>
      <c r="BO10" s="335">
        <v>805.23040000000003</v>
      </c>
      <c r="BP10" s="335">
        <v>1032.3119999999999</v>
      </c>
      <c r="BQ10" s="335">
        <v>1170.7339999999999</v>
      </c>
      <c r="BR10" s="335">
        <v>1166.43</v>
      </c>
      <c r="BS10" s="335">
        <v>1036.316</v>
      </c>
      <c r="BT10" s="335">
        <v>842.76340000000005</v>
      </c>
      <c r="BU10" s="335">
        <v>828.41959999999995</v>
      </c>
      <c r="BV10" s="335">
        <v>1014.867</v>
      </c>
    </row>
    <row r="11" spans="1:74" ht="11.1" customHeight="1" x14ac:dyDescent="0.2">
      <c r="A11" s="111" t="s">
        <v>850</v>
      </c>
      <c r="B11" s="206" t="s">
        <v>609</v>
      </c>
      <c r="C11" s="242">
        <v>444.05496484000003</v>
      </c>
      <c r="D11" s="242">
        <v>402.32175071</v>
      </c>
      <c r="E11" s="242">
        <v>272.97762839000001</v>
      </c>
      <c r="F11" s="242">
        <v>255.72950299999999</v>
      </c>
      <c r="G11" s="242">
        <v>258.99312548</v>
      </c>
      <c r="H11" s="242">
        <v>374.11103800000001</v>
      </c>
      <c r="I11" s="242">
        <v>427.36809903</v>
      </c>
      <c r="J11" s="242">
        <v>441.02697194000001</v>
      </c>
      <c r="K11" s="242">
        <v>353.25232167000001</v>
      </c>
      <c r="L11" s="242">
        <v>240.26483257999999</v>
      </c>
      <c r="M11" s="242">
        <v>251.89018933</v>
      </c>
      <c r="N11" s="242">
        <v>311.78022902999999</v>
      </c>
      <c r="O11" s="242">
        <v>345.79025000000001</v>
      </c>
      <c r="P11" s="242">
        <v>320.74805621000002</v>
      </c>
      <c r="Q11" s="242">
        <v>255.99456742000001</v>
      </c>
      <c r="R11" s="242">
        <v>236.02031066999999</v>
      </c>
      <c r="S11" s="242">
        <v>269.60502806</v>
      </c>
      <c r="T11" s="242">
        <v>345.88183033000001</v>
      </c>
      <c r="U11" s="242">
        <v>424.55147516</v>
      </c>
      <c r="V11" s="242">
        <v>401.29816387</v>
      </c>
      <c r="W11" s="242">
        <v>341.26224332999999</v>
      </c>
      <c r="X11" s="242">
        <v>241.60949968</v>
      </c>
      <c r="Y11" s="242">
        <v>267.02884399999999</v>
      </c>
      <c r="Z11" s="242">
        <v>302.04832355000002</v>
      </c>
      <c r="AA11" s="242">
        <v>363.64734613000002</v>
      </c>
      <c r="AB11" s="242">
        <v>351.71979857000002</v>
      </c>
      <c r="AC11" s="242">
        <v>318.56895355</v>
      </c>
      <c r="AD11" s="242">
        <v>269.54569067</v>
      </c>
      <c r="AE11" s="242">
        <v>243.78851516</v>
      </c>
      <c r="AF11" s="242">
        <v>329.32727</v>
      </c>
      <c r="AG11" s="242">
        <v>372.35083709999998</v>
      </c>
      <c r="AH11" s="242">
        <v>371.54355773999998</v>
      </c>
      <c r="AI11" s="242">
        <v>353.57412133000003</v>
      </c>
      <c r="AJ11" s="242">
        <v>259.57430419000002</v>
      </c>
      <c r="AK11" s="242">
        <v>266.81368832999999</v>
      </c>
      <c r="AL11" s="242">
        <v>353.29539870999997</v>
      </c>
      <c r="AM11" s="242">
        <v>447.30318968</v>
      </c>
      <c r="AN11" s="242">
        <v>451.31560393000001</v>
      </c>
      <c r="AO11" s="242">
        <v>318.5930371</v>
      </c>
      <c r="AP11" s="242">
        <v>253.46146933</v>
      </c>
      <c r="AQ11" s="242">
        <v>248.56409452</v>
      </c>
      <c r="AR11" s="242">
        <v>332.13741800000003</v>
      </c>
      <c r="AS11" s="242">
        <v>365.66870452000001</v>
      </c>
      <c r="AT11" s="242">
        <v>367.39636483999999</v>
      </c>
      <c r="AU11" s="242">
        <v>356.16844266999999</v>
      </c>
      <c r="AV11" s="242">
        <v>252.8752829</v>
      </c>
      <c r="AW11" s="242">
        <v>277.17270000000002</v>
      </c>
      <c r="AX11" s="242">
        <v>351.51400000000001</v>
      </c>
      <c r="AY11" s="335">
        <v>407.57510000000002</v>
      </c>
      <c r="AZ11" s="335">
        <v>406.77289999999999</v>
      </c>
      <c r="BA11" s="335">
        <v>299.62799999999999</v>
      </c>
      <c r="BB11" s="335">
        <v>254.2431</v>
      </c>
      <c r="BC11" s="335">
        <v>255.51509999999999</v>
      </c>
      <c r="BD11" s="335">
        <v>332.86680000000001</v>
      </c>
      <c r="BE11" s="335">
        <v>386.2568</v>
      </c>
      <c r="BF11" s="335">
        <v>389.14389999999997</v>
      </c>
      <c r="BG11" s="335">
        <v>349.27260000000001</v>
      </c>
      <c r="BH11" s="335">
        <v>263.4058</v>
      </c>
      <c r="BI11" s="335">
        <v>260.47250000000003</v>
      </c>
      <c r="BJ11" s="335">
        <v>355.54860000000002</v>
      </c>
      <c r="BK11" s="335">
        <v>417.57499999999999</v>
      </c>
      <c r="BL11" s="335">
        <v>402.48009999999999</v>
      </c>
      <c r="BM11" s="335">
        <v>302.3168</v>
      </c>
      <c r="BN11" s="335">
        <v>256.55059999999997</v>
      </c>
      <c r="BO11" s="335">
        <v>257.86489999999998</v>
      </c>
      <c r="BP11" s="335">
        <v>332.60610000000003</v>
      </c>
      <c r="BQ11" s="335">
        <v>386.01060000000001</v>
      </c>
      <c r="BR11" s="335">
        <v>388.95780000000002</v>
      </c>
      <c r="BS11" s="335">
        <v>349.16590000000002</v>
      </c>
      <c r="BT11" s="335">
        <v>266.83980000000003</v>
      </c>
      <c r="BU11" s="335">
        <v>263.92099999999999</v>
      </c>
      <c r="BV11" s="335">
        <v>359.32499999999999</v>
      </c>
    </row>
    <row r="12" spans="1:74" ht="11.1" customHeight="1" x14ac:dyDescent="0.2">
      <c r="A12" s="111" t="s">
        <v>851</v>
      </c>
      <c r="B12" s="206" t="s">
        <v>610</v>
      </c>
      <c r="C12" s="242">
        <v>622.3530571</v>
      </c>
      <c r="D12" s="242">
        <v>647.87164464</v>
      </c>
      <c r="E12" s="242">
        <v>431.28900128999999</v>
      </c>
      <c r="F12" s="242">
        <v>435.63624900000002</v>
      </c>
      <c r="G12" s="242">
        <v>490.07351839</v>
      </c>
      <c r="H12" s="242">
        <v>741.59394033000001</v>
      </c>
      <c r="I12" s="242">
        <v>852.47434065000004</v>
      </c>
      <c r="J12" s="242">
        <v>893.61199452000005</v>
      </c>
      <c r="K12" s="242">
        <v>735.11151199999995</v>
      </c>
      <c r="L12" s="242">
        <v>489.65659968</v>
      </c>
      <c r="M12" s="242">
        <v>412.87356933000001</v>
      </c>
      <c r="N12" s="242">
        <v>510.50213000000002</v>
      </c>
      <c r="O12" s="242">
        <v>546.90046676999998</v>
      </c>
      <c r="P12" s="242">
        <v>493.94565620999998</v>
      </c>
      <c r="Q12" s="242">
        <v>426.54561645000001</v>
      </c>
      <c r="R12" s="242">
        <v>430.69108567000001</v>
      </c>
      <c r="S12" s="242">
        <v>517.40381226</v>
      </c>
      <c r="T12" s="242">
        <v>696.87224232999995</v>
      </c>
      <c r="U12" s="242">
        <v>794.40145934999998</v>
      </c>
      <c r="V12" s="242">
        <v>816.90490935000003</v>
      </c>
      <c r="W12" s="242">
        <v>693.49931366999999</v>
      </c>
      <c r="X12" s="242">
        <v>491.35685129000001</v>
      </c>
      <c r="Y12" s="242">
        <v>430.69703766999999</v>
      </c>
      <c r="Z12" s="242">
        <v>480.03487194000002</v>
      </c>
      <c r="AA12" s="242">
        <v>599.91088709999997</v>
      </c>
      <c r="AB12" s="242">
        <v>519.86509214</v>
      </c>
      <c r="AC12" s="242">
        <v>465.42144129000002</v>
      </c>
      <c r="AD12" s="242">
        <v>438.71172899999999</v>
      </c>
      <c r="AE12" s="242">
        <v>454.42185516000001</v>
      </c>
      <c r="AF12" s="242">
        <v>661.37930100000005</v>
      </c>
      <c r="AG12" s="242">
        <v>753.54004419</v>
      </c>
      <c r="AH12" s="242">
        <v>780.80185031999997</v>
      </c>
      <c r="AI12" s="242">
        <v>729.59492266999996</v>
      </c>
      <c r="AJ12" s="242">
        <v>526.40502613000001</v>
      </c>
      <c r="AK12" s="242">
        <v>432.89400467000002</v>
      </c>
      <c r="AL12" s="242">
        <v>588.80778935000001</v>
      </c>
      <c r="AM12" s="242">
        <v>682.06377741999995</v>
      </c>
      <c r="AN12" s="242">
        <v>751.97592393000002</v>
      </c>
      <c r="AO12" s="242">
        <v>501.06849226000003</v>
      </c>
      <c r="AP12" s="242">
        <v>417.21780200000001</v>
      </c>
      <c r="AQ12" s="242">
        <v>452.00092710000001</v>
      </c>
      <c r="AR12" s="242">
        <v>634.23752566999997</v>
      </c>
      <c r="AS12" s="242">
        <v>721.63135096999997</v>
      </c>
      <c r="AT12" s="242">
        <v>748.30971677000002</v>
      </c>
      <c r="AU12" s="242">
        <v>718.19156233000001</v>
      </c>
      <c r="AV12" s="242">
        <v>521.96253935000004</v>
      </c>
      <c r="AW12" s="242">
        <v>452.24360000000001</v>
      </c>
      <c r="AX12" s="242">
        <v>555.05700000000002</v>
      </c>
      <c r="AY12" s="335">
        <v>667.21529999999996</v>
      </c>
      <c r="AZ12" s="335">
        <v>650.58510000000001</v>
      </c>
      <c r="BA12" s="335">
        <v>460.45940000000002</v>
      </c>
      <c r="BB12" s="335">
        <v>430.53899999999999</v>
      </c>
      <c r="BC12" s="335">
        <v>482.21550000000002</v>
      </c>
      <c r="BD12" s="335">
        <v>651.27919999999995</v>
      </c>
      <c r="BE12" s="335">
        <v>743.37689999999998</v>
      </c>
      <c r="BF12" s="335">
        <v>764.58349999999996</v>
      </c>
      <c r="BG12" s="335">
        <v>681.42150000000004</v>
      </c>
      <c r="BH12" s="335">
        <v>523.30930000000001</v>
      </c>
      <c r="BI12" s="335">
        <v>435.58819999999997</v>
      </c>
      <c r="BJ12" s="335">
        <v>578.60969999999998</v>
      </c>
      <c r="BK12" s="335">
        <v>674.17079999999999</v>
      </c>
      <c r="BL12" s="335">
        <v>634.98209999999995</v>
      </c>
      <c r="BM12" s="335">
        <v>460.51409999999998</v>
      </c>
      <c r="BN12" s="335">
        <v>430.76069999999999</v>
      </c>
      <c r="BO12" s="335">
        <v>482.64769999999999</v>
      </c>
      <c r="BP12" s="335">
        <v>654.08780000000002</v>
      </c>
      <c r="BQ12" s="335">
        <v>746.85429999999997</v>
      </c>
      <c r="BR12" s="335">
        <v>768.43259999999998</v>
      </c>
      <c r="BS12" s="335">
        <v>685.08870000000002</v>
      </c>
      <c r="BT12" s="335">
        <v>528.96090000000004</v>
      </c>
      <c r="BU12" s="335">
        <v>440.43650000000002</v>
      </c>
      <c r="BV12" s="335">
        <v>585.13130000000001</v>
      </c>
    </row>
    <row r="13" spans="1:74" ht="11.1" customHeight="1" x14ac:dyDescent="0.2">
      <c r="A13" s="111" t="s">
        <v>852</v>
      </c>
      <c r="B13" s="206" t="s">
        <v>611</v>
      </c>
      <c r="C13" s="242">
        <v>272.23016225999999</v>
      </c>
      <c r="D13" s="242">
        <v>256.54428607</v>
      </c>
      <c r="E13" s="242">
        <v>216.13327290000001</v>
      </c>
      <c r="F13" s="242">
        <v>205.53368699999999</v>
      </c>
      <c r="G13" s="242">
        <v>207.80774581</v>
      </c>
      <c r="H13" s="242">
        <v>269.22676567000002</v>
      </c>
      <c r="I13" s="242">
        <v>349.12855096999999</v>
      </c>
      <c r="J13" s="242">
        <v>353.30361581</v>
      </c>
      <c r="K13" s="242">
        <v>296.68522100000001</v>
      </c>
      <c r="L13" s="242">
        <v>215.02029644999999</v>
      </c>
      <c r="M13" s="242">
        <v>207.76167667000001</v>
      </c>
      <c r="N13" s="242">
        <v>264.30804968000001</v>
      </c>
      <c r="O13" s="242">
        <v>259.52081806000001</v>
      </c>
      <c r="P13" s="242">
        <v>236.84294241000001</v>
      </c>
      <c r="Q13" s="242">
        <v>212.16814871</v>
      </c>
      <c r="R13" s="242">
        <v>202.78706467000001</v>
      </c>
      <c r="S13" s="242">
        <v>230.64248226000001</v>
      </c>
      <c r="T13" s="242">
        <v>305.52849133000001</v>
      </c>
      <c r="U13" s="242">
        <v>351.63658097000001</v>
      </c>
      <c r="V13" s="242">
        <v>357.15586065000002</v>
      </c>
      <c r="W13" s="242">
        <v>285.19675567000002</v>
      </c>
      <c r="X13" s="242">
        <v>216.80159839000001</v>
      </c>
      <c r="Y13" s="242">
        <v>205.78614332999999</v>
      </c>
      <c r="Z13" s="242">
        <v>243.84612580999999</v>
      </c>
      <c r="AA13" s="242">
        <v>289.05494451999999</v>
      </c>
      <c r="AB13" s="242">
        <v>252.70900821000001</v>
      </c>
      <c r="AC13" s="242">
        <v>216.05571097000001</v>
      </c>
      <c r="AD13" s="242">
        <v>206.70059932999999</v>
      </c>
      <c r="AE13" s="242">
        <v>229.42466644999999</v>
      </c>
      <c r="AF13" s="242">
        <v>309.83986499999997</v>
      </c>
      <c r="AG13" s="242">
        <v>361.86891322999998</v>
      </c>
      <c r="AH13" s="242">
        <v>337.79448129000002</v>
      </c>
      <c r="AI13" s="242">
        <v>282.21769499999999</v>
      </c>
      <c r="AJ13" s="242">
        <v>205.90650031999999</v>
      </c>
      <c r="AK13" s="242">
        <v>206.92145099999999</v>
      </c>
      <c r="AL13" s="242">
        <v>267.27607258</v>
      </c>
      <c r="AM13" s="242">
        <v>265.95604355</v>
      </c>
      <c r="AN13" s="242">
        <v>241.07147107</v>
      </c>
      <c r="AO13" s="242">
        <v>209.58170741999999</v>
      </c>
      <c r="AP13" s="242">
        <v>202.41686799999999</v>
      </c>
      <c r="AQ13" s="242">
        <v>223.99923193999999</v>
      </c>
      <c r="AR13" s="242">
        <v>301.25571266999998</v>
      </c>
      <c r="AS13" s="242">
        <v>355.58008096999998</v>
      </c>
      <c r="AT13" s="242">
        <v>318.46083773999999</v>
      </c>
      <c r="AU13" s="242">
        <v>285.35917032999998</v>
      </c>
      <c r="AV13" s="242">
        <v>218.16575516</v>
      </c>
      <c r="AW13" s="242">
        <v>211.898</v>
      </c>
      <c r="AX13" s="242">
        <v>265.51769999999999</v>
      </c>
      <c r="AY13" s="335">
        <v>279.22280000000001</v>
      </c>
      <c r="AZ13" s="335">
        <v>256.3254</v>
      </c>
      <c r="BA13" s="335">
        <v>219.28049999999999</v>
      </c>
      <c r="BB13" s="335">
        <v>205.42230000000001</v>
      </c>
      <c r="BC13" s="335">
        <v>224.90270000000001</v>
      </c>
      <c r="BD13" s="335">
        <v>300.21190000000001</v>
      </c>
      <c r="BE13" s="335">
        <v>369.33069999999998</v>
      </c>
      <c r="BF13" s="335">
        <v>356.05399999999997</v>
      </c>
      <c r="BG13" s="335">
        <v>302.96199999999999</v>
      </c>
      <c r="BH13" s="335">
        <v>222.11349999999999</v>
      </c>
      <c r="BI13" s="335">
        <v>213.61789999999999</v>
      </c>
      <c r="BJ13" s="335">
        <v>269.8854</v>
      </c>
      <c r="BK13" s="335">
        <v>284.93430000000001</v>
      </c>
      <c r="BL13" s="335">
        <v>252.60489999999999</v>
      </c>
      <c r="BM13" s="335">
        <v>222.7209</v>
      </c>
      <c r="BN13" s="335">
        <v>208.6842</v>
      </c>
      <c r="BO13" s="335">
        <v>228.5172</v>
      </c>
      <c r="BP13" s="335">
        <v>302.9658</v>
      </c>
      <c r="BQ13" s="335">
        <v>372.79090000000002</v>
      </c>
      <c r="BR13" s="335">
        <v>359.46050000000002</v>
      </c>
      <c r="BS13" s="335">
        <v>305.92129999999997</v>
      </c>
      <c r="BT13" s="335">
        <v>224.77869999999999</v>
      </c>
      <c r="BU13" s="335">
        <v>216.22499999999999</v>
      </c>
      <c r="BV13" s="335">
        <v>273.89569999999998</v>
      </c>
    </row>
    <row r="14" spans="1:74" ht="11.1" customHeight="1" x14ac:dyDescent="0.2">
      <c r="A14" s="111" t="s">
        <v>853</v>
      </c>
      <c r="B14" s="206" t="s">
        <v>270</v>
      </c>
      <c r="C14" s="242">
        <v>457.99252710000002</v>
      </c>
      <c r="D14" s="242">
        <v>434.43450786</v>
      </c>
      <c r="E14" s="242">
        <v>424.20819805999997</v>
      </c>
      <c r="F14" s="242">
        <v>367.61629699999997</v>
      </c>
      <c r="G14" s="242">
        <v>335.12355097</v>
      </c>
      <c r="H14" s="242">
        <v>351.31706600000001</v>
      </c>
      <c r="I14" s="242">
        <v>382.66702548000001</v>
      </c>
      <c r="J14" s="242">
        <v>417.22753194000001</v>
      </c>
      <c r="K14" s="242">
        <v>411.800771</v>
      </c>
      <c r="L14" s="242">
        <v>344.00322323</v>
      </c>
      <c r="M14" s="242">
        <v>370.34123467000001</v>
      </c>
      <c r="N14" s="242">
        <v>445.46525742</v>
      </c>
      <c r="O14" s="242">
        <v>459.31344645000001</v>
      </c>
      <c r="P14" s="242">
        <v>428.64204102999997</v>
      </c>
      <c r="Q14" s="242">
        <v>398.72005676999999</v>
      </c>
      <c r="R14" s="242">
        <v>358.33347666999998</v>
      </c>
      <c r="S14" s="242">
        <v>337.77444645000003</v>
      </c>
      <c r="T14" s="242">
        <v>360.18429067</v>
      </c>
      <c r="U14" s="242">
        <v>389.24510161000001</v>
      </c>
      <c r="V14" s="242">
        <v>442.44293032000002</v>
      </c>
      <c r="W14" s="242">
        <v>408.39497267000002</v>
      </c>
      <c r="X14" s="242">
        <v>380.47367516000003</v>
      </c>
      <c r="Y14" s="242">
        <v>360.06709833000002</v>
      </c>
      <c r="Z14" s="242">
        <v>412.53359096999998</v>
      </c>
      <c r="AA14" s="242">
        <v>484.92451999999997</v>
      </c>
      <c r="AB14" s="242">
        <v>441.33407606999998</v>
      </c>
      <c r="AC14" s="242">
        <v>381.33462322999998</v>
      </c>
      <c r="AD14" s="242">
        <v>350.39063433000001</v>
      </c>
      <c r="AE14" s="242">
        <v>337.27690645000001</v>
      </c>
      <c r="AF14" s="242">
        <v>351.46619466999999</v>
      </c>
      <c r="AG14" s="242">
        <v>422.42016225999998</v>
      </c>
      <c r="AH14" s="242">
        <v>399.33291451999997</v>
      </c>
      <c r="AI14" s="242">
        <v>415.11763932999997</v>
      </c>
      <c r="AJ14" s="242">
        <v>351.64794354999998</v>
      </c>
      <c r="AK14" s="242">
        <v>347.54699133000003</v>
      </c>
      <c r="AL14" s="242">
        <v>455.31966065</v>
      </c>
      <c r="AM14" s="242">
        <v>458.95322226000002</v>
      </c>
      <c r="AN14" s="242">
        <v>433.91134856999997</v>
      </c>
      <c r="AO14" s="242">
        <v>371.83272161000002</v>
      </c>
      <c r="AP14" s="242">
        <v>348.04626532999998</v>
      </c>
      <c r="AQ14" s="242">
        <v>326.69803516000002</v>
      </c>
      <c r="AR14" s="242">
        <v>366.71990333000002</v>
      </c>
      <c r="AS14" s="242">
        <v>419.68016839000001</v>
      </c>
      <c r="AT14" s="242">
        <v>420.99356870999998</v>
      </c>
      <c r="AU14" s="242">
        <v>417.99826066999998</v>
      </c>
      <c r="AV14" s="242">
        <v>373.39649613</v>
      </c>
      <c r="AW14" s="242">
        <v>337.32830000000001</v>
      </c>
      <c r="AX14" s="242">
        <v>436.0942</v>
      </c>
      <c r="AY14" s="335">
        <v>456.9649</v>
      </c>
      <c r="AZ14" s="335">
        <v>432.10680000000002</v>
      </c>
      <c r="BA14" s="335">
        <v>382.697</v>
      </c>
      <c r="BB14" s="335">
        <v>343.76710000000003</v>
      </c>
      <c r="BC14" s="335">
        <v>317.69929999999999</v>
      </c>
      <c r="BD14" s="335">
        <v>358.40449999999998</v>
      </c>
      <c r="BE14" s="335">
        <v>399.4717</v>
      </c>
      <c r="BF14" s="335">
        <v>418.1798</v>
      </c>
      <c r="BG14" s="335">
        <v>404.18430000000001</v>
      </c>
      <c r="BH14" s="335">
        <v>351.6823</v>
      </c>
      <c r="BI14" s="335">
        <v>352.83839999999998</v>
      </c>
      <c r="BJ14" s="335">
        <v>440.51580000000001</v>
      </c>
      <c r="BK14" s="335">
        <v>465.0634</v>
      </c>
      <c r="BL14" s="335">
        <v>424.74810000000002</v>
      </c>
      <c r="BM14" s="335">
        <v>388.00630000000001</v>
      </c>
      <c r="BN14" s="335">
        <v>348.65780000000001</v>
      </c>
      <c r="BO14" s="335">
        <v>322.33139999999997</v>
      </c>
      <c r="BP14" s="335">
        <v>360.14830000000001</v>
      </c>
      <c r="BQ14" s="335">
        <v>401.55489999999998</v>
      </c>
      <c r="BR14" s="335">
        <v>420.50639999999999</v>
      </c>
      <c r="BS14" s="335">
        <v>406.57350000000002</v>
      </c>
      <c r="BT14" s="335">
        <v>354.59219999999999</v>
      </c>
      <c r="BU14" s="335">
        <v>355.88010000000003</v>
      </c>
      <c r="BV14" s="335">
        <v>446.21949999999998</v>
      </c>
    </row>
    <row r="15" spans="1:74" ht="11.1" customHeight="1" x14ac:dyDescent="0.2">
      <c r="A15" s="111" t="s">
        <v>875</v>
      </c>
      <c r="B15" s="206" t="s">
        <v>271</v>
      </c>
      <c r="C15" s="242">
        <v>16.350808064999999</v>
      </c>
      <c r="D15" s="242">
        <v>14.946503570999999</v>
      </c>
      <c r="E15" s="242">
        <v>14.664544193999999</v>
      </c>
      <c r="F15" s="242">
        <v>13.533265667</v>
      </c>
      <c r="G15" s="242">
        <v>12.95956</v>
      </c>
      <c r="H15" s="242">
        <v>12.648565333000001</v>
      </c>
      <c r="I15" s="242">
        <v>12.826579677</v>
      </c>
      <c r="J15" s="242">
        <v>13.001805806</v>
      </c>
      <c r="K15" s="242">
        <v>12.983635</v>
      </c>
      <c r="L15" s="242">
        <v>13.123652903</v>
      </c>
      <c r="M15" s="242">
        <v>14.357434667</v>
      </c>
      <c r="N15" s="242">
        <v>15.10452871</v>
      </c>
      <c r="O15" s="242">
        <v>15.709738065</v>
      </c>
      <c r="P15" s="242">
        <v>14.827552068999999</v>
      </c>
      <c r="Q15" s="242">
        <v>13.608791612999999</v>
      </c>
      <c r="R15" s="242">
        <v>13.026585667000001</v>
      </c>
      <c r="S15" s="242">
        <v>12.093587419</v>
      </c>
      <c r="T15" s="242">
        <v>12.273623000000001</v>
      </c>
      <c r="U15" s="242">
        <v>12.374876129</v>
      </c>
      <c r="V15" s="242">
        <v>12.486296773999999</v>
      </c>
      <c r="W15" s="242">
        <v>12.299033</v>
      </c>
      <c r="X15" s="242">
        <v>12.866424839</v>
      </c>
      <c r="Y15" s="242">
        <v>13.975391332999999</v>
      </c>
      <c r="Z15" s="242">
        <v>15.126607419000001</v>
      </c>
      <c r="AA15" s="242">
        <v>15.083465160999999</v>
      </c>
      <c r="AB15" s="242">
        <v>13.602575356999999</v>
      </c>
      <c r="AC15" s="242">
        <v>12.984562258</v>
      </c>
      <c r="AD15" s="242">
        <v>12.967478</v>
      </c>
      <c r="AE15" s="242">
        <v>12.164605484000001</v>
      </c>
      <c r="AF15" s="242">
        <v>11.678774333</v>
      </c>
      <c r="AG15" s="242">
        <v>11.872667419000001</v>
      </c>
      <c r="AH15" s="242">
        <v>12.081126128999999</v>
      </c>
      <c r="AI15" s="242">
        <v>12.129654333</v>
      </c>
      <c r="AJ15" s="242">
        <v>12.568072902999999</v>
      </c>
      <c r="AK15" s="242">
        <v>13.128156333</v>
      </c>
      <c r="AL15" s="242">
        <v>14.739140967999999</v>
      </c>
      <c r="AM15" s="242">
        <v>14.622353548</v>
      </c>
      <c r="AN15" s="242">
        <v>13.774492499999999</v>
      </c>
      <c r="AO15" s="242">
        <v>12.995055806</v>
      </c>
      <c r="AP15" s="242">
        <v>11.819518333</v>
      </c>
      <c r="AQ15" s="242">
        <v>11.257198387000001</v>
      </c>
      <c r="AR15" s="242">
        <v>11.421587000000001</v>
      </c>
      <c r="AS15" s="242">
        <v>11.702804194</v>
      </c>
      <c r="AT15" s="242">
        <v>11.904247419000001</v>
      </c>
      <c r="AU15" s="242">
        <v>12.053569</v>
      </c>
      <c r="AV15" s="242">
        <v>12.842269032000001</v>
      </c>
      <c r="AW15" s="242">
        <v>13.197660000000001</v>
      </c>
      <c r="AX15" s="242">
        <v>14.35233</v>
      </c>
      <c r="AY15" s="335">
        <v>14.44956</v>
      </c>
      <c r="AZ15" s="335">
        <v>13.652939999999999</v>
      </c>
      <c r="BA15" s="335">
        <v>12.62632</v>
      </c>
      <c r="BB15" s="335">
        <v>12.13461</v>
      </c>
      <c r="BC15" s="335">
        <v>11.421950000000001</v>
      </c>
      <c r="BD15" s="335">
        <v>11.577640000000001</v>
      </c>
      <c r="BE15" s="335">
        <v>11.680949999999999</v>
      </c>
      <c r="BF15" s="335">
        <v>11.906459999999999</v>
      </c>
      <c r="BG15" s="335">
        <v>11.9071</v>
      </c>
      <c r="BH15" s="335">
        <v>12.41789</v>
      </c>
      <c r="BI15" s="335">
        <v>13.20369</v>
      </c>
      <c r="BJ15" s="335">
        <v>14.23321</v>
      </c>
      <c r="BK15" s="335">
        <v>14.68655</v>
      </c>
      <c r="BL15" s="335">
        <v>13.39812</v>
      </c>
      <c r="BM15" s="335">
        <v>12.50797</v>
      </c>
      <c r="BN15" s="335">
        <v>12.020849999999999</v>
      </c>
      <c r="BO15" s="335">
        <v>11.314920000000001</v>
      </c>
      <c r="BP15" s="335">
        <v>11.41095</v>
      </c>
      <c r="BQ15" s="335">
        <v>11.51285</v>
      </c>
      <c r="BR15" s="335">
        <v>11.735200000000001</v>
      </c>
      <c r="BS15" s="335">
        <v>11.735910000000001</v>
      </c>
      <c r="BT15" s="335">
        <v>12.339449999999999</v>
      </c>
      <c r="BU15" s="335">
        <v>13.120369999999999</v>
      </c>
      <c r="BV15" s="335">
        <v>14.153180000000001</v>
      </c>
    </row>
    <row r="16" spans="1:74" ht="11.1" customHeight="1" x14ac:dyDescent="0.2">
      <c r="A16" s="111" t="s">
        <v>876</v>
      </c>
      <c r="B16" s="206" t="s">
        <v>613</v>
      </c>
      <c r="C16" s="242">
        <v>4679.4092844999996</v>
      </c>
      <c r="D16" s="242">
        <v>4289.6417546000002</v>
      </c>
      <c r="E16" s="242">
        <v>3384.5846126000001</v>
      </c>
      <c r="F16" s="242">
        <v>3123.3879772999999</v>
      </c>
      <c r="G16" s="242">
        <v>3151.2612257999999</v>
      </c>
      <c r="H16" s="242">
        <v>4199.4261729999998</v>
      </c>
      <c r="I16" s="242">
        <v>4991.2554784000004</v>
      </c>
      <c r="J16" s="242">
        <v>4959.3139567999997</v>
      </c>
      <c r="K16" s="242">
        <v>4090.6499563000002</v>
      </c>
      <c r="L16" s="242">
        <v>3051.1329206</v>
      </c>
      <c r="M16" s="242">
        <v>3107.3498672999999</v>
      </c>
      <c r="N16" s="242">
        <v>3752.9362310000001</v>
      </c>
      <c r="O16" s="242">
        <v>4060.6930118999999</v>
      </c>
      <c r="P16" s="242">
        <v>3723.2881883</v>
      </c>
      <c r="Q16" s="242">
        <v>3205.2156697</v>
      </c>
      <c r="R16" s="242">
        <v>2936.7736519999999</v>
      </c>
      <c r="S16" s="242">
        <v>3254.6812058</v>
      </c>
      <c r="T16" s="242">
        <v>4097.8043799999996</v>
      </c>
      <c r="U16" s="242">
        <v>4986.4216468000004</v>
      </c>
      <c r="V16" s="242">
        <v>4772.2916980999998</v>
      </c>
      <c r="W16" s="242">
        <v>3961.0447343000001</v>
      </c>
      <c r="X16" s="242">
        <v>3118.3688189999998</v>
      </c>
      <c r="Y16" s="242">
        <v>3238.5077323</v>
      </c>
      <c r="Z16" s="242">
        <v>3683.4710365000001</v>
      </c>
      <c r="AA16" s="242">
        <v>4237.2307844999996</v>
      </c>
      <c r="AB16" s="242">
        <v>4030.5913824999998</v>
      </c>
      <c r="AC16" s="242">
        <v>3605.9374170999999</v>
      </c>
      <c r="AD16" s="242">
        <v>3176.5540529999998</v>
      </c>
      <c r="AE16" s="242">
        <v>3063.8159854999999</v>
      </c>
      <c r="AF16" s="242">
        <v>3923.6152849999999</v>
      </c>
      <c r="AG16" s="242">
        <v>4627.0260147999998</v>
      </c>
      <c r="AH16" s="242">
        <v>4443.0394587000001</v>
      </c>
      <c r="AI16" s="242">
        <v>4037.1438776999998</v>
      </c>
      <c r="AJ16" s="242">
        <v>3182.4624216000002</v>
      </c>
      <c r="AK16" s="242">
        <v>3260.4123199999999</v>
      </c>
      <c r="AL16" s="242">
        <v>4140.5353109999996</v>
      </c>
      <c r="AM16" s="242">
        <v>4723.7123245000002</v>
      </c>
      <c r="AN16" s="242">
        <v>4659.9142831999998</v>
      </c>
      <c r="AO16" s="242">
        <v>3682.5030151999999</v>
      </c>
      <c r="AP16" s="242">
        <v>3072.9418377000002</v>
      </c>
      <c r="AQ16" s="242">
        <v>3080.8737897000001</v>
      </c>
      <c r="AR16" s="242">
        <v>3920.9876023000002</v>
      </c>
      <c r="AS16" s="242">
        <v>4394.8001190000004</v>
      </c>
      <c r="AT16" s="242">
        <v>4362.8191454999996</v>
      </c>
      <c r="AU16" s="242">
        <v>4003.9428466999998</v>
      </c>
      <c r="AV16" s="242">
        <v>3147.4210803000001</v>
      </c>
      <c r="AW16" s="242">
        <v>3315.5509999999999</v>
      </c>
      <c r="AX16" s="242">
        <v>3996.0790000000002</v>
      </c>
      <c r="AY16" s="335">
        <v>4480.8999999999996</v>
      </c>
      <c r="AZ16" s="335">
        <v>4318.7169999999996</v>
      </c>
      <c r="BA16" s="335">
        <v>3490.489</v>
      </c>
      <c r="BB16" s="335">
        <v>3066.5160000000001</v>
      </c>
      <c r="BC16" s="335">
        <v>3111.2950000000001</v>
      </c>
      <c r="BD16" s="335">
        <v>3954.009</v>
      </c>
      <c r="BE16" s="335">
        <v>4614.7550000000001</v>
      </c>
      <c r="BF16" s="335">
        <v>4599.2389999999996</v>
      </c>
      <c r="BG16" s="335">
        <v>3992.9110000000001</v>
      </c>
      <c r="BH16" s="335">
        <v>3235.91</v>
      </c>
      <c r="BI16" s="335">
        <v>3237.2420000000002</v>
      </c>
      <c r="BJ16" s="335">
        <v>4093.4290000000001</v>
      </c>
      <c r="BK16" s="335">
        <v>4561.1880000000001</v>
      </c>
      <c r="BL16" s="335">
        <v>4245.4210000000003</v>
      </c>
      <c r="BM16" s="335">
        <v>3529.201</v>
      </c>
      <c r="BN16" s="335">
        <v>3101.069</v>
      </c>
      <c r="BO16" s="335">
        <v>3146.5030000000002</v>
      </c>
      <c r="BP16" s="335">
        <v>3957.2919999999999</v>
      </c>
      <c r="BQ16" s="335">
        <v>4619.0540000000001</v>
      </c>
      <c r="BR16" s="335">
        <v>4604.7349999999997</v>
      </c>
      <c r="BS16" s="335">
        <v>3999.3490000000002</v>
      </c>
      <c r="BT16" s="335">
        <v>3278.9929999999999</v>
      </c>
      <c r="BU16" s="335">
        <v>3280.8989999999999</v>
      </c>
      <c r="BV16" s="335">
        <v>4140.3410000000003</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374"/>
      <c r="AZ17" s="374"/>
      <c r="BA17" s="374"/>
      <c r="BB17" s="374"/>
      <c r="BC17" s="374"/>
      <c r="BD17" s="374"/>
      <c r="BE17" s="374"/>
      <c r="BF17" s="374"/>
      <c r="BG17" s="374"/>
      <c r="BH17" s="374"/>
      <c r="BI17" s="374"/>
      <c r="BJ17" s="374"/>
      <c r="BK17" s="374"/>
      <c r="BL17" s="374"/>
      <c r="BM17" s="374"/>
      <c r="BN17" s="374"/>
      <c r="BO17" s="374"/>
      <c r="BP17" s="374"/>
      <c r="BQ17" s="374"/>
      <c r="BR17" s="374"/>
      <c r="BS17" s="374"/>
      <c r="BT17" s="374"/>
      <c r="BU17" s="374"/>
      <c r="BV17" s="374"/>
    </row>
    <row r="18" spans="1:74" ht="11.1" customHeight="1" x14ac:dyDescent="0.2">
      <c r="A18" s="111" t="s">
        <v>854</v>
      </c>
      <c r="B18" s="206" t="s">
        <v>605</v>
      </c>
      <c r="C18" s="242">
        <v>123.70923612999999</v>
      </c>
      <c r="D18" s="242">
        <v>127.18534</v>
      </c>
      <c r="E18" s="242">
        <v>118.21941194</v>
      </c>
      <c r="F18" s="242">
        <v>114.90064133</v>
      </c>
      <c r="G18" s="242">
        <v>112.96067128999999</v>
      </c>
      <c r="H18" s="242">
        <v>131.07085767000001</v>
      </c>
      <c r="I18" s="242">
        <v>139.29186483999999</v>
      </c>
      <c r="J18" s="242">
        <v>134.82502452</v>
      </c>
      <c r="K18" s="242">
        <v>129.16835567000001</v>
      </c>
      <c r="L18" s="242">
        <v>117.50085129</v>
      </c>
      <c r="M18" s="242">
        <v>113.14233433</v>
      </c>
      <c r="N18" s="242">
        <v>118.29367806</v>
      </c>
      <c r="O18" s="242">
        <v>121.17536968</v>
      </c>
      <c r="P18" s="242">
        <v>122.34079482999999</v>
      </c>
      <c r="Q18" s="242">
        <v>115.14768934999999</v>
      </c>
      <c r="R18" s="242">
        <v>112.86697767</v>
      </c>
      <c r="S18" s="242">
        <v>113.82070581000001</v>
      </c>
      <c r="T18" s="242">
        <v>128.93126899999999</v>
      </c>
      <c r="U18" s="242">
        <v>137.21537065000001</v>
      </c>
      <c r="V18" s="242">
        <v>141.94545902999999</v>
      </c>
      <c r="W18" s="242">
        <v>128.00853867000001</v>
      </c>
      <c r="X18" s="242">
        <v>116.56172773999999</v>
      </c>
      <c r="Y18" s="242">
        <v>114.80363233</v>
      </c>
      <c r="Z18" s="242">
        <v>117.94114484000001</v>
      </c>
      <c r="AA18" s="242">
        <v>121.67306194</v>
      </c>
      <c r="AB18" s="242">
        <v>128.31195178999999</v>
      </c>
      <c r="AC18" s="242">
        <v>115.13264031999999</v>
      </c>
      <c r="AD18" s="242">
        <v>113.51696200000001</v>
      </c>
      <c r="AE18" s="242">
        <v>112.56138194</v>
      </c>
      <c r="AF18" s="242">
        <v>129.32090700000001</v>
      </c>
      <c r="AG18" s="242">
        <v>144.26365258000001</v>
      </c>
      <c r="AH18" s="242">
        <v>132.29919387000001</v>
      </c>
      <c r="AI18" s="242">
        <v>127.46885167000001</v>
      </c>
      <c r="AJ18" s="242">
        <v>116.14600129</v>
      </c>
      <c r="AK18" s="242">
        <v>115.40465533</v>
      </c>
      <c r="AL18" s="242">
        <v>119.91580903000001</v>
      </c>
      <c r="AM18" s="242">
        <v>155.4953471</v>
      </c>
      <c r="AN18" s="242">
        <v>164.09388786</v>
      </c>
      <c r="AO18" s="242">
        <v>140.32485774</v>
      </c>
      <c r="AP18" s="242">
        <v>134.95171367</v>
      </c>
      <c r="AQ18" s="242">
        <v>131.82077419000001</v>
      </c>
      <c r="AR18" s="242">
        <v>147.08134233000001</v>
      </c>
      <c r="AS18" s="242">
        <v>158.73089225999999</v>
      </c>
      <c r="AT18" s="242">
        <v>149.42651548000001</v>
      </c>
      <c r="AU18" s="242">
        <v>154.57505033000001</v>
      </c>
      <c r="AV18" s="242">
        <v>138.49332419000001</v>
      </c>
      <c r="AW18" s="242">
        <v>137.68770000000001</v>
      </c>
      <c r="AX18" s="242">
        <v>137.46770000000001</v>
      </c>
      <c r="AY18" s="335">
        <v>151.97880000000001</v>
      </c>
      <c r="AZ18" s="335">
        <v>158.03800000000001</v>
      </c>
      <c r="BA18" s="335">
        <v>142.82509999999999</v>
      </c>
      <c r="BB18" s="335">
        <v>132.29900000000001</v>
      </c>
      <c r="BC18" s="335">
        <v>131.6164</v>
      </c>
      <c r="BD18" s="335">
        <v>150.31209999999999</v>
      </c>
      <c r="BE18" s="335">
        <v>161.8973</v>
      </c>
      <c r="BF18" s="335">
        <v>156.5856</v>
      </c>
      <c r="BG18" s="335">
        <v>151.2045</v>
      </c>
      <c r="BH18" s="335">
        <v>137.7972</v>
      </c>
      <c r="BI18" s="335">
        <v>135.6661</v>
      </c>
      <c r="BJ18" s="335">
        <v>140.4744</v>
      </c>
      <c r="BK18" s="335">
        <v>148.9385</v>
      </c>
      <c r="BL18" s="335">
        <v>154.8759</v>
      </c>
      <c r="BM18" s="335">
        <v>139.96770000000001</v>
      </c>
      <c r="BN18" s="335">
        <v>131.637</v>
      </c>
      <c r="BO18" s="335">
        <v>130.9579</v>
      </c>
      <c r="BP18" s="335">
        <v>149.56020000000001</v>
      </c>
      <c r="BQ18" s="335">
        <v>160.60169999999999</v>
      </c>
      <c r="BR18" s="335">
        <v>155.33269999999999</v>
      </c>
      <c r="BS18" s="335">
        <v>149.99469999999999</v>
      </c>
      <c r="BT18" s="335">
        <v>135.59229999999999</v>
      </c>
      <c r="BU18" s="335">
        <v>133.49539999999999</v>
      </c>
      <c r="BV18" s="335">
        <v>138.2268</v>
      </c>
    </row>
    <row r="19" spans="1:74" ht="11.1" customHeight="1" x14ac:dyDescent="0.2">
      <c r="A19" s="111" t="s">
        <v>855</v>
      </c>
      <c r="B19" s="188" t="s">
        <v>639</v>
      </c>
      <c r="C19" s="242">
        <v>434.79098451999999</v>
      </c>
      <c r="D19" s="242">
        <v>454.02177179</v>
      </c>
      <c r="E19" s="242">
        <v>414.97451870999998</v>
      </c>
      <c r="F19" s="242">
        <v>398.67158999999998</v>
      </c>
      <c r="G19" s="242">
        <v>402.75219613000002</v>
      </c>
      <c r="H19" s="242">
        <v>459.24379733000001</v>
      </c>
      <c r="I19" s="242">
        <v>497.07462871000001</v>
      </c>
      <c r="J19" s="242">
        <v>485.87000774000001</v>
      </c>
      <c r="K19" s="242">
        <v>464.26128567000001</v>
      </c>
      <c r="L19" s="242">
        <v>411.96273934999999</v>
      </c>
      <c r="M19" s="242">
        <v>395.55933766999999</v>
      </c>
      <c r="N19" s="242">
        <v>411.11334806000002</v>
      </c>
      <c r="O19" s="242">
        <v>420.43081934999998</v>
      </c>
      <c r="P19" s="242">
        <v>430.75792138000003</v>
      </c>
      <c r="Q19" s="242">
        <v>401.14368483999999</v>
      </c>
      <c r="R19" s="242">
        <v>396.63724200000001</v>
      </c>
      <c r="S19" s="242">
        <v>404.56319903000002</v>
      </c>
      <c r="T19" s="242">
        <v>451.12987399999997</v>
      </c>
      <c r="U19" s="242">
        <v>491.90100774000001</v>
      </c>
      <c r="V19" s="242">
        <v>486.65346935000002</v>
      </c>
      <c r="W19" s="242">
        <v>467.32315533000002</v>
      </c>
      <c r="X19" s="242">
        <v>405.81300871000002</v>
      </c>
      <c r="Y19" s="242">
        <v>393.58854366999998</v>
      </c>
      <c r="Z19" s="242">
        <v>406.45816096999999</v>
      </c>
      <c r="AA19" s="242">
        <v>417.95101129</v>
      </c>
      <c r="AB19" s="242">
        <v>458.35502143000002</v>
      </c>
      <c r="AC19" s="242">
        <v>407.47243064999998</v>
      </c>
      <c r="AD19" s="242">
        <v>396.46093932999997</v>
      </c>
      <c r="AE19" s="242">
        <v>395.56043839</v>
      </c>
      <c r="AF19" s="242">
        <v>449.84505300000001</v>
      </c>
      <c r="AG19" s="242">
        <v>492.44966613000003</v>
      </c>
      <c r="AH19" s="242">
        <v>475.47529161</v>
      </c>
      <c r="AI19" s="242">
        <v>454.538771</v>
      </c>
      <c r="AJ19" s="242">
        <v>409.05833934999998</v>
      </c>
      <c r="AK19" s="242">
        <v>405.79127899999997</v>
      </c>
      <c r="AL19" s="242">
        <v>419.89697870999998</v>
      </c>
      <c r="AM19" s="242">
        <v>436.22439000000003</v>
      </c>
      <c r="AN19" s="242">
        <v>469.39259857000002</v>
      </c>
      <c r="AO19" s="242">
        <v>423.64828194</v>
      </c>
      <c r="AP19" s="242">
        <v>402.84472367000001</v>
      </c>
      <c r="AQ19" s="242">
        <v>393.89249547999998</v>
      </c>
      <c r="AR19" s="242">
        <v>442.47118533000003</v>
      </c>
      <c r="AS19" s="242">
        <v>472.76608709999999</v>
      </c>
      <c r="AT19" s="242">
        <v>454.30588483999998</v>
      </c>
      <c r="AU19" s="242">
        <v>454.69857000000002</v>
      </c>
      <c r="AV19" s="242">
        <v>406.8413271</v>
      </c>
      <c r="AW19" s="242">
        <v>399.84710000000001</v>
      </c>
      <c r="AX19" s="242">
        <v>407.39240000000001</v>
      </c>
      <c r="AY19" s="335">
        <v>436.0256</v>
      </c>
      <c r="AZ19" s="335">
        <v>459.44069999999999</v>
      </c>
      <c r="BA19" s="335">
        <v>418.03250000000003</v>
      </c>
      <c r="BB19" s="335">
        <v>394.95460000000003</v>
      </c>
      <c r="BC19" s="335">
        <v>397.46910000000003</v>
      </c>
      <c r="BD19" s="335">
        <v>450.17590000000001</v>
      </c>
      <c r="BE19" s="335">
        <v>481.9975</v>
      </c>
      <c r="BF19" s="335">
        <v>469.2473</v>
      </c>
      <c r="BG19" s="335">
        <v>454.50490000000002</v>
      </c>
      <c r="BH19" s="335">
        <v>408.8023</v>
      </c>
      <c r="BI19" s="335">
        <v>399.82639999999998</v>
      </c>
      <c r="BJ19" s="335">
        <v>415.26569999999998</v>
      </c>
      <c r="BK19" s="335">
        <v>437.3338</v>
      </c>
      <c r="BL19" s="335">
        <v>460.81909999999999</v>
      </c>
      <c r="BM19" s="335">
        <v>419.2867</v>
      </c>
      <c r="BN19" s="335">
        <v>396.1395</v>
      </c>
      <c r="BO19" s="335">
        <v>398.66140000000001</v>
      </c>
      <c r="BP19" s="335">
        <v>451.52629999999999</v>
      </c>
      <c r="BQ19" s="335">
        <v>484.4074</v>
      </c>
      <c r="BR19" s="335">
        <v>471.59350000000001</v>
      </c>
      <c r="BS19" s="335">
        <v>456.7774</v>
      </c>
      <c r="BT19" s="335">
        <v>409.21109999999999</v>
      </c>
      <c r="BU19" s="335">
        <v>400.22620000000001</v>
      </c>
      <c r="BV19" s="335">
        <v>415.68090000000001</v>
      </c>
    </row>
    <row r="20" spans="1:74" ht="11.1" customHeight="1" x14ac:dyDescent="0.2">
      <c r="A20" s="111" t="s">
        <v>859</v>
      </c>
      <c r="B20" s="206" t="s">
        <v>606</v>
      </c>
      <c r="C20" s="242">
        <v>505.50112225999999</v>
      </c>
      <c r="D20" s="242">
        <v>507.85353821000001</v>
      </c>
      <c r="E20" s="242">
        <v>478.62529483999998</v>
      </c>
      <c r="F20" s="242">
        <v>450.73467833000001</v>
      </c>
      <c r="G20" s="242">
        <v>479.45548289999999</v>
      </c>
      <c r="H20" s="242">
        <v>526.25811733</v>
      </c>
      <c r="I20" s="242">
        <v>592.29469934999997</v>
      </c>
      <c r="J20" s="242">
        <v>560.35224742000003</v>
      </c>
      <c r="K20" s="242">
        <v>502.99990000000003</v>
      </c>
      <c r="L20" s="242">
        <v>479.14582258000002</v>
      </c>
      <c r="M20" s="242">
        <v>466.47598167000001</v>
      </c>
      <c r="N20" s="242">
        <v>477.03757903000002</v>
      </c>
      <c r="O20" s="242">
        <v>489.35812644999999</v>
      </c>
      <c r="P20" s="242">
        <v>486.45177034</v>
      </c>
      <c r="Q20" s="242">
        <v>464.05602613000002</v>
      </c>
      <c r="R20" s="242">
        <v>454.102664</v>
      </c>
      <c r="S20" s="242">
        <v>493.46835226000002</v>
      </c>
      <c r="T20" s="242">
        <v>547.78199099999995</v>
      </c>
      <c r="U20" s="242">
        <v>592.92763484</v>
      </c>
      <c r="V20" s="242">
        <v>554.04741548000004</v>
      </c>
      <c r="W20" s="242">
        <v>501.41870232999997</v>
      </c>
      <c r="X20" s="242">
        <v>488.00777613000002</v>
      </c>
      <c r="Y20" s="242">
        <v>462.18000032999998</v>
      </c>
      <c r="Z20" s="242">
        <v>474.95253613</v>
      </c>
      <c r="AA20" s="242">
        <v>494.06998613000002</v>
      </c>
      <c r="AB20" s="242">
        <v>502.71466571000002</v>
      </c>
      <c r="AC20" s="242">
        <v>480.47990419000001</v>
      </c>
      <c r="AD20" s="242">
        <v>463.94158599999997</v>
      </c>
      <c r="AE20" s="242">
        <v>482.62613613000002</v>
      </c>
      <c r="AF20" s="242">
        <v>525.16533833000005</v>
      </c>
      <c r="AG20" s="242">
        <v>551.71440968000002</v>
      </c>
      <c r="AH20" s="242">
        <v>548.12135225999998</v>
      </c>
      <c r="AI20" s="242">
        <v>515.27105467000001</v>
      </c>
      <c r="AJ20" s="242">
        <v>492.07280161</v>
      </c>
      <c r="AK20" s="242">
        <v>472.47872532999997</v>
      </c>
      <c r="AL20" s="242">
        <v>500.81677483999999</v>
      </c>
      <c r="AM20" s="242">
        <v>523.87286515999995</v>
      </c>
      <c r="AN20" s="242">
        <v>519.52937999999995</v>
      </c>
      <c r="AO20" s="242">
        <v>488.78833838999998</v>
      </c>
      <c r="AP20" s="242">
        <v>458.79761567000003</v>
      </c>
      <c r="AQ20" s="242">
        <v>475.41254451999998</v>
      </c>
      <c r="AR20" s="242">
        <v>537.33961166999995</v>
      </c>
      <c r="AS20" s="242">
        <v>528.43110032000004</v>
      </c>
      <c r="AT20" s="242">
        <v>539.35320387000002</v>
      </c>
      <c r="AU20" s="242">
        <v>508.59295666999998</v>
      </c>
      <c r="AV20" s="242">
        <v>475.10900613000001</v>
      </c>
      <c r="AW20" s="242">
        <v>481.26799999999997</v>
      </c>
      <c r="AX20" s="242">
        <v>502.30950000000001</v>
      </c>
      <c r="AY20" s="335">
        <v>518.37019999999995</v>
      </c>
      <c r="AZ20" s="335">
        <v>519.64559999999994</v>
      </c>
      <c r="BA20" s="335">
        <v>490.21359999999999</v>
      </c>
      <c r="BB20" s="335">
        <v>462.96609999999998</v>
      </c>
      <c r="BC20" s="335">
        <v>488.4042</v>
      </c>
      <c r="BD20" s="335">
        <v>542.33209999999997</v>
      </c>
      <c r="BE20" s="335">
        <v>567.93430000000001</v>
      </c>
      <c r="BF20" s="335">
        <v>557.27359999999999</v>
      </c>
      <c r="BG20" s="335">
        <v>508.46539999999999</v>
      </c>
      <c r="BH20" s="335">
        <v>490.10539999999997</v>
      </c>
      <c r="BI20" s="335">
        <v>479.39190000000002</v>
      </c>
      <c r="BJ20" s="335">
        <v>496.5394</v>
      </c>
      <c r="BK20" s="335">
        <v>520.96439999999996</v>
      </c>
      <c r="BL20" s="335">
        <v>522.24770000000001</v>
      </c>
      <c r="BM20" s="335">
        <v>492.66860000000003</v>
      </c>
      <c r="BN20" s="335">
        <v>467.6001</v>
      </c>
      <c r="BO20" s="335">
        <v>493.2937</v>
      </c>
      <c r="BP20" s="335">
        <v>547.76220000000001</v>
      </c>
      <c r="BQ20" s="335">
        <v>573.05309999999997</v>
      </c>
      <c r="BR20" s="335">
        <v>562.2962</v>
      </c>
      <c r="BS20" s="335">
        <v>513.04750000000001</v>
      </c>
      <c r="BT20" s="335">
        <v>490.11009999999999</v>
      </c>
      <c r="BU20" s="335">
        <v>479.39490000000001</v>
      </c>
      <c r="BV20" s="335">
        <v>496.54070000000002</v>
      </c>
    </row>
    <row r="21" spans="1:74" ht="11.1" customHeight="1" x14ac:dyDescent="0.2">
      <c r="A21" s="111" t="s">
        <v>860</v>
      </c>
      <c r="B21" s="206" t="s">
        <v>607</v>
      </c>
      <c r="C21" s="242">
        <v>272.66135097</v>
      </c>
      <c r="D21" s="242">
        <v>282.08629679000001</v>
      </c>
      <c r="E21" s="242">
        <v>257.44052097000002</v>
      </c>
      <c r="F21" s="242">
        <v>247.039299</v>
      </c>
      <c r="G21" s="242">
        <v>253.14030645</v>
      </c>
      <c r="H21" s="242">
        <v>288.98537333000002</v>
      </c>
      <c r="I21" s="242">
        <v>313.08529677000001</v>
      </c>
      <c r="J21" s="242">
        <v>305.20265710000001</v>
      </c>
      <c r="K21" s="242">
        <v>275.72392166999998</v>
      </c>
      <c r="L21" s="242">
        <v>260.82562129000002</v>
      </c>
      <c r="M21" s="242">
        <v>253.70069267</v>
      </c>
      <c r="N21" s="242">
        <v>260.90163805999998</v>
      </c>
      <c r="O21" s="242">
        <v>260.30461451999997</v>
      </c>
      <c r="P21" s="242">
        <v>267.16681</v>
      </c>
      <c r="Q21" s="242">
        <v>248.22696194</v>
      </c>
      <c r="R21" s="242">
        <v>252.25254967000001</v>
      </c>
      <c r="S21" s="242">
        <v>264.69963710000002</v>
      </c>
      <c r="T21" s="242">
        <v>293.06220000000002</v>
      </c>
      <c r="U21" s="242">
        <v>320.23002031999999</v>
      </c>
      <c r="V21" s="242">
        <v>299.00358806000003</v>
      </c>
      <c r="W21" s="242">
        <v>277.97062933000001</v>
      </c>
      <c r="X21" s="242">
        <v>262.48598290000001</v>
      </c>
      <c r="Y21" s="242">
        <v>255.227643</v>
      </c>
      <c r="Z21" s="242">
        <v>262.43383096999997</v>
      </c>
      <c r="AA21" s="242">
        <v>270.84922</v>
      </c>
      <c r="AB21" s="242">
        <v>279.44282035999998</v>
      </c>
      <c r="AC21" s="242">
        <v>261.46380902999999</v>
      </c>
      <c r="AD21" s="242">
        <v>256.90783567</v>
      </c>
      <c r="AE21" s="242">
        <v>257.85383547999999</v>
      </c>
      <c r="AF21" s="242">
        <v>283.275757</v>
      </c>
      <c r="AG21" s="242">
        <v>298.30718612999999</v>
      </c>
      <c r="AH21" s="242">
        <v>304.75496032000001</v>
      </c>
      <c r="AI21" s="242">
        <v>291.35006900000002</v>
      </c>
      <c r="AJ21" s="242">
        <v>266.94207258</v>
      </c>
      <c r="AK21" s="242">
        <v>269.54687367000002</v>
      </c>
      <c r="AL21" s="242">
        <v>277.76964548000001</v>
      </c>
      <c r="AM21" s="242">
        <v>288.41401194000002</v>
      </c>
      <c r="AN21" s="242">
        <v>296.47066357</v>
      </c>
      <c r="AO21" s="242">
        <v>266.95781419000002</v>
      </c>
      <c r="AP21" s="242">
        <v>258.95732099999998</v>
      </c>
      <c r="AQ21" s="242">
        <v>266.61482612999998</v>
      </c>
      <c r="AR21" s="242">
        <v>293.53840200000002</v>
      </c>
      <c r="AS21" s="242">
        <v>296.47550194000002</v>
      </c>
      <c r="AT21" s="242">
        <v>310.07940516000002</v>
      </c>
      <c r="AU21" s="242">
        <v>285.60581932999997</v>
      </c>
      <c r="AV21" s="242">
        <v>265.01690418999999</v>
      </c>
      <c r="AW21" s="242">
        <v>270.97890000000001</v>
      </c>
      <c r="AX21" s="242">
        <v>272.2758</v>
      </c>
      <c r="AY21" s="335">
        <v>285.49869999999999</v>
      </c>
      <c r="AZ21" s="335">
        <v>293.21719999999999</v>
      </c>
      <c r="BA21" s="335">
        <v>268.4939</v>
      </c>
      <c r="BB21" s="335">
        <v>263.37169999999998</v>
      </c>
      <c r="BC21" s="335">
        <v>270.39190000000002</v>
      </c>
      <c r="BD21" s="335">
        <v>302.74239999999998</v>
      </c>
      <c r="BE21" s="335">
        <v>314.06279999999998</v>
      </c>
      <c r="BF21" s="335">
        <v>314.23939999999999</v>
      </c>
      <c r="BG21" s="335">
        <v>288.43770000000001</v>
      </c>
      <c r="BH21" s="335">
        <v>270.17790000000002</v>
      </c>
      <c r="BI21" s="335">
        <v>268.97269999999997</v>
      </c>
      <c r="BJ21" s="335">
        <v>277.25839999999999</v>
      </c>
      <c r="BK21" s="335">
        <v>285.49970000000002</v>
      </c>
      <c r="BL21" s="335">
        <v>293.21899999999999</v>
      </c>
      <c r="BM21" s="335">
        <v>268.49579999999997</v>
      </c>
      <c r="BN21" s="335">
        <v>264.4273</v>
      </c>
      <c r="BO21" s="335">
        <v>271.476</v>
      </c>
      <c r="BP21" s="335">
        <v>303.95659999999998</v>
      </c>
      <c r="BQ21" s="335">
        <v>315.95069999999998</v>
      </c>
      <c r="BR21" s="335">
        <v>316.1284</v>
      </c>
      <c r="BS21" s="335">
        <v>290.17140000000001</v>
      </c>
      <c r="BT21" s="335">
        <v>271.53129999999999</v>
      </c>
      <c r="BU21" s="335">
        <v>270.3193</v>
      </c>
      <c r="BV21" s="335">
        <v>278.6456</v>
      </c>
    </row>
    <row r="22" spans="1:74" ht="11.1" customHeight="1" x14ac:dyDescent="0.2">
      <c r="A22" s="111" t="s">
        <v>861</v>
      </c>
      <c r="B22" s="206" t="s">
        <v>608</v>
      </c>
      <c r="C22" s="242">
        <v>798.20434193999995</v>
      </c>
      <c r="D22" s="242">
        <v>786.51468607000004</v>
      </c>
      <c r="E22" s="242">
        <v>752.23760547999996</v>
      </c>
      <c r="F22" s="242">
        <v>785.04355499999997</v>
      </c>
      <c r="G22" s="242">
        <v>834.64096934999998</v>
      </c>
      <c r="H22" s="242">
        <v>941.20503033</v>
      </c>
      <c r="I22" s="242">
        <v>963.93671097000004</v>
      </c>
      <c r="J22" s="242">
        <v>948.00873516000001</v>
      </c>
      <c r="K22" s="242">
        <v>910.26492033</v>
      </c>
      <c r="L22" s="242">
        <v>800.32601870999997</v>
      </c>
      <c r="M22" s="242">
        <v>761.65360899999996</v>
      </c>
      <c r="N22" s="242">
        <v>760.56324418999998</v>
      </c>
      <c r="O22" s="242">
        <v>765.19209322999995</v>
      </c>
      <c r="P22" s="242">
        <v>774.77408965999996</v>
      </c>
      <c r="Q22" s="242">
        <v>747.70077805999995</v>
      </c>
      <c r="R22" s="242">
        <v>787.84115233</v>
      </c>
      <c r="S22" s="242">
        <v>844.25496773999998</v>
      </c>
      <c r="T22" s="242">
        <v>909.82347332999996</v>
      </c>
      <c r="U22" s="242">
        <v>953.25775032000001</v>
      </c>
      <c r="V22" s="242">
        <v>942.62725967999995</v>
      </c>
      <c r="W22" s="242">
        <v>886.80986667000002</v>
      </c>
      <c r="X22" s="242">
        <v>803.16175065000004</v>
      </c>
      <c r="Y22" s="242">
        <v>774.76705067</v>
      </c>
      <c r="Z22" s="242">
        <v>752.62756709999996</v>
      </c>
      <c r="AA22" s="242">
        <v>776.72459742000001</v>
      </c>
      <c r="AB22" s="242">
        <v>805.46511893000002</v>
      </c>
      <c r="AC22" s="242">
        <v>763.70795452000004</v>
      </c>
      <c r="AD22" s="242">
        <v>759.58377532999998</v>
      </c>
      <c r="AE22" s="242">
        <v>820.42922483999996</v>
      </c>
      <c r="AF22" s="242">
        <v>916.89785967</v>
      </c>
      <c r="AG22" s="242">
        <v>933.20425387</v>
      </c>
      <c r="AH22" s="242">
        <v>926.59572258000003</v>
      </c>
      <c r="AI22" s="242">
        <v>891.97498299999995</v>
      </c>
      <c r="AJ22" s="242">
        <v>825.44446968</v>
      </c>
      <c r="AK22" s="242">
        <v>793.12955999999997</v>
      </c>
      <c r="AL22" s="242">
        <v>777.60232581000002</v>
      </c>
      <c r="AM22" s="242">
        <v>834.33235612999999</v>
      </c>
      <c r="AN22" s="242">
        <v>799.97072106999997</v>
      </c>
      <c r="AO22" s="242">
        <v>775.33164548000002</v>
      </c>
      <c r="AP22" s="242">
        <v>773.59754133000001</v>
      </c>
      <c r="AQ22" s="242">
        <v>833.23912676999998</v>
      </c>
      <c r="AR22" s="242">
        <v>920.59017400000005</v>
      </c>
      <c r="AS22" s="242">
        <v>928.30039581000005</v>
      </c>
      <c r="AT22" s="242">
        <v>937.38834354999995</v>
      </c>
      <c r="AU22" s="242">
        <v>893.71165632999998</v>
      </c>
      <c r="AV22" s="242">
        <v>820.99242838999999</v>
      </c>
      <c r="AW22" s="242">
        <v>793.39380000000006</v>
      </c>
      <c r="AX22" s="242">
        <v>771.52980000000002</v>
      </c>
      <c r="AY22" s="335">
        <v>822.76829999999995</v>
      </c>
      <c r="AZ22" s="335">
        <v>824.91639999999995</v>
      </c>
      <c r="BA22" s="335">
        <v>776.82439999999997</v>
      </c>
      <c r="BB22" s="335">
        <v>780.97829999999999</v>
      </c>
      <c r="BC22" s="335">
        <v>838.74580000000003</v>
      </c>
      <c r="BD22" s="335">
        <v>939.29470000000003</v>
      </c>
      <c r="BE22" s="335">
        <v>953.40700000000004</v>
      </c>
      <c r="BF22" s="335">
        <v>947.14059999999995</v>
      </c>
      <c r="BG22" s="335">
        <v>907.69349999999997</v>
      </c>
      <c r="BH22" s="335">
        <v>829.59</v>
      </c>
      <c r="BI22" s="335">
        <v>798.19759999999997</v>
      </c>
      <c r="BJ22" s="335">
        <v>795.78030000000001</v>
      </c>
      <c r="BK22" s="335">
        <v>826.87429999999995</v>
      </c>
      <c r="BL22" s="335">
        <v>829.02800000000002</v>
      </c>
      <c r="BM22" s="335">
        <v>780.69970000000001</v>
      </c>
      <c r="BN22" s="335">
        <v>789.56359999999995</v>
      </c>
      <c r="BO22" s="335">
        <v>847.9674</v>
      </c>
      <c r="BP22" s="335">
        <v>949.6223</v>
      </c>
      <c r="BQ22" s="335">
        <v>958.17020000000002</v>
      </c>
      <c r="BR22" s="335">
        <v>951.87329999999997</v>
      </c>
      <c r="BS22" s="335">
        <v>912.22969999999998</v>
      </c>
      <c r="BT22" s="335">
        <v>830.41830000000004</v>
      </c>
      <c r="BU22" s="335">
        <v>798.99490000000003</v>
      </c>
      <c r="BV22" s="335">
        <v>796.57550000000003</v>
      </c>
    </row>
    <row r="23" spans="1:74" ht="11.1" customHeight="1" x14ac:dyDescent="0.2">
      <c r="A23" s="111" t="s">
        <v>862</v>
      </c>
      <c r="B23" s="206" t="s">
        <v>609</v>
      </c>
      <c r="C23" s="242">
        <v>224.61741645000001</v>
      </c>
      <c r="D23" s="242">
        <v>226.69093000000001</v>
      </c>
      <c r="E23" s="242">
        <v>202.45532194</v>
      </c>
      <c r="F23" s="242">
        <v>211.06638333000001</v>
      </c>
      <c r="G23" s="242">
        <v>216.14390484</v>
      </c>
      <c r="H23" s="242">
        <v>256.48415299999999</v>
      </c>
      <c r="I23" s="242">
        <v>269.27716580999999</v>
      </c>
      <c r="J23" s="242">
        <v>276.89603548000002</v>
      </c>
      <c r="K23" s="242">
        <v>249.80892266999999</v>
      </c>
      <c r="L23" s="242">
        <v>212.31768355</v>
      </c>
      <c r="M23" s="242">
        <v>205.39043867000001</v>
      </c>
      <c r="N23" s="242">
        <v>201.89321580999999</v>
      </c>
      <c r="O23" s="242">
        <v>207.75462064999999</v>
      </c>
      <c r="P23" s="242">
        <v>213.00307240999999</v>
      </c>
      <c r="Q23" s="242">
        <v>200.22995871000001</v>
      </c>
      <c r="R23" s="242">
        <v>210.22183100000001</v>
      </c>
      <c r="S23" s="242">
        <v>223.50008645</v>
      </c>
      <c r="T23" s="242">
        <v>248.40957732999999</v>
      </c>
      <c r="U23" s="242">
        <v>266.13412226000003</v>
      </c>
      <c r="V23" s="242">
        <v>262.61530839</v>
      </c>
      <c r="W23" s="242">
        <v>248.72392600000001</v>
      </c>
      <c r="X23" s="242">
        <v>214.42599709999999</v>
      </c>
      <c r="Y23" s="242">
        <v>202.85057900000001</v>
      </c>
      <c r="Z23" s="242">
        <v>199.74672967999999</v>
      </c>
      <c r="AA23" s="242">
        <v>227.94386097</v>
      </c>
      <c r="AB23" s="242">
        <v>240.50610463999999</v>
      </c>
      <c r="AC23" s="242">
        <v>216.88705741999999</v>
      </c>
      <c r="AD23" s="242">
        <v>222.69211766999999</v>
      </c>
      <c r="AE23" s="242">
        <v>229.64312935000001</v>
      </c>
      <c r="AF23" s="242">
        <v>276.91281633</v>
      </c>
      <c r="AG23" s="242">
        <v>289.09740290000002</v>
      </c>
      <c r="AH23" s="242">
        <v>291.46775516000002</v>
      </c>
      <c r="AI23" s="242">
        <v>283.779426</v>
      </c>
      <c r="AJ23" s="242">
        <v>239.80182128999999</v>
      </c>
      <c r="AK23" s="242">
        <v>224.35450066999999</v>
      </c>
      <c r="AL23" s="242">
        <v>228.38063774</v>
      </c>
      <c r="AM23" s="242">
        <v>247.01517741999999</v>
      </c>
      <c r="AN23" s="242">
        <v>253.69677856999999</v>
      </c>
      <c r="AO23" s="242">
        <v>217.98029839</v>
      </c>
      <c r="AP23" s="242">
        <v>219.84789067</v>
      </c>
      <c r="AQ23" s="242">
        <v>228.74886645000001</v>
      </c>
      <c r="AR23" s="242">
        <v>264.03555232999997</v>
      </c>
      <c r="AS23" s="242">
        <v>268.53326967999999</v>
      </c>
      <c r="AT23" s="242">
        <v>271.03691161</v>
      </c>
      <c r="AU23" s="242">
        <v>275.00583533000002</v>
      </c>
      <c r="AV23" s="242">
        <v>233.85929257999999</v>
      </c>
      <c r="AW23" s="242">
        <v>228.73990000000001</v>
      </c>
      <c r="AX23" s="242">
        <v>227.50409999999999</v>
      </c>
      <c r="AY23" s="335">
        <v>245.9787</v>
      </c>
      <c r="AZ23" s="335">
        <v>254.8184</v>
      </c>
      <c r="BA23" s="335">
        <v>226.51900000000001</v>
      </c>
      <c r="BB23" s="335">
        <v>221.64439999999999</v>
      </c>
      <c r="BC23" s="335">
        <v>230.5257</v>
      </c>
      <c r="BD23" s="335">
        <v>270.5976</v>
      </c>
      <c r="BE23" s="335">
        <v>285.4135</v>
      </c>
      <c r="BF23" s="335">
        <v>288.22219999999999</v>
      </c>
      <c r="BG23" s="335">
        <v>275.40289999999999</v>
      </c>
      <c r="BH23" s="335">
        <v>237.59989999999999</v>
      </c>
      <c r="BI23" s="335">
        <v>227.16489999999999</v>
      </c>
      <c r="BJ23" s="335">
        <v>230.05779999999999</v>
      </c>
      <c r="BK23" s="335">
        <v>246.71879999999999</v>
      </c>
      <c r="BL23" s="335">
        <v>255.58590000000001</v>
      </c>
      <c r="BM23" s="335">
        <v>227.20099999999999</v>
      </c>
      <c r="BN23" s="335">
        <v>223.86330000000001</v>
      </c>
      <c r="BO23" s="335">
        <v>232.83369999999999</v>
      </c>
      <c r="BP23" s="335">
        <v>273.30700000000002</v>
      </c>
      <c r="BQ23" s="335">
        <v>290.26920000000001</v>
      </c>
      <c r="BR23" s="335">
        <v>293.12540000000001</v>
      </c>
      <c r="BS23" s="335">
        <v>280.08749999999998</v>
      </c>
      <c r="BT23" s="335">
        <v>239.9776</v>
      </c>
      <c r="BU23" s="335">
        <v>229.43729999999999</v>
      </c>
      <c r="BV23" s="335">
        <v>232.358</v>
      </c>
    </row>
    <row r="24" spans="1:74" ht="11.1" customHeight="1" x14ac:dyDescent="0.2">
      <c r="A24" s="111" t="s">
        <v>863</v>
      </c>
      <c r="B24" s="206" t="s">
        <v>610</v>
      </c>
      <c r="C24" s="242">
        <v>444.86780773999999</v>
      </c>
      <c r="D24" s="242">
        <v>462.00535963999999</v>
      </c>
      <c r="E24" s="242">
        <v>441.87564871000001</v>
      </c>
      <c r="F24" s="242">
        <v>462.36236967000002</v>
      </c>
      <c r="G24" s="242">
        <v>479.83087805999997</v>
      </c>
      <c r="H24" s="242">
        <v>578.70339433000004</v>
      </c>
      <c r="I24" s="242">
        <v>584.02111774000002</v>
      </c>
      <c r="J24" s="242">
        <v>625.79386710000006</v>
      </c>
      <c r="K24" s="242">
        <v>589.77551900000003</v>
      </c>
      <c r="L24" s="242">
        <v>499.24071257999998</v>
      </c>
      <c r="M24" s="242">
        <v>446.22492067000002</v>
      </c>
      <c r="N24" s="242">
        <v>440.67273645</v>
      </c>
      <c r="O24" s="242">
        <v>451.51403773999999</v>
      </c>
      <c r="P24" s="242">
        <v>460.74348896999999</v>
      </c>
      <c r="Q24" s="242">
        <v>447.43224128999998</v>
      </c>
      <c r="R24" s="242">
        <v>477.30865567000001</v>
      </c>
      <c r="S24" s="242">
        <v>516.34369226000001</v>
      </c>
      <c r="T24" s="242">
        <v>575.18011233000004</v>
      </c>
      <c r="U24" s="242">
        <v>607.30854902999999</v>
      </c>
      <c r="V24" s="242">
        <v>618.66391806000001</v>
      </c>
      <c r="W24" s="242">
        <v>591.68506266999998</v>
      </c>
      <c r="X24" s="242">
        <v>521.39462355000001</v>
      </c>
      <c r="Y24" s="242">
        <v>484.38666000000001</v>
      </c>
      <c r="Z24" s="242">
        <v>456.52171677000001</v>
      </c>
      <c r="AA24" s="242">
        <v>466.15541968000002</v>
      </c>
      <c r="AB24" s="242">
        <v>480.38648357</v>
      </c>
      <c r="AC24" s="242">
        <v>442.31962773999999</v>
      </c>
      <c r="AD24" s="242">
        <v>471.27498666999998</v>
      </c>
      <c r="AE24" s="242">
        <v>493.85060773999999</v>
      </c>
      <c r="AF24" s="242">
        <v>578.32075199999997</v>
      </c>
      <c r="AG24" s="242">
        <v>602.81471839000005</v>
      </c>
      <c r="AH24" s="242">
        <v>615.45785838999996</v>
      </c>
      <c r="AI24" s="242">
        <v>611.85325899999998</v>
      </c>
      <c r="AJ24" s="242">
        <v>543.24707290000003</v>
      </c>
      <c r="AK24" s="242">
        <v>485.599176</v>
      </c>
      <c r="AL24" s="242">
        <v>482.70960194000003</v>
      </c>
      <c r="AM24" s="242">
        <v>502.35616613000002</v>
      </c>
      <c r="AN24" s="242">
        <v>521.39827535999996</v>
      </c>
      <c r="AO24" s="242">
        <v>463.04651839000002</v>
      </c>
      <c r="AP24" s="242">
        <v>469.45129400000002</v>
      </c>
      <c r="AQ24" s="242">
        <v>507.35312290000002</v>
      </c>
      <c r="AR24" s="242">
        <v>590.34026667000001</v>
      </c>
      <c r="AS24" s="242">
        <v>593.51783612999998</v>
      </c>
      <c r="AT24" s="242">
        <v>611.76923323000005</v>
      </c>
      <c r="AU24" s="242">
        <v>622.95227666999995</v>
      </c>
      <c r="AV24" s="242">
        <v>550.81206935</v>
      </c>
      <c r="AW24" s="242">
        <v>496.65469999999999</v>
      </c>
      <c r="AX24" s="242">
        <v>481.02609999999999</v>
      </c>
      <c r="AY24" s="335">
        <v>500.19499999999999</v>
      </c>
      <c r="AZ24" s="335">
        <v>515.98810000000003</v>
      </c>
      <c r="BA24" s="335">
        <v>481.31740000000002</v>
      </c>
      <c r="BB24" s="335">
        <v>487.6705</v>
      </c>
      <c r="BC24" s="335">
        <v>516.54020000000003</v>
      </c>
      <c r="BD24" s="335">
        <v>604.89980000000003</v>
      </c>
      <c r="BE24" s="335">
        <v>613.70569999999998</v>
      </c>
      <c r="BF24" s="335">
        <v>637.54480000000001</v>
      </c>
      <c r="BG24" s="335">
        <v>619.66</v>
      </c>
      <c r="BH24" s="335">
        <v>551.19150000000002</v>
      </c>
      <c r="BI24" s="335">
        <v>498.49349999999998</v>
      </c>
      <c r="BJ24" s="335">
        <v>483.75920000000002</v>
      </c>
      <c r="BK24" s="335">
        <v>502.19709999999998</v>
      </c>
      <c r="BL24" s="335">
        <v>518.05330000000004</v>
      </c>
      <c r="BM24" s="335">
        <v>483.24340000000001</v>
      </c>
      <c r="BN24" s="335">
        <v>494.01069999999999</v>
      </c>
      <c r="BO24" s="335">
        <v>523.25559999999996</v>
      </c>
      <c r="BP24" s="335">
        <v>612.76379999999995</v>
      </c>
      <c r="BQ24" s="335">
        <v>621.07029999999997</v>
      </c>
      <c r="BR24" s="335">
        <v>645.1952</v>
      </c>
      <c r="BS24" s="335">
        <v>627.09550000000002</v>
      </c>
      <c r="BT24" s="335">
        <v>552.84450000000004</v>
      </c>
      <c r="BU24" s="335">
        <v>499.98820000000001</v>
      </c>
      <c r="BV24" s="335">
        <v>485.20949999999999</v>
      </c>
    </row>
    <row r="25" spans="1:74" ht="11.1" customHeight="1" x14ac:dyDescent="0.2">
      <c r="A25" s="111" t="s">
        <v>864</v>
      </c>
      <c r="B25" s="206" t="s">
        <v>611</v>
      </c>
      <c r="C25" s="242">
        <v>240.27957258000001</v>
      </c>
      <c r="D25" s="242">
        <v>248.7304925</v>
      </c>
      <c r="E25" s="242">
        <v>231.36551258</v>
      </c>
      <c r="F25" s="242">
        <v>239.90263167000001</v>
      </c>
      <c r="G25" s="242">
        <v>242.45387160999999</v>
      </c>
      <c r="H25" s="242">
        <v>268.55814966999998</v>
      </c>
      <c r="I25" s="242">
        <v>287.78894097</v>
      </c>
      <c r="J25" s="242">
        <v>299.34078452</v>
      </c>
      <c r="K25" s="242">
        <v>278.37462399999998</v>
      </c>
      <c r="L25" s="242">
        <v>248.01267451999999</v>
      </c>
      <c r="M25" s="242">
        <v>240.78331433</v>
      </c>
      <c r="N25" s="242">
        <v>244.96773096999999</v>
      </c>
      <c r="O25" s="242">
        <v>231.12603644999999</v>
      </c>
      <c r="P25" s="242">
        <v>241.50416759000001</v>
      </c>
      <c r="Q25" s="242">
        <v>232.22412387</v>
      </c>
      <c r="R25" s="242">
        <v>241.93965</v>
      </c>
      <c r="S25" s="242">
        <v>257.41739160999998</v>
      </c>
      <c r="T25" s="242">
        <v>285.00448167000002</v>
      </c>
      <c r="U25" s="242">
        <v>289.76640097000001</v>
      </c>
      <c r="V25" s="242">
        <v>297.84521934999998</v>
      </c>
      <c r="W25" s="242">
        <v>278.65297800000002</v>
      </c>
      <c r="X25" s="242">
        <v>249.21844225999999</v>
      </c>
      <c r="Y25" s="242">
        <v>239.82410032999999</v>
      </c>
      <c r="Z25" s="242">
        <v>240.70063805999999</v>
      </c>
      <c r="AA25" s="242">
        <v>238.34441290000001</v>
      </c>
      <c r="AB25" s="242">
        <v>244.02597249999999</v>
      </c>
      <c r="AC25" s="242">
        <v>230.49034065000001</v>
      </c>
      <c r="AD25" s="242">
        <v>243.84247400000001</v>
      </c>
      <c r="AE25" s="242">
        <v>255.14035483999999</v>
      </c>
      <c r="AF25" s="242">
        <v>286.13398167000003</v>
      </c>
      <c r="AG25" s="242">
        <v>289.50691</v>
      </c>
      <c r="AH25" s="242">
        <v>295.90402354999998</v>
      </c>
      <c r="AI25" s="242">
        <v>275.61830932999999</v>
      </c>
      <c r="AJ25" s="242">
        <v>242.48433323</v>
      </c>
      <c r="AK25" s="242">
        <v>241.57948866999999</v>
      </c>
      <c r="AL25" s="242">
        <v>243.87197</v>
      </c>
      <c r="AM25" s="242">
        <v>240.13942581000001</v>
      </c>
      <c r="AN25" s="242">
        <v>241.95150892999999</v>
      </c>
      <c r="AO25" s="242">
        <v>235.12480128999999</v>
      </c>
      <c r="AP25" s="242">
        <v>241.44710233000001</v>
      </c>
      <c r="AQ25" s="242">
        <v>255.99773999999999</v>
      </c>
      <c r="AR25" s="242">
        <v>274.61531332999999</v>
      </c>
      <c r="AS25" s="242">
        <v>294.17532225999997</v>
      </c>
      <c r="AT25" s="242">
        <v>286.90622676999999</v>
      </c>
      <c r="AU25" s="242">
        <v>279.01763067000002</v>
      </c>
      <c r="AV25" s="242">
        <v>248.63766935000001</v>
      </c>
      <c r="AW25" s="242">
        <v>240.10069999999999</v>
      </c>
      <c r="AX25" s="242">
        <v>241.85489999999999</v>
      </c>
      <c r="AY25" s="335">
        <v>243.79859999999999</v>
      </c>
      <c r="AZ25" s="335">
        <v>250.42400000000001</v>
      </c>
      <c r="BA25" s="335">
        <v>238.48939999999999</v>
      </c>
      <c r="BB25" s="335">
        <v>246.79079999999999</v>
      </c>
      <c r="BC25" s="335">
        <v>256.59679999999997</v>
      </c>
      <c r="BD25" s="335">
        <v>284.04000000000002</v>
      </c>
      <c r="BE25" s="335">
        <v>299.45549999999997</v>
      </c>
      <c r="BF25" s="335">
        <v>301.43630000000002</v>
      </c>
      <c r="BG25" s="335">
        <v>286.58960000000002</v>
      </c>
      <c r="BH25" s="335">
        <v>252.36080000000001</v>
      </c>
      <c r="BI25" s="335">
        <v>245.83850000000001</v>
      </c>
      <c r="BJ25" s="335">
        <v>245.98249999999999</v>
      </c>
      <c r="BK25" s="335">
        <v>247.94309999999999</v>
      </c>
      <c r="BL25" s="335">
        <v>254.68119999999999</v>
      </c>
      <c r="BM25" s="335">
        <v>242.5437</v>
      </c>
      <c r="BN25" s="335">
        <v>251.23310000000001</v>
      </c>
      <c r="BO25" s="335">
        <v>261.21550000000002</v>
      </c>
      <c r="BP25" s="335">
        <v>289.15280000000001</v>
      </c>
      <c r="BQ25" s="335">
        <v>304.54629999999997</v>
      </c>
      <c r="BR25" s="335">
        <v>306.5609</v>
      </c>
      <c r="BS25" s="335">
        <v>291.46170000000001</v>
      </c>
      <c r="BT25" s="335">
        <v>256.39870000000002</v>
      </c>
      <c r="BU25" s="335">
        <v>249.77209999999999</v>
      </c>
      <c r="BV25" s="335">
        <v>249.91829999999999</v>
      </c>
    </row>
    <row r="26" spans="1:74" ht="11.1" customHeight="1" x14ac:dyDescent="0.2">
      <c r="A26" s="111" t="s">
        <v>865</v>
      </c>
      <c r="B26" s="206" t="s">
        <v>270</v>
      </c>
      <c r="C26" s="242">
        <v>430.06349741999998</v>
      </c>
      <c r="D26" s="242">
        <v>450.64050643000002</v>
      </c>
      <c r="E26" s="242">
        <v>448.61000258000001</v>
      </c>
      <c r="F26" s="242">
        <v>423.43253233000002</v>
      </c>
      <c r="G26" s="242">
        <v>433.75530773999998</v>
      </c>
      <c r="H26" s="242">
        <v>472.15793400000001</v>
      </c>
      <c r="I26" s="242">
        <v>467.98777612999999</v>
      </c>
      <c r="J26" s="242">
        <v>519.78795838999997</v>
      </c>
      <c r="K26" s="242">
        <v>514.21538899999996</v>
      </c>
      <c r="L26" s="242">
        <v>458.65423290000001</v>
      </c>
      <c r="M26" s="242">
        <v>451.42314099999999</v>
      </c>
      <c r="N26" s="242">
        <v>450.47238322999999</v>
      </c>
      <c r="O26" s="242">
        <v>430.96121548000002</v>
      </c>
      <c r="P26" s="242">
        <v>436.51965207000001</v>
      </c>
      <c r="Q26" s="242">
        <v>433.05841290000001</v>
      </c>
      <c r="R26" s="242">
        <v>418.28975066999999</v>
      </c>
      <c r="S26" s="242">
        <v>440.07532773999998</v>
      </c>
      <c r="T26" s="242">
        <v>478.20800200000002</v>
      </c>
      <c r="U26" s="242">
        <v>471.37754999999999</v>
      </c>
      <c r="V26" s="242">
        <v>512.28228774000002</v>
      </c>
      <c r="W26" s="242">
        <v>489.00457232999997</v>
      </c>
      <c r="X26" s="242">
        <v>485.74202742</v>
      </c>
      <c r="Y26" s="242">
        <v>443.20737832999998</v>
      </c>
      <c r="Z26" s="242">
        <v>430.19972483999999</v>
      </c>
      <c r="AA26" s="242">
        <v>434.28394613</v>
      </c>
      <c r="AB26" s="242">
        <v>440.97039286</v>
      </c>
      <c r="AC26" s="242">
        <v>415.65539000000001</v>
      </c>
      <c r="AD26" s="242">
        <v>434.86513200000002</v>
      </c>
      <c r="AE26" s="242">
        <v>448.32228902999998</v>
      </c>
      <c r="AF26" s="242">
        <v>460.23973999999998</v>
      </c>
      <c r="AG26" s="242">
        <v>502.58871194</v>
      </c>
      <c r="AH26" s="242">
        <v>501.58802709999998</v>
      </c>
      <c r="AI26" s="242">
        <v>497.12178799999998</v>
      </c>
      <c r="AJ26" s="242">
        <v>466.5430829</v>
      </c>
      <c r="AK26" s="242">
        <v>423.49601467000002</v>
      </c>
      <c r="AL26" s="242">
        <v>442.64491386999998</v>
      </c>
      <c r="AM26" s="242">
        <v>440.67707418999998</v>
      </c>
      <c r="AN26" s="242">
        <v>454.00705356999998</v>
      </c>
      <c r="AO26" s="242">
        <v>420.39235194000003</v>
      </c>
      <c r="AP26" s="242">
        <v>437.45934667</v>
      </c>
      <c r="AQ26" s="242">
        <v>430.35654290000002</v>
      </c>
      <c r="AR26" s="242">
        <v>473.32998866999998</v>
      </c>
      <c r="AS26" s="242">
        <v>510.09957000000003</v>
      </c>
      <c r="AT26" s="242">
        <v>504.69469742000001</v>
      </c>
      <c r="AU26" s="242">
        <v>531.96320200000002</v>
      </c>
      <c r="AV26" s="242">
        <v>506.49794580999998</v>
      </c>
      <c r="AW26" s="242">
        <v>436.97989999999999</v>
      </c>
      <c r="AX26" s="242">
        <v>447.41820000000001</v>
      </c>
      <c r="AY26" s="335">
        <v>441.13010000000003</v>
      </c>
      <c r="AZ26" s="335">
        <v>457.49259999999998</v>
      </c>
      <c r="BA26" s="335">
        <v>441.36419999999998</v>
      </c>
      <c r="BB26" s="335">
        <v>439.06779999999998</v>
      </c>
      <c r="BC26" s="335">
        <v>439.66039999999998</v>
      </c>
      <c r="BD26" s="335">
        <v>479.28649999999999</v>
      </c>
      <c r="BE26" s="335">
        <v>501.12889999999999</v>
      </c>
      <c r="BF26" s="335">
        <v>522.57209999999998</v>
      </c>
      <c r="BG26" s="335">
        <v>521.38120000000004</v>
      </c>
      <c r="BH26" s="335">
        <v>480.39190000000002</v>
      </c>
      <c r="BI26" s="335">
        <v>444.05270000000002</v>
      </c>
      <c r="BJ26" s="335">
        <v>449.2242</v>
      </c>
      <c r="BK26" s="335">
        <v>441.57190000000003</v>
      </c>
      <c r="BL26" s="335">
        <v>457.9511</v>
      </c>
      <c r="BM26" s="335">
        <v>441.8064</v>
      </c>
      <c r="BN26" s="335">
        <v>440.38580000000002</v>
      </c>
      <c r="BO26" s="335">
        <v>440.9803</v>
      </c>
      <c r="BP26" s="335">
        <v>480.72539999999998</v>
      </c>
      <c r="BQ26" s="335">
        <v>498.62430000000001</v>
      </c>
      <c r="BR26" s="335">
        <v>519.96019999999999</v>
      </c>
      <c r="BS26" s="335">
        <v>518.77509999999995</v>
      </c>
      <c r="BT26" s="335">
        <v>484.23559999999998</v>
      </c>
      <c r="BU26" s="335">
        <v>447.60520000000002</v>
      </c>
      <c r="BV26" s="335">
        <v>452.81779999999998</v>
      </c>
    </row>
    <row r="27" spans="1:74" ht="11.1" customHeight="1" x14ac:dyDescent="0.2">
      <c r="A27" s="111" t="s">
        <v>877</v>
      </c>
      <c r="B27" s="206" t="s">
        <v>271</v>
      </c>
      <c r="C27" s="242">
        <v>17.260579355000001</v>
      </c>
      <c r="D27" s="242">
        <v>18.397449999999999</v>
      </c>
      <c r="E27" s="242">
        <v>17.327070644999999</v>
      </c>
      <c r="F27" s="242">
        <v>17.053506333000001</v>
      </c>
      <c r="G27" s="242">
        <v>16.625592903000001</v>
      </c>
      <c r="H27" s="242">
        <v>16.338991332999999</v>
      </c>
      <c r="I27" s="242">
        <v>16.384805805999999</v>
      </c>
      <c r="J27" s="242">
        <v>17.099397097000001</v>
      </c>
      <c r="K27" s="242">
        <v>17.117551333000002</v>
      </c>
      <c r="L27" s="242">
        <v>16.838282581000001</v>
      </c>
      <c r="M27" s="242">
        <v>17.393561333000001</v>
      </c>
      <c r="N27" s="242">
        <v>16.861178065000001</v>
      </c>
      <c r="O27" s="242">
        <v>16.999525161000001</v>
      </c>
      <c r="P27" s="242">
        <v>17.776980689999998</v>
      </c>
      <c r="Q27" s="242">
        <v>16.406670323</v>
      </c>
      <c r="R27" s="242">
        <v>16.429781999999999</v>
      </c>
      <c r="S27" s="242">
        <v>16.064612580999999</v>
      </c>
      <c r="T27" s="242">
        <v>16.115402667000001</v>
      </c>
      <c r="U27" s="242">
        <v>16.181835484</v>
      </c>
      <c r="V27" s="242">
        <v>16.781163871</v>
      </c>
      <c r="W27" s="242">
        <v>16.568253667</v>
      </c>
      <c r="X27" s="242">
        <v>16.769631613000001</v>
      </c>
      <c r="Y27" s="242">
        <v>17.189021</v>
      </c>
      <c r="Z27" s="242">
        <v>17.203392903000001</v>
      </c>
      <c r="AA27" s="242">
        <v>16.506730322999999</v>
      </c>
      <c r="AB27" s="242">
        <v>17.046502143000001</v>
      </c>
      <c r="AC27" s="242">
        <v>16.020326774000001</v>
      </c>
      <c r="AD27" s="242">
        <v>16.405179333</v>
      </c>
      <c r="AE27" s="242">
        <v>16.369166452000002</v>
      </c>
      <c r="AF27" s="242">
        <v>16.219442999999998</v>
      </c>
      <c r="AG27" s="242">
        <v>16.541105161000001</v>
      </c>
      <c r="AH27" s="242">
        <v>17.004706773999999</v>
      </c>
      <c r="AI27" s="242">
        <v>16.918290667000001</v>
      </c>
      <c r="AJ27" s="242">
        <v>16.685002903000001</v>
      </c>
      <c r="AK27" s="242">
        <v>16.908846</v>
      </c>
      <c r="AL27" s="242">
        <v>17.66018871</v>
      </c>
      <c r="AM27" s="242">
        <v>16.315916452</v>
      </c>
      <c r="AN27" s="242">
        <v>17.413114285999999</v>
      </c>
      <c r="AO27" s="242">
        <v>15.923870322999999</v>
      </c>
      <c r="AP27" s="242">
        <v>16.072264666999999</v>
      </c>
      <c r="AQ27" s="242">
        <v>15.693123226000001</v>
      </c>
      <c r="AR27" s="242">
        <v>15.847019667</v>
      </c>
      <c r="AS27" s="242">
        <v>16.063491934999998</v>
      </c>
      <c r="AT27" s="242">
        <v>16.571269032</v>
      </c>
      <c r="AU27" s="242">
        <v>16.963339333</v>
      </c>
      <c r="AV27" s="242">
        <v>16.741125160999999</v>
      </c>
      <c r="AW27" s="242">
        <v>17.118359999999999</v>
      </c>
      <c r="AX27" s="242">
        <v>17.3047</v>
      </c>
      <c r="AY27" s="335">
        <v>16.399229999999999</v>
      </c>
      <c r="AZ27" s="335">
        <v>17.18234</v>
      </c>
      <c r="BA27" s="335">
        <v>16.048729999999999</v>
      </c>
      <c r="BB27" s="335">
        <v>16.231919999999999</v>
      </c>
      <c r="BC27" s="335">
        <v>15.95506</v>
      </c>
      <c r="BD27" s="335">
        <v>15.960929999999999</v>
      </c>
      <c r="BE27" s="335">
        <v>16.379270000000002</v>
      </c>
      <c r="BF27" s="335">
        <v>16.960899999999999</v>
      </c>
      <c r="BG27" s="335">
        <v>16.97214</v>
      </c>
      <c r="BH27" s="335">
        <v>17.010120000000001</v>
      </c>
      <c r="BI27" s="335">
        <v>17.390809999999998</v>
      </c>
      <c r="BJ27" s="335">
        <v>17.4879</v>
      </c>
      <c r="BK27" s="335">
        <v>16.596019999999999</v>
      </c>
      <c r="BL27" s="335">
        <v>17.388529999999999</v>
      </c>
      <c r="BM27" s="335">
        <v>16.241320000000002</v>
      </c>
      <c r="BN27" s="335">
        <v>16.41048</v>
      </c>
      <c r="BO27" s="335">
        <v>16.130569999999999</v>
      </c>
      <c r="BP27" s="335">
        <v>16.136500000000002</v>
      </c>
      <c r="BQ27" s="335">
        <v>16.543060000000001</v>
      </c>
      <c r="BR27" s="335">
        <v>17.130510000000001</v>
      </c>
      <c r="BS27" s="335">
        <v>17.141860000000001</v>
      </c>
      <c r="BT27" s="335">
        <v>17.163209999999999</v>
      </c>
      <c r="BU27" s="335">
        <v>17.547319999999999</v>
      </c>
      <c r="BV27" s="335">
        <v>17.645289999999999</v>
      </c>
    </row>
    <row r="28" spans="1:74" ht="11.1" customHeight="1" x14ac:dyDescent="0.2">
      <c r="A28" s="111" t="s">
        <v>878</v>
      </c>
      <c r="B28" s="206" t="s">
        <v>613</v>
      </c>
      <c r="C28" s="242">
        <v>3491.9559094000001</v>
      </c>
      <c r="D28" s="242">
        <v>3564.1263714000002</v>
      </c>
      <c r="E28" s="242">
        <v>3363.1309084</v>
      </c>
      <c r="F28" s="242">
        <v>3350.207187</v>
      </c>
      <c r="G28" s="242">
        <v>3471.7591812999999</v>
      </c>
      <c r="H28" s="242">
        <v>3939.0057983000002</v>
      </c>
      <c r="I28" s="242">
        <v>4131.1430071000004</v>
      </c>
      <c r="J28" s="242">
        <v>4173.1767145000003</v>
      </c>
      <c r="K28" s="242">
        <v>3931.7103892999999</v>
      </c>
      <c r="L28" s="242">
        <v>3504.8246393999998</v>
      </c>
      <c r="M28" s="242">
        <v>3351.7473313</v>
      </c>
      <c r="N28" s="242">
        <v>3382.7767319</v>
      </c>
      <c r="O28" s="242">
        <v>3394.8164587000001</v>
      </c>
      <c r="P28" s="242">
        <v>3451.0387479000001</v>
      </c>
      <c r="Q28" s="242">
        <v>3305.6265474000002</v>
      </c>
      <c r="R28" s="242">
        <v>3367.8902549999998</v>
      </c>
      <c r="S28" s="242">
        <v>3574.2079726000002</v>
      </c>
      <c r="T28" s="242">
        <v>3933.6463832999998</v>
      </c>
      <c r="U28" s="242">
        <v>4146.3002415999999</v>
      </c>
      <c r="V28" s="242">
        <v>4132.4650890000003</v>
      </c>
      <c r="W28" s="242">
        <v>3886.1656849999999</v>
      </c>
      <c r="X28" s="242">
        <v>3563.5809681000001</v>
      </c>
      <c r="Y28" s="242">
        <v>3388.0246087</v>
      </c>
      <c r="Z28" s="242">
        <v>3358.7854422999999</v>
      </c>
      <c r="AA28" s="242">
        <v>3464.5022468000002</v>
      </c>
      <c r="AB28" s="242">
        <v>3597.2250339000002</v>
      </c>
      <c r="AC28" s="242">
        <v>3349.6294813</v>
      </c>
      <c r="AD28" s="242">
        <v>3379.490988</v>
      </c>
      <c r="AE28" s="242">
        <v>3512.3565641999999</v>
      </c>
      <c r="AF28" s="242">
        <v>3922.3316479999999</v>
      </c>
      <c r="AG28" s="242">
        <v>4120.4880168</v>
      </c>
      <c r="AH28" s="242">
        <v>4108.6688916000003</v>
      </c>
      <c r="AI28" s="242">
        <v>3965.8948022999998</v>
      </c>
      <c r="AJ28" s="242">
        <v>3618.4249976999999</v>
      </c>
      <c r="AK28" s="242">
        <v>3448.2891193</v>
      </c>
      <c r="AL28" s="242">
        <v>3511.2688460999998</v>
      </c>
      <c r="AM28" s="242">
        <v>3684.8427302999999</v>
      </c>
      <c r="AN28" s="242">
        <v>3737.9239818000001</v>
      </c>
      <c r="AO28" s="242">
        <v>3447.5187781</v>
      </c>
      <c r="AP28" s="242">
        <v>3413.4268136999999</v>
      </c>
      <c r="AQ28" s="242">
        <v>3539.1291626000002</v>
      </c>
      <c r="AR28" s="242">
        <v>3959.1888560000002</v>
      </c>
      <c r="AS28" s="242">
        <v>4067.0934674</v>
      </c>
      <c r="AT28" s="242">
        <v>4081.5316910000001</v>
      </c>
      <c r="AU28" s="242">
        <v>4023.0863367000002</v>
      </c>
      <c r="AV28" s="242">
        <v>3663.0010923</v>
      </c>
      <c r="AW28" s="242">
        <v>3502.7689999999998</v>
      </c>
      <c r="AX28" s="242">
        <v>3506.0830000000001</v>
      </c>
      <c r="AY28" s="335">
        <v>3662.143</v>
      </c>
      <c r="AZ28" s="335">
        <v>3751.163</v>
      </c>
      <c r="BA28" s="335">
        <v>3500.1280000000002</v>
      </c>
      <c r="BB28" s="335">
        <v>3445.9749999999999</v>
      </c>
      <c r="BC28" s="335">
        <v>3585.9059999999999</v>
      </c>
      <c r="BD28" s="335">
        <v>4039.6419999999998</v>
      </c>
      <c r="BE28" s="335">
        <v>4195.3819999999996</v>
      </c>
      <c r="BF28" s="335">
        <v>4211.223</v>
      </c>
      <c r="BG28" s="335">
        <v>4030.3119999999999</v>
      </c>
      <c r="BH28" s="335">
        <v>3675.027</v>
      </c>
      <c r="BI28" s="335">
        <v>3514.9949999999999</v>
      </c>
      <c r="BJ28" s="335">
        <v>3551.83</v>
      </c>
      <c r="BK28" s="335">
        <v>3674.6370000000002</v>
      </c>
      <c r="BL28" s="335">
        <v>3763.85</v>
      </c>
      <c r="BM28" s="335">
        <v>3512.154</v>
      </c>
      <c r="BN28" s="335">
        <v>3475.2710000000002</v>
      </c>
      <c r="BO28" s="335">
        <v>3616.7719999999999</v>
      </c>
      <c r="BP28" s="335">
        <v>4074.5129999999999</v>
      </c>
      <c r="BQ28" s="335">
        <v>4223.2359999999999</v>
      </c>
      <c r="BR28" s="335">
        <v>4239.1959999999999</v>
      </c>
      <c r="BS28" s="335">
        <v>4056.7820000000002</v>
      </c>
      <c r="BT28" s="335">
        <v>3687.4830000000002</v>
      </c>
      <c r="BU28" s="335">
        <v>3526.7809999999999</v>
      </c>
      <c r="BV28" s="335">
        <v>3563.6179999999999</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374"/>
      <c r="AZ29" s="374"/>
      <c r="BA29" s="374"/>
      <c r="BB29" s="374"/>
      <c r="BC29" s="374"/>
      <c r="BD29" s="374"/>
      <c r="BE29" s="374"/>
      <c r="BF29" s="374"/>
      <c r="BG29" s="374"/>
      <c r="BH29" s="374"/>
      <c r="BI29" s="374"/>
      <c r="BJ29" s="374"/>
      <c r="BK29" s="374"/>
      <c r="BL29" s="374"/>
      <c r="BM29" s="374"/>
      <c r="BN29" s="374"/>
      <c r="BO29" s="374"/>
      <c r="BP29" s="374"/>
      <c r="BQ29" s="374"/>
      <c r="BR29" s="374"/>
      <c r="BS29" s="374"/>
      <c r="BT29" s="374"/>
      <c r="BU29" s="374"/>
      <c r="BV29" s="374"/>
    </row>
    <row r="30" spans="1:74" ht="11.1" customHeight="1" x14ac:dyDescent="0.2">
      <c r="A30" s="111" t="s">
        <v>866</v>
      </c>
      <c r="B30" s="206" t="s">
        <v>605</v>
      </c>
      <c r="C30" s="242">
        <v>71.760390645000001</v>
      </c>
      <c r="D30" s="242">
        <v>78.219569643</v>
      </c>
      <c r="E30" s="242">
        <v>75.188372580999996</v>
      </c>
      <c r="F30" s="242">
        <v>75.892313999999999</v>
      </c>
      <c r="G30" s="242">
        <v>73.407574194000006</v>
      </c>
      <c r="H30" s="242">
        <v>78.558022332999997</v>
      </c>
      <c r="I30" s="242">
        <v>81.225491934999994</v>
      </c>
      <c r="J30" s="242">
        <v>79.948267741999999</v>
      </c>
      <c r="K30" s="242">
        <v>83.506239332999996</v>
      </c>
      <c r="L30" s="242">
        <v>75.892164839000003</v>
      </c>
      <c r="M30" s="242">
        <v>74.175183666999999</v>
      </c>
      <c r="N30" s="242">
        <v>70.730520967999993</v>
      </c>
      <c r="O30" s="242">
        <v>73.239149677</v>
      </c>
      <c r="P30" s="242">
        <v>75.508939310000002</v>
      </c>
      <c r="Q30" s="242">
        <v>72.393218387000005</v>
      </c>
      <c r="R30" s="242">
        <v>75.415548333000004</v>
      </c>
      <c r="S30" s="242">
        <v>70.965724839000003</v>
      </c>
      <c r="T30" s="242">
        <v>78.868705667</v>
      </c>
      <c r="U30" s="242">
        <v>81.369873225999996</v>
      </c>
      <c r="V30" s="242">
        <v>83.401436774000004</v>
      </c>
      <c r="W30" s="242">
        <v>80.307503667000006</v>
      </c>
      <c r="X30" s="242">
        <v>73.139783871000006</v>
      </c>
      <c r="Y30" s="242">
        <v>74.915262666999993</v>
      </c>
      <c r="Z30" s="242">
        <v>72.684819355000002</v>
      </c>
      <c r="AA30" s="242">
        <v>71.217703225999998</v>
      </c>
      <c r="AB30" s="242">
        <v>76.555528929000005</v>
      </c>
      <c r="AC30" s="242">
        <v>69.853901289999996</v>
      </c>
      <c r="AD30" s="242">
        <v>72.420795333000001</v>
      </c>
      <c r="AE30" s="242">
        <v>71.306568386999999</v>
      </c>
      <c r="AF30" s="242">
        <v>75.666460000000001</v>
      </c>
      <c r="AG30" s="242">
        <v>80.302399031999997</v>
      </c>
      <c r="AH30" s="242">
        <v>76.535209355000006</v>
      </c>
      <c r="AI30" s="242">
        <v>77.674035333000006</v>
      </c>
      <c r="AJ30" s="242">
        <v>71.529315483999994</v>
      </c>
      <c r="AK30" s="242">
        <v>70.612410667000006</v>
      </c>
      <c r="AL30" s="242">
        <v>69.478509032000005</v>
      </c>
      <c r="AM30" s="242">
        <v>47.319488710000002</v>
      </c>
      <c r="AN30" s="242">
        <v>52.359293929000003</v>
      </c>
      <c r="AO30" s="242">
        <v>48.154649032000002</v>
      </c>
      <c r="AP30" s="242">
        <v>49.127016666999999</v>
      </c>
      <c r="AQ30" s="242">
        <v>47.112127096999998</v>
      </c>
      <c r="AR30" s="242">
        <v>51.202458333000003</v>
      </c>
      <c r="AS30" s="242">
        <v>52.130847418999998</v>
      </c>
      <c r="AT30" s="242">
        <v>54.202442257999998</v>
      </c>
      <c r="AU30" s="242">
        <v>50.965115666999999</v>
      </c>
      <c r="AV30" s="242">
        <v>50.68564129</v>
      </c>
      <c r="AW30" s="242">
        <v>46.93139</v>
      </c>
      <c r="AX30" s="242">
        <v>44.902970000000003</v>
      </c>
      <c r="AY30" s="335">
        <v>47.119630000000001</v>
      </c>
      <c r="AZ30" s="335">
        <v>50.605400000000003</v>
      </c>
      <c r="BA30" s="335">
        <v>47.560299999999998</v>
      </c>
      <c r="BB30" s="335">
        <v>48.41525</v>
      </c>
      <c r="BC30" s="335">
        <v>47.400539999999999</v>
      </c>
      <c r="BD30" s="335">
        <v>50.965530000000001</v>
      </c>
      <c r="BE30" s="335">
        <v>52.474919999999997</v>
      </c>
      <c r="BF30" s="335">
        <v>52.682879999999997</v>
      </c>
      <c r="BG30" s="335">
        <v>52.580100000000002</v>
      </c>
      <c r="BH30" s="335">
        <v>48.987679999999997</v>
      </c>
      <c r="BI30" s="335">
        <v>47.971179999999997</v>
      </c>
      <c r="BJ30" s="335">
        <v>45.995849999999997</v>
      </c>
      <c r="BK30" s="335">
        <v>47.449179999999998</v>
      </c>
      <c r="BL30" s="335">
        <v>50.959380000000003</v>
      </c>
      <c r="BM30" s="335">
        <v>47.893039999999999</v>
      </c>
      <c r="BN30" s="335">
        <v>48.754100000000001</v>
      </c>
      <c r="BO30" s="335">
        <v>47.732340000000001</v>
      </c>
      <c r="BP30" s="335">
        <v>51.322409999999998</v>
      </c>
      <c r="BQ30" s="335">
        <v>52.842440000000003</v>
      </c>
      <c r="BR30" s="335">
        <v>53.051940000000002</v>
      </c>
      <c r="BS30" s="335">
        <v>52.948450000000001</v>
      </c>
      <c r="BT30" s="335">
        <v>49.330880000000001</v>
      </c>
      <c r="BU30" s="335">
        <v>48.307299999999998</v>
      </c>
      <c r="BV30" s="335">
        <v>46.318109999999997</v>
      </c>
    </row>
    <row r="31" spans="1:74" ht="11.1" customHeight="1" x14ac:dyDescent="0.2">
      <c r="A31" s="111" t="s">
        <v>867</v>
      </c>
      <c r="B31" s="188" t="s">
        <v>639</v>
      </c>
      <c r="C31" s="242">
        <v>202.47412935</v>
      </c>
      <c r="D31" s="242">
        <v>207.30958570999999</v>
      </c>
      <c r="E31" s="242">
        <v>189.31601065000001</v>
      </c>
      <c r="F31" s="242">
        <v>189.14436266999999</v>
      </c>
      <c r="G31" s="242">
        <v>188.66649774000001</v>
      </c>
      <c r="H31" s="242">
        <v>202.62201899999999</v>
      </c>
      <c r="I31" s="242">
        <v>195.65035355000001</v>
      </c>
      <c r="J31" s="242">
        <v>198.48651290000001</v>
      </c>
      <c r="K31" s="242">
        <v>198.15714133</v>
      </c>
      <c r="L31" s="242">
        <v>191.70624839000001</v>
      </c>
      <c r="M31" s="242">
        <v>191.52221467000001</v>
      </c>
      <c r="N31" s="242">
        <v>181.79090805999999</v>
      </c>
      <c r="O31" s="242">
        <v>181.16948097</v>
      </c>
      <c r="P31" s="242">
        <v>191.30480137999999</v>
      </c>
      <c r="Q31" s="242">
        <v>191.58088742000001</v>
      </c>
      <c r="R31" s="242">
        <v>185.46053567000001</v>
      </c>
      <c r="S31" s="242">
        <v>196.94607902999999</v>
      </c>
      <c r="T31" s="242">
        <v>186.14411367</v>
      </c>
      <c r="U31" s="242">
        <v>196.15049386999999</v>
      </c>
      <c r="V31" s="242">
        <v>196.55838032</v>
      </c>
      <c r="W31" s="242">
        <v>199.77828400000001</v>
      </c>
      <c r="X31" s="242">
        <v>187.66050161000001</v>
      </c>
      <c r="Y31" s="242">
        <v>184.13551333000001</v>
      </c>
      <c r="Z31" s="242">
        <v>181.97051096999999</v>
      </c>
      <c r="AA31" s="242">
        <v>181.99454774</v>
      </c>
      <c r="AB31" s="242">
        <v>199.23464749999999</v>
      </c>
      <c r="AC31" s="242">
        <v>184.90451064999999</v>
      </c>
      <c r="AD31" s="242">
        <v>184.394792</v>
      </c>
      <c r="AE31" s="242">
        <v>182.97304258</v>
      </c>
      <c r="AF31" s="242">
        <v>191.61289567</v>
      </c>
      <c r="AG31" s="242">
        <v>198.53333419000001</v>
      </c>
      <c r="AH31" s="242">
        <v>190.18592193999999</v>
      </c>
      <c r="AI31" s="242">
        <v>189.75265633000001</v>
      </c>
      <c r="AJ31" s="242">
        <v>186.81702612999999</v>
      </c>
      <c r="AK31" s="242">
        <v>186.63724733000001</v>
      </c>
      <c r="AL31" s="242">
        <v>190.70487032</v>
      </c>
      <c r="AM31" s="242">
        <v>201.04866677000001</v>
      </c>
      <c r="AN31" s="242">
        <v>209.83408535999999</v>
      </c>
      <c r="AO31" s="242">
        <v>192.4486871</v>
      </c>
      <c r="AP31" s="242">
        <v>194.06694267</v>
      </c>
      <c r="AQ31" s="242">
        <v>196.54800419</v>
      </c>
      <c r="AR31" s="242">
        <v>202.67468432999999</v>
      </c>
      <c r="AS31" s="242">
        <v>202.34269613000001</v>
      </c>
      <c r="AT31" s="242">
        <v>206.82736548</v>
      </c>
      <c r="AU31" s="242">
        <v>205.77589699999999</v>
      </c>
      <c r="AV31" s="242">
        <v>200.16771032</v>
      </c>
      <c r="AW31" s="242">
        <v>195.09100000000001</v>
      </c>
      <c r="AX31" s="242">
        <v>193.88390000000001</v>
      </c>
      <c r="AY31" s="335">
        <v>194.6147</v>
      </c>
      <c r="AZ31" s="335">
        <v>204.88730000000001</v>
      </c>
      <c r="BA31" s="335">
        <v>194.24950000000001</v>
      </c>
      <c r="BB31" s="335">
        <v>194.3689</v>
      </c>
      <c r="BC31" s="335">
        <v>195.8672</v>
      </c>
      <c r="BD31" s="335">
        <v>202.1344</v>
      </c>
      <c r="BE31" s="335">
        <v>204.08109999999999</v>
      </c>
      <c r="BF31" s="335">
        <v>203.5496</v>
      </c>
      <c r="BG31" s="335">
        <v>203.72069999999999</v>
      </c>
      <c r="BH31" s="335">
        <v>195.91380000000001</v>
      </c>
      <c r="BI31" s="335">
        <v>193.23750000000001</v>
      </c>
      <c r="BJ31" s="335">
        <v>192.6061</v>
      </c>
      <c r="BK31" s="335">
        <v>200.8425</v>
      </c>
      <c r="BL31" s="335">
        <v>211.44390000000001</v>
      </c>
      <c r="BM31" s="335">
        <v>200.4657</v>
      </c>
      <c r="BN31" s="335">
        <v>200.589</v>
      </c>
      <c r="BO31" s="335">
        <v>202.13499999999999</v>
      </c>
      <c r="BP31" s="335">
        <v>208.60290000000001</v>
      </c>
      <c r="BQ31" s="335">
        <v>210.61189999999999</v>
      </c>
      <c r="BR31" s="335">
        <v>210.0634</v>
      </c>
      <c r="BS31" s="335">
        <v>210.2397</v>
      </c>
      <c r="BT31" s="335">
        <v>202.18289999999999</v>
      </c>
      <c r="BU31" s="335">
        <v>199.4211</v>
      </c>
      <c r="BV31" s="335">
        <v>198.76929999999999</v>
      </c>
    </row>
    <row r="32" spans="1:74" ht="11.1" customHeight="1" x14ac:dyDescent="0.2">
      <c r="A32" s="111" t="s">
        <v>868</v>
      </c>
      <c r="B32" s="206" t="s">
        <v>606</v>
      </c>
      <c r="C32" s="242">
        <v>529.15742419000003</v>
      </c>
      <c r="D32" s="242">
        <v>552.86840714000004</v>
      </c>
      <c r="E32" s="242">
        <v>558.39978742000005</v>
      </c>
      <c r="F32" s="242">
        <v>540.16088166999998</v>
      </c>
      <c r="G32" s="242">
        <v>539.74690419000001</v>
      </c>
      <c r="H32" s="242">
        <v>560.99523633000001</v>
      </c>
      <c r="I32" s="242">
        <v>570.99598967999998</v>
      </c>
      <c r="J32" s="242">
        <v>570.19872290000001</v>
      </c>
      <c r="K32" s="242">
        <v>577.85008732999995</v>
      </c>
      <c r="L32" s="242">
        <v>556.98039128999994</v>
      </c>
      <c r="M32" s="242">
        <v>547.06814599999996</v>
      </c>
      <c r="N32" s="242">
        <v>522.90839613000003</v>
      </c>
      <c r="O32" s="242">
        <v>534.69845935000001</v>
      </c>
      <c r="P32" s="242">
        <v>573.88435069000002</v>
      </c>
      <c r="Q32" s="242">
        <v>545.57354194000004</v>
      </c>
      <c r="R32" s="242">
        <v>565.35083967000003</v>
      </c>
      <c r="S32" s="242">
        <v>564.36048031999997</v>
      </c>
      <c r="T32" s="242">
        <v>571.10283067</v>
      </c>
      <c r="U32" s="242">
        <v>576.27275741999995</v>
      </c>
      <c r="V32" s="242">
        <v>577.70720484000003</v>
      </c>
      <c r="W32" s="242">
        <v>548.16560032999996</v>
      </c>
      <c r="X32" s="242">
        <v>541.40157032000002</v>
      </c>
      <c r="Y32" s="242">
        <v>529.40084000000002</v>
      </c>
      <c r="Z32" s="242">
        <v>503.78722806000002</v>
      </c>
      <c r="AA32" s="242">
        <v>521.72952032000001</v>
      </c>
      <c r="AB32" s="242">
        <v>554.68180749999999</v>
      </c>
      <c r="AC32" s="242">
        <v>523.63965097000005</v>
      </c>
      <c r="AD32" s="242">
        <v>523.81780633000005</v>
      </c>
      <c r="AE32" s="242">
        <v>538.08718839000005</v>
      </c>
      <c r="AF32" s="242">
        <v>540.04829632999997</v>
      </c>
      <c r="AG32" s="242">
        <v>535.10481838999999</v>
      </c>
      <c r="AH32" s="242">
        <v>549.52583258000004</v>
      </c>
      <c r="AI32" s="242">
        <v>533.14943800000003</v>
      </c>
      <c r="AJ32" s="242">
        <v>525.51925194</v>
      </c>
      <c r="AK32" s="242">
        <v>516.59998199999995</v>
      </c>
      <c r="AL32" s="242">
        <v>495.89149967999998</v>
      </c>
      <c r="AM32" s="242">
        <v>517.55537967999999</v>
      </c>
      <c r="AN32" s="242">
        <v>538.02837036000005</v>
      </c>
      <c r="AO32" s="242">
        <v>521.89723289999995</v>
      </c>
      <c r="AP32" s="242">
        <v>510.35896532999999</v>
      </c>
      <c r="AQ32" s="242">
        <v>533.49295547999998</v>
      </c>
      <c r="AR32" s="242">
        <v>550.67845066999996</v>
      </c>
      <c r="AS32" s="242">
        <v>538.88925613000004</v>
      </c>
      <c r="AT32" s="242">
        <v>554.30714387</v>
      </c>
      <c r="AU32" s="242">
        <v>538.94789766999997</v>
      </c>
      <c r="AV32" s="242">
        <v>529.66551709999999</v>
      </c>
      <c r="AW32" s="242">
        <v>515.46469999999999</v>
      </c>
      <c r="AX32" s="242">
        <v>491.23520000000002</v>
      </c>
      <c r="AY32" s="335">
        <v>512.42319999999995</v>
      </c>
      <c r="AZ32" s="335">
        <v>545.53800000000001</v>
      </c>
      <c r="BA32" s="335">
        <v>523.99019999999996</v>
      </c>
      <c r="BB32" s="335">
        <v>525.04420000000005</v>
      </c>
      <c r="BC32" s="335">
        <v>534.96439999999996</v>
      </c>
      <c r="BD32" s="335">
        <v>547.43499999999995</v>
      </c>
      <c r="BE32" s="335">
        <v>544.90949999999998</v>
      </c>
      <c r="BF32" s="335">
        <v>555.34960000000001</v>
      </c>
      <c r="BG32" s="335">
        <v>538.16859999999997</v>
      </c>
      <c r="BH32" s="335">
        <v>528.47569999999996</v>
      </c>
      <c r="BI32" s="335">
        <v>519.04269999999997</v>
      </c>
      <c r="BJ32" s="335">
        <v>501.82400000000001</v>
      </c>
      <c r="BK32" s="335">
        <v>522.66880000000003</v>
      </c>
      <c r="BL32" s="335">
        <v>556.44839999999999</v>
      </c>
      <c r="BM32" s="335">
        <v>534.47260000000006</v>
      </c>
      <c r="BN32" s="335">
        <v>535.55119999999999</v>
      </c>
      <c r="BO32" s="335">
        <v>545.6739</v>
      </c>
      <c r="BP32" s="335">
        <v>558.39750000000004</v>
      </c>
      <c r="BQ32" s="335">
        <v>555.82380000000001</v>
      </c>
      <c r="BR32" s="335">
        <v>566.47479999999996</v>
      </c>
      <c r="BS32" s="335">
        <v>548.94899999999996</v>
      </c>
      <c r="BT32" s="335">
        <v>539.06039999999996</v>
      </c>
      <c r="BU32" s="335">
        <v>529.43190000000004</v>
      </c>
      <c r="BV32" s="335">
        <v>511.8612</v>
      </c>
    </row>
    <row r="33" spans="1:74" ht="11.1" customHeight="1" x14ac:dyDescent="0.2">
      <c r="A33" s="111" t="s">
        <v>869</v>
      </c>
      <c r="B33" s="206" t="s">
        <v>607</v>
      </c>
      <c r="C33" s="242">
        <v>229.20625645000001</v>
      </c>
      <c r="D33" s="242">
        <v>242.99403429</v>
      </c>
      <c r="E33" s="242">
        <v>233.70809935</v>
      </c>
      <c r="F33" s="242">
        <v>236.67159733</v>
      </c>
      <c r="G33" s="242">
        <v>232.69747000000001</v>
      </c>
      <c r="H33" s="242">
        <v>246.10449600000001</v>
      </c>
      <c r="I33" s="242">
        <v>260.75006676999999</v>
      </c>
      <c r="J33" s="242">
        <v>256.80199742000002</v>
      </c>
      <c r="K33" s="242">
        <v>251.61749867</v>
      </c>
      <c r="L33" s="242">
        <v>240.67093097</v>
      </c>
      <c r="M33" s="242">
        <v>245.90200132999999</v>
      </c>
      <c r="N33" s="242">
        <v>232.54773677</v>
      </c>
      <c r="O33" s="242">
        <v>235.17452194000001</v>
      </c>
      <c r="P33" s="242">
        <v>244.54878034000001</v>
      </c>
      <c r="Q33" s="242">
        <v>236.41741515999999</v>
      </c>
      <c r="R33" s="242">
        <v>243.10885833</v>
      </c>
      <c r="S33" s="242">
        <v>252.2162471</v>
      </c>
      <c r="T33" s="242">
        <v>263.19532700000002</v>
      </c>
      <c r="U33" s="242">
        <v>272.83789612999999</v>
      </c>
      <c r="V33" s="242">
        <v>267.55400484</v>
      </c>
      <c r="W33" s="242">
        <v>253.07402766999999</v>
      </c>
      <c r="X33" s="242">
        <v>242.23796580999999</v>
      </c>
      <c r="Y33" s="242">
        <v>245.81914699999999</v>
      </c>
      <c r="Z33" s="242">
        <v>237.99803226</v>
      </c>
      <c r="AA33" s="242">
        <v>226.58545290000001</v>
      </c>
      <c r="AB33" s="242">
        <v>238.36950143000001</v>
      </c>
      <c r="AC33" s="242">
        <v>227.26954258000001</v>
      </c>
      <c r="AD33" s="242">
        <v>228.73792800000001</v>
      </c>
      <c r="AE33" s="242">
        <v>240.32773258</v>
      </c>
      <c r="AF33" s="242">
        <v>248.04105433000001</v>
      </c>
      <c r="AG33" s="242">
        <v>250.31521581000001</v>
      </c>
      <c r="AH33" s="242">
        <v>258.00385225999997</v>
      </c>
      <c r="AI33" s="242">
        <v>244.13097833</v>
      </c>
      <c r="AJ33" s="242">
        <v>237.02840387000001</v>
      </c>
      <c r="AK33" s="242">
        <v>245.30541199999999</v>
      </c>
      <c r="AL33" s="242">
        <v>232.70932065</v>
      </c>
      <c r="AM33" s="242">
        <v>229.12495999999999</v>
      </c>
      <c r="AN33" s="242">
        <v>242.64978500000001</v>
      </c>
      <c r="AO33" s="242">
        <v>230.52390484</v>
      </c>
      <c r="AP33" s="242">
        <v>233.49502000000001</v>
      </c>
      <c r="AQ33" s="242">
        <v>241.24249226000001</v>
      </c>
      <c r="AR33" s="242">
        <v>246.73388632999999</v>
      </c>
      <c r="AS33" s="242">
        <v>254.06777289999999</v>
      </c>
      <c r="AT33" s="242">
        <v>254.71279419000001</v>
      </c>
      <c r="AU33" s="242">
        <v>250.224705</v>
      </c>
      <c r="AV33" s="242">
        <v>239.55498935</v>
      </c>
      <c r="AW33" s="242">
        <v>251.89070000000001</v>
      </c>
      <c r="AX33" s="242">
        <v>239.2002</v>
      </c>
      <c r="AY33" s="335">
        <v>238.21719999999999</v>
      </c>
      <c r="AZ33" s="335">
        <v>253.0249</v>
      </c>
      <c r="BA33" s="335">
        <v>241.66560000000001</v>
      </c>
      <c r="BB33" s="335">
        <v>247.56180000000001</v>
      </c>
      <c r="BC33" s="335">
        <v>252.82409999999999</v>
      </c>
      <c r="BD33" s="335">
        <v>261.92160000000001</v>
      </c>
      <c r="BE33" s="335">
        <v>270.3852</v>
      </c>
      <c r="BF33" s="335">
        <v>272.23910000000001</v>
      </c>
      <c r="BG33" s="335">
        <v>261.62060000000002</v>
      </c>
      <c r="BH33" s="335">
        <v>250.91749999999999</v>
      </c>
      <c r="BI33" s="335">
        <v>258.95920000000001</v>
      </c>
      <c r="BJ33" s="335">
        <v>245.9881</v>
      </c>
      <c r="BK33" s="335">
        <v>245.36170000000001</v>
      </c>
      <c r="BL33" s="335">
        <v>260.6148</v>
      </c>
      <c r="BM33" s="335">
        <v>248.91569999999999</v>
      </c>
      <c r="BN33" s="335">
        <v>254.98990000000001</v>
      </c>
      <c r="BO33" s="335">
        <v>260.411</v>
      </c>
      <c r="BP33" s="335">
        <v>269.7824</v>
      </c>
      <c r="BQ33" s="335">
        <v>278.50080000000003</v>
      </c>
      <c r="BR33" s="335">
        <v>280.41090000000003</v>
      </c>
      <c r="BS33" s="335">
        <v>269.47370000000001</v>
      </c>
      <c r="BT33" s="335">
        <v>258.44909999999999</v>
      </c>
      <c r="BU33" s="335">
        <v>266.73180000000002</v>
      </c>
      <c r="BV33" s="335">
        <v>253.3707</v>
      </c>
    </row>
    <row r="34" spans="1:74" ht="11.1" customHeight="1" x14ac:dyDescent="0.2">
      <c r="A34" s="111" t="s">
        <v>870</v>
      </c>
      <c r="B34" s="206" t="s">
        <v>608</v>
      </c>
      <c r="C34" s="242">
        <v>346.43732161000003</v>
      </c>
      <c r="D34" s="242">
        <v>386.42085893000001</v>
      </c>
      <c r="E34" s="242">
        <v>372.51553354999999</v>
      </c>
      <c r="F34" s="242">
        <v>385.69640932999999</v>
      </c>
      <c r="G34" s="242">
        <v>398.68366032</v>
      </c>
      <c r="H34" s="242">
        <v>392.66494833000002</v>
      </c>
      <c r="I34" s="242">
        <v>400.19701097000001</v>
      </c>
      <c r="J34" s="242">
        <v>407.56389741999999</v>
      </c>
      <c r="K34" s="242">
        <v>391.98183132999998</v>
      </c>
      <c r="L34" s="242">
        <v>382.69887612999997</v>
      </c>
      <c r="M34" s="242">
        <v>376.94664132999998</v>
      </c>
      <c r="N34" s="242">
        <v>355.45834805999999</v>
      </c>
      <c r="O34" s="242">
        <v>351.85412774000002</v>
      </c>
      <c r="P34" s="242">
        <v>387.65914276000001</v>
      </c>
      <c r="Q34" s="242">
        <v>371.62058870999999</v>
      </c>
      <c r="R34" s="242">
        <v>392.14156333</v>
      </c>
      <c r="S34" s="242">
        <v>396.60014129000001</v>
      </c>
      <c r="T34" s="242">
        <v>394.58690799999999</v>
      </c>
      <c r="U34" s="242">
        <v>392.70016419000001</v>
      </c>
      <c r="V34" s="242">
        <v>393.42037548000002</v>
      </c>
      <c r="W34" s="242">
        <v>378.03280799999999</v>
      </c>
      <c r="X34" s="242">
        <v>391.11942935000002</v>
      </c>
      <c r="Y34" s="242">
        <v>369.65895899999998</v>
      </c>
      <c r="Z34" s="242">
        <v>350.41639226000001</v>
      </c>
      <c r="AA34" s="242">
        <v>355.51615032000001</v>
      </c>
      <c r="AB34" s="242">
        <v>382.19158428999998</v>
      </c>
      <c r="AC34" s="242">
        <v>365.90271805999998</v>
      </c>
      <c r="AD34" s="242">
        <v>371.51549667</v>
      </c>
      <c r="AE34" s="242">
        <v>392.42953032000003</v>
      </c>
      <c r="AF34" s="242">
        <v>398.75168667000003</v>
      </c>
      <c r="AG34" s="242">
        <v>402.40860355000001</v>
      </c>
      <c r="AH34" s="242">
        <v>397.58895289999998</v>
      </c>
      <c r="AI34" s="242">
        <v>389.31897400000003</v>
      </c>
      <c r="AJ34" s="242">
        <v>388.12277323000001</v>
      </c>
      <c r="AK34" s="242">
        <v>390.19279433000003</v>
      </c>
      <c r="AL34" s="242">
        <v>342.57116581000002</v>
      </c>
      <c r="AM34" s="242">
        <v>365.51241419000002</v>
      </c>
      <c r="AN34" s="242">
        <v>371.24381678999998</v>
      </c>
      <c r="AO34" s="242">
        <v>378.29344709999998</v>
      </c>
      <c r="AP34" s="242">
        <v>379.93914232999998</v>
      </c>
      <c r="AQ34" s="242">
        <v>400.23841644999999</v>
      </c>
      <c r="AR34" s="242">
        <v>410.30177233000001</v>
      </c>
      <c r="AS34" s="242">
        <v>391.26289677</v>
      </c>
      <c r="AT34" s="242">
        <v>417.09241902999997</v>
      </c>
      <c r="AU34" s="242">
        <v>402.42223200000001</v>
      </c>
      <c r="AV34" s="242">
        <v>392.60615547999998</v>
      </c>
      <c r="AW34" s="242">
        <v>394.11500000000001</v>
      </c>
      <c r="AX34" s="242">
        <v>357.01549999999997</v>
      </c>
      <c r="AY34" s="335">
        <v>355.91539999999998</v>
      </c>
      <c r="AZ34" s="335">
        <v>385.78019999999998</v>
      </c>
      <c r="BA34" s="335">
        <v>373.9769</v>
      </c>
      <c r="BB34" s="335">
        <v>386.0462</v>
      </c>
      <c r="BC34" s="335">
        <v>401.17430000000002</v>
      </c>
      <c r="BD34" s="335">
        <v>406.31889999999999</v>
      </c>
      <c r="BE34" s="335">
        <v>401.00290000000001</v>
      </c>
      <c r="BF34" s="335">
        <v>410.7321</v>
      </c>
      <c r="BG34" s="335">
        <v>396.70010000000002</v>
      </c>
      <c r="BH34" s="335">
        <v>390.88279999999997</v>
      </c>
      <c r="BI34" s="335">
        <v>387.98340000000002</v>
      </c>
      <c r="BJ34" s="335">
        <v>358.65210000000002</v>
      </c>
      <c r="BK34" s="335">
        <v>361.96460000000002</v>
      </c>
      <c r="BL34" s="335">
        <v>392.33920000000001</v>
      </c>
      <c r="BM34" s="335">
        <v>380.33659999999998</v>
      </c>
      <c r="BN34" s="335">
        <v>392.61270000000002</v>
      </c>
      <c r="BO34" s="335">
        <v>407.99959999999999</v>
      </c>
      <c r="BP34" s="335">
        <v>413.23309999999998</v>
      </c>
      <c r="BQ34" s="335">
        <v>407.82760000000002</v>
      </c>
      <c r="BR34" s="335">
        <v>417.72320000000002</v>
      </c>
      <c r="BS34" s="335">
        <v>403.45209999999997</v>
      </c>
      <c r="BT34" s="335">
        <v>397.53500000000003</v>
      </c>
      <c r="BU34" s="335">
        <v>394.58499999999998</v>
      </c>
      <c r="BV34" s="335">
        <v>364.75290000000001</v>
      </c>
    </row>
    <row r="35" spans="1:74" ht="11.1" customHeight="1" x14ac:dyDescent="0.2">
      <c r="A35" s="111" t="s">
        <v>871</v>
      </c>
      <c r="B35" s="206" t="s">
        <v>609</v>
      </c>
      <c r="C35" s="242">
        <v>337.04903194000002</v>
      </c>
      <c r="D35" s="242">
        <v>349.15340536000002</v>
      </c>
      <c r="E35" s="242">
        <v>345.45285483999999</v>
      </c>
      <c r="F35" s="242">
        <v>331.32265167000003</v>
      </c>
      <c r="G35" s="242">
        <v>305.73338096999998</v>
      </c>
      <c r="H35" s="242">
        <v>326.89572566999999</v>
      </c>
      <c r="I35" s="242">
        <v>328.30078161</v>
      </c>
      <c r="J35" s="242">
        <v>336.90261355000001</v>
      </c>
      <c r="K35" s="242">
        <v>348.36149799999998</v>
      </c>
      <c r="L35" s="242">
        <v>339.37882354999999</v>
      </c>
      <c r="M35" s="242">
        <v>341.051446</v>
      </c>
      <c r="N35" s="242">
        <v>331.41709548</v>
      </c>
      <c r="O35" s="242">
        <v>333.97382677000002</v>
      </c>
      <c r="P35" s="242">
        <v>348.95326862000002</v>
      </c>
      <c r="Q35" s="242">
        <v>345.21188612999998</v>
      </c>
      <c r="R35" s="242">
        <v>350.04818633000002</v>
      </c>
      <c r="S35" s="242">
        <v>343.96737774000002</v>
      </c>
      <c r="T35" s="242">
        <v>330.33484866999999</v>
      </c>
      <c r="U35" s="242">
        <v>329.64213870999998</v>
      </c>
      <c r="V35" s="242">
        <v>336.08332225999999</v>
      </c>
      <c r="W35" s="242">
        <v>335.10528067000001</v>
      </c>
      <c r="X35" s="242">
        <v>333.89148547999997</v>
      </c>
      <c r="Y35" s="242">
        <v>331.33691866999999</v>
      </c>
      <c r="Z35" s="242">
        <v>322.67687225999998</v>
      </c>
      <c r="AA35" s="242">
        <v>313.83700515999999</v>
      </c>
      <c r="AB35" s="242">
        <v>325.74132286000003</v>
      </c>
      <c r="AC35" s="242">
        <v>313.61135194000002</v>
      </c>
      <c r="AD35" s="242">
        <v>323.00920632999998</v>
      </c>
      <c r="AE35" s="242">
        <v>315.58416903</v>
      </c>
      <c r="AF35" s="242">
        <v>298.63474033</v>
      </c>
      <c r="AG35" s="242">
        <v>279.23719225999997</v>
      </c>
      <c r="AH35" s="242">
        <v>293.54419516000002</v>
      </c>
      <c r="AI35" s="242">
        <v>285.68027999999998</v>
      </c>
      <c r="AJ35" s="242">
        <v>284.02205355000001</v>
      </c>
      <c r="AK35" s="242">
        <v>280.98722932999999</v>
      </c>
      <c r="AL35" s="242">
        <v>265.56654613000001</v>
      </c>
      <c r="AM35" s="242">
        <v>273.25349483999997</v>
      </c>
      <c r="AN35" s="242">
        <v>285.01242250000001</v>
      </c>
      <c r="AO35" s="242">
        <v>278.55328967999998</v>
      </c>
      <c r="AP35" s="242">
        <v>279.54621366999999</v>
      </c>
      <c r="AQ35" s="242">
        <v>286.38468129</v>
      </c>
      <c r="AR35" s="242">
        <v>296.59273066999998</v>
      </c>
      <c r="AS35" s="242">
        <v>293.28304515999997</v>
      </c>
      <c r="AT35" s="242">
        <v>297.17260064999999</v>
      </c>
      <c r="AU35" s="242">
        <v>297.74651533000002</v>
      </c>
      <c r="AV35" s="242">
        <v>288.44071387000002</v>
      </c>
      <c r="AW35" s="242">
        <v>295.77629999999999</v>
      </c>
      <c r="AX35" s="242">
        <v>281.92770000000002</v>
      </c>
      <c r="AY35" s="335">
        <v>288.49059999999997</v>
      </c>
      <c r="AZ35" s="335">
        <v>302.72770000000003</v>
      </c>
      <c r="BA35" s="335">
        <v>294.82479999999998</v>
      </c>
      <c r="BB35" s="335">
        <v>296.88400000000001</v>
      </c>
      <c r="BC35" s="335">
        <v>289.94810000000001</v>
      </c>
      <c r="BD35" s="335">
        <v>287.7081</v>
      </c>
      <c r="BE35" s="335">
        <v>283.3039</v>
      </c>
      <c r="BF35" s="335">
        <v>290.89690000000002</v>
      </c>
      <c r="BG35" s="335">
        <v>294.12009999999998</v>
      </c>
      <c r="BH35" s="335">
        <v>288.40300000000002</v>
      </c>
      <c r="BI35" s="335">
        <v>288.41809999999998</v>
      </c>
      <c r="BJ35" s="335">
        <v>280.07859999999999</v>
      </c>
      <c r="BK35" s="335">
        <v>293.10910000000001</v>
      </c>
      <c r="BL35" s="335">
        <v>307.57569999999998</v>
      </c>
      <c r="BM35" s="335">
        <v>299.54640000000001</v>
      </c>
      <c r="BN35" s="335">
        <v>301.63869999999997</v>
      </c>
      <c r="BO35" s="335">
        <v>294.5924</v>
      </c>
      <c r="BP35" s="335">
        <v>292.31700000000001</v>
      </c>
      <c r="BQ35" s="335">
        <v>287.84249999999997</v>
      </c>
      <c r="BR35" s="335">
        <v>295.55720000000002</v>
      </c>
      <c r="BS35" s="335">
        <v>298.83109999999999</v>
      </c>
      <c r="BT35" s="335">
        <v>293.02109999999999</v>
      </c>
      <c r="BU35" s="335">
        <v>293.03480000000002</v>
      </c>
      <c r="BV35" s="335">
        <v>284.55990000000003</v>
      </c>
    </row>
    <row r="36" spans="1:74" ht="11.1" customHeight="1" x14ac:dyDescent="0.2">
      <c r="A36" s="111" t="s">
        <v>872</v>
      </c>
      <c r="B36" s="206" t="s">
        <v>610</v>
      </c>
      <c r="C36" s="242">
        <v>429.40498194000003</v>
      </c>
      <c r="D36" s="242">
        <v>441.91541286</v>
      </c>
      <c r="E36" s="242">
        <v>425.24727774000002</v>
      </c>
      <c r="F36" s="242">
        <v>455.52711067000001</v>
      </c>
      <c r="G36" s="242">
        <v>445.25401902999999</v>
      </c>
      <c r="H36" s="242">
        <v>476.66818999999998</v>
      </c>
      <c r="I36" s="242">
        <v>465.19778323000003</v>
      </c>
      <c r="J36" s="242">
        <v>489.35394934999999</v>
      </c>
      <c r="K36" s="242">
        <v>476.43260266999999</v>
      </c>
      <c r="L36" s="242">
        <v>452.16872581000001</v>
      </c>
      <c r="M36" s="242">
        <v>444.61194467000001</v>
      </c>
      <c r="N36" s="242">
        <v>423.02565097000002</v>
      </c>
      <c r="O36" s="242">
        <v>414.19810065000001</v>
      </c>
      <c r="P36" s="242">
        <v>424.63271137999999</v>
      </c>
      <c r="Q36" s="242">
        <v>421.80492515999998</v>
      </c>
      <c r="R36" s="242">
        <v>433.16148099999998</v>
      </c>
      <c r="S36" s="242">
        <v>432.23497484000001</v>
      </c>
      <c r="T36" s="242">
        <v>454.26660167</v>
      </c>
      <c r="U36" s="242">
        <v>448.90282934999999</v>
      </c>
      <c r="V36" s="242">
        <v>461.15705871</v>
      </c>
      <c r="W36" s="242">
        <v>444.32297267000001</v>
      </c>
      <c r="X36" s="242">
        <v>426.52972548000002</v>
      </c>
      <c r="Y36" s="242">
        <v>427.15768666999998</v>
      </c>
      <c r="Z36" s="242">
        <v>404.91768000000002</v>
      </c>
      <c r="AA36" s="242">
        <v>405.51699871</v>
      </c>
      <c r="AB36" s="242">
        <v>422.19672571000001</v>
      </c>
      <c r="AC36" s="242">
        <v>395.59811323000002</v>
      </c>
      <c r="AD36" s="242">
        <v>429.47840532999999</v>
      </c>
      <c r="AE36" s="242">
        <v>426.40937129000002</v>
      </c>
      <c r="AF36" s="242">
        <v>448.50057900000002</v>
      </c>
      <c r="AG36" s="242">
        <v>434.11250774000001</v>
      </c>
      <c r="AH36" s="242">
        <v>451.59729871000002</v>
      </c>
      <c r="AI36" s="242">
        <v>459.17438766999999</v>
      </c>
      <c r="AJ36" s="242">
        <v>431.03090515999997</v>
      </c>
      <c r="AK36" s="242">
        <v>425.67327667000001</v>
      </c>
      <c r="AL36" s="242">
        <v>408.91928129000001</v>
      </c>
      <c r="AM36" s="242">
        <v>423.35275516000002</v>
      </c>
      <c r="AN36" s="242">
        <v>440.88112856999999</v>
      </c>
      <c r="AO36" s="242">
        <v>428.39830547999998</v>
      </c>
      <c r="AP36" s="242">
        <v>469.17649933000001</v>
      </c>
      <c r="AQ36" s="242">
        <v>460.13706096999999</v>
      </c>
      <c r="AR36" s="242">
        <v>465.13644133000003</v>
      </c>
      <c r="AS36" s="242">
        <v>463.11625257999998</v>
      </c>
      <c r="AT36" s="242">
        <v>475.08231418999998</v>
      </c>
      <c r="AU36" s="242">
        <v>475.49071800000002</v>
      </c>
      <c r="AV36" s="242">
        <v>452.77736032000001</v>
      </c>
      <c r="AW36" s="242">
        <v>432.08629999999999</v>
      </c>
      <c r="AX36" s="242">
        <v>411.86290000000002</v>
      </c>
      <c r="AY36" s="335">
        <v>443.47579999999999</v>
      </c>
      <c r="AZ36" s="335">
        <v>461.45949999999999</v>
      </c>
      <c r="BA36" s="335">
        <v>445.33839999999998</v>
      </c>
      <c r="BB36" s="335">
        <v>474.26929999999999</v>
      </c>
      <c r="BC36" s="335">
        <v>471.33530000000002</v>
      </c>
      <c r="BD36" s="335">
        <v>496.93740000000003</v>
      </c>
      <c r="BE36" s="335">
        <v>489.55099999999999</v>
      </c>
      <c r="BF36" s="335">
        <v>506.4067</v>
      </c>
      <c r="BG36" s="335">
        <v>501.0523</v>
      </c>
      <c r="BH36" s="335">
        <v>472.68200000000002</v>
      </c>
      <c r="BI36" s="335">
        <v>466.8741</v>
      </c>
      <c r="BJ36" s="335">
        <v>442.80090000000001</v>
      </c>
      <c r="BK36" s="335">
        <v>442.1454</v>
      </c>
      <c r="BL36" s="335">
        <v>460.07490000000001</v>
      </c>
      <c r="BM36" s="335">
        <v>444.00220000000002</v>
      </c>
      <c r="BN36" s="335">
        <v>472.84649999999999</v>
      </c>
      <c r="BO36" s="335">
        <v>469.9212</v>
      </c>
      <c r="BP36" s="335">
        <v>495.44670000000002</v>
      </c>
      <c r="BQ36" s="335">
        <v>488.08240000000001</v>
      </c>
      <c r="BR36" s="335">
        <v>504.88760000000002</v>
      </c>
      <c r="BS36" s="335">
        <v>499.54899999999998</v>
      </c>
      <c r="BT36" s="335">
        <v>471.26389999999998</v>
      </c>
      <c r="BU36" s="335">
        <v>465.47359999999998</v>
      </c>
      <c r="BV36" s="335">
        <v>441.4726</v>
      </c>
    </row>
    <row r="37" spans="1:74" s="116" customFormat="1" ht="11.1" customHeight="1" x14ac:dyDescent="0.2">
      <c r="A37" s="111" t="s">
        <v>873</v>
      </c>
      <c r="B37" s="206" t="s">
        <v>611</v>
      </c>
      <c r="C37" s="242">
        <v>200.69073161</v>
      </c>
      <c r="D37" s="242">
        <v>211.81996000000001</v>
      </c>
      <c r="E37" s="242">
        <v>203.47602806</v>
      </c>
      <c r="F37" s="242">
        <v>208.65901066999999</v>
      </c>
      <c r="G37" s="242">
        <v>215.03814774</v>
      </c>
      <c r="H37" s="242">
        <v>236.13160267000001</v>
      </c>
      <c r="I37" s="242">
        <v>246.63074065000001</v>
      </c>
      <c r="J37" s="242">
        <v>248.99091999999999</v>
      </c>
      <c r="K37" s="242">
        <v>225.06574000000001</v>
      </c>
      <c r="L37" s="242">
        <v>216.15801805999999</v>
      </c>
      <c r="M37" s="242">
        <v>218.27182633000001</v>
      </c>
      <c r="N37" s="242">
        <v>212.22631032000001</v>
      </c>
      <c r="O37" s="242">
        <v>204.12337515999999</v>
      </c>
      <c r="P37" s="242">
        <v>213.51581827999999</v>
      </c>
      <c r="Q37" s="242">
        <v>202.96411484000001</v>
      </c>
      <c r="R37" s="242">
        <v>215.69732400000001</v>
      </c>
      <c r="S37" s="242">
        <v>227.61786677000001</v>
      </c>
      <c r="T37" s="242">
        <v>248.70556300000001</v>
      </c>
      <c r="U37" s="242">
        <v>248.66953065000001</v>
      </c>
      <c r="V37" s="242">
        <v>251.85985226</v>
      </c>
      <c r="W37" s="242">
        <v>232.19870533</v>
      </c>
      <c r="X37" s="242">
        <v>221.81103902999999</v>
      </c>
      <c r="Y37" s="242">
        <v>216.25010867</v>
      </c>
      <c r="Z37" s="242">
        <v>214.40536065000001</v>
      </c>
      <c r="AA37" s="242">
        <v>209.47413419</v>
      </c>
      <c r="AB37" s="242">
        <v>214.74212356999999</v>
      </c>
      <c r="AC37" s="242">
        <v>206.52411774000001</v>
      </c>
      <c r="AD37" s="242">
        <v>216.98870167000001</v>
      </c>
      <c r="AE37" s="242">
        <v>231.97719419000001</v>
      </c>
      <c r="AF37" s="242">
        <v>254.62414932999999</v>
      </c>
      <c r="AG37" s="242">
        <v>256.66259031999999</v>
      </c>
      <c r="AH37" s="242">
        <v>248.13637516</v>
      </c>
      <c r="AI37" s="242">
        <v>234.07291967</v>
      </c>
      <c r="AJ37" s="242">
        <v>215.81459258000001</v>
      </c>
      <c r="AK37" s="242">
        <v>221.17698100000001</v>
      </c>
      <c r="AL37" s="242">
        <v>212.73840096999999</v>
      </c>
      <c r="AM37" s="242">
        <v>212.69069580999999</v>
      </c>
      <c r="AN37" s="242">
        <v>220.20226857</v>
      </c>
      <c r="AO37" s="242">
        <v>207.87065193999999</v>
      </c>
      <c r="AP37" s="242">
        <v>223.78129999999999</v>
      </c>
      <c r="AQ37" s="242">
        <v>235.67091194</v>
      </c>
      <c r="AR37" s="242">
        <v>256.41210432999998</v>
      </c>
      <c r="AS37" s="242">
        <v>260.80630226</v>
      </c>
      <c r="AT37" s="242">
        <v>245.79673806</v>
      </c>
      <c r="AU37" s="242">
        <v>243.58374599999999</v>
      </c>
      <c r="AV37" s="242">
        <v>222.34683000000001</v>
      </c>
      <c r="AW37" s="242">
        <v>229.26669999999999</v>
      </c>
      <c r="AX37" s="242">
        <v>217.49029999999999</v>
      </c>
      <c r="AY37" s="335">
        <v>218.0498</v>
      </c>
      <c r="AZ37" s="335">
        <v>228.04660000000001</v>
      </c>
      <c r="BA37" s="335">
        <v>217.07089999999999</v>
      </c>
      <c r="BB37" s="335">
        <v>227.94739999999999</v>
      </c>
      <c r="BC37" s="335">
        <v>238.83410000000001</v>
      </c>
      <c r="BD37" s="335">
        <v>262.36610000000002</v>
      </c>
      <c r="BE37" s="335">
        <v>267.62090000000001</v>
      </c>
      <c r="BF37" s="335">
        <v>263.3929</v>
      </c>
      <c r="BG37" s="335">
        <v>248.27189999999999</v>
      </c>
      <c r="BH37" s="335">
        <v>232.46709999999999</v>
      </c>
      <c r="BI37" s="335">
        <v>234.58539999999999</v>
      </c>
      <c r="BJ37" s="335">
        <v>227.1063</v>
      </c>
      <c r="BK37" s="335">
        <v>224.1549</v>
      </c>
      <c r="BL37" s="335">
        <v>234.4315</v>
      </c>
      <c r="BM37" s="335">
        <v>223.14850000000001</v>
      </c>
      <c r="BN37" s="335">
        <v>234.3296</v>
      </c>
      <c r="BO37" s="335">
        <v>245.52099999999999</v>
      </c>
      <c r="BP37" s="335">
        <v>269.71199999999999</v>
      </c>
      <c r="BQ37" s="335">
        <v>275.1139</v>
      </c>
      <c r="BR37" s="335">
        <v>270.76760000000002</v>
      </c>
      <c r="BS37" s="335">
        <v>255.22329999999999</v>
      </c>
      <c r="BT37" s="335">
        <v>238.976</v>
      </c>
      <c r="BU37" s="335">
        <v>241.15389999999999</v>
      </c>
      <c r="BV37" s="335">
        <v>233.46539999999999</v>
      </c>
    </row>
    <row r="38" spans="1:74" s="116" customFormat="1" ht="11.1" customHeight="1" x14ac:dyDescent="0.2">
      <c r="A38" s="111" t="s">
        <v>874</v>
      </c>
      <c r="B38" s="206" t="s">
        <v>270</v>
      </c>
      <c r="C38" s="242">
        <v>224.08203903</v>
      </c>
      <c r="D38" s="242">
        <v>242.55115499999999</v>
      </c>
      <c r="E38" s="242">
        <v>235.07764226</v>
      </c>
      <c r="F38" s="242">
        <v>242.22198333</v>
      </c>
      <c r="G38" s="242">
        <v>234.44085193999999</v>
      </c>
      <c r="H38" s="242">
        <v>263.18214633000002</v>
      </c>
      <c r="I38" s="242">
        <v>251.88114676999999</v>
      </c>
      <c r="J38" s="242">
        <v>268.48471323000001</v>
      </c>
      <c r="K38" s="242">
        <v>264.34625267000001</v>
      </c>
      <c r="L38" s="242">
        <v>248.90510258</v>
      </c>
      <c r="M38" s="242">
        <v>242.33660133000001</v>
      </c>
      <c r="N38" s="242">
        <v>236.40760645</v>
      </c>
      <c r="O38" s="242">
        <v>213.04874677000001</v>
      </c>
      <c r="P38" s="242">
        <v>226.05755171999999</v>
      </c>
      <c r="Q38" s="242">
        <v>221.50893483999999</v>
      </c>
      <c r="R38" s="242">
        <v>227.27052033000001</v>
      </c>
      <c r="S38" s="242">
        <v>233.26354323000001</v>
      </c>
      <c r="T38" s="242">
        <v>246.65862933</v>
      </c>
      <c r="U38" s="242">
        <v>253.16804225999999</v>
      </c>
      <c r="V38" s="242">
        <v>259.94498355000002</v>
      </c>
      <c r="W38" s="242">
        <v>250.36505867</v>
      </c>
      <c r="X38" s="242">
        <v>245.40686968</v>
      </c>
      <c r="Y38" s="242">
        <v>235.53297266999999</v>
      </c>
      <c r="Z38" s="242">
        <v>224.81089710000001</v>
      </c>
      <c r="AA38" s="242">
        <v>221.50499742</v>
      </c>
      <c r="AB38" s="242">
        <v>232.45162571</v>
      </c>
      <c r="AC38" s="242">
        <v>219.10243387</v>
      </c>
      <c r="AD38" s="242">
        <v>224.020467</v>
      </c>
      <c r="AE38" s="242">
        <v>235.37904710000001</v>
      </c>
      <c r="AF38" s="242">
        <v>244.104803</v>
      </c>
      <c r="AG38" s="242">
        <v>249.37152355000001</v>
      </c>
      <c r="AH38" s="242">
        <v>252.73561226000001</v>
      </c>
      <c r="AI38" s="242">
        <v>249.52285633</v>
      </c>
      <c r="AJ38" s="242">
        <v>241.66744935</v>
      </c>
      <c r="AK38" s="242">
        <v>233.71207799999999</v>
      </c>
      <c r="AL38" s="242">
        <v>226.54310226000001</v>
      </c>
      <c r="AM38" s="242">
        <v>220.68448581000001</v>
      </c>
      <c r="AN38" s="242">
        <v>237.98416642999999</v>
      </c>
      <c r="AO38" s="242">
        <v>219.25389612999999</v>
      </c>
      <c r="AP38" s="242">
        <v>235.07316832999999</v>
      </c>
      <c r="AQ38" s="242">
        <v>236.37305548</v>
      </c>
      <c r="AR38" s="242">
        <v>249.34978666999999</v>
      </c>
      <c r="AS38" s="242">
        <v>245.37698387</v>
      </c>
      <c r="AT38" s="242">
        <v>241.62567064999999</v>
      </c>
      <c r="AU38" s="242">
        <v>244.08363266999999</v>
      </c>
      <c r="AV38" s="242">
        <v>232.16403581</v>
      </c>
      <c r="AW38" s="242">
        <v>227.6413</v>
      </c>
      <c r="AX38" s="242">
        <v>215.6747</v>
      </c>
      <c r="AY38" s="335">
        <v>215.7645</v>
      </c>
      <c r="AZ38" s="335">
        <v>231.3142</v>
      </c>
      <c r="BA38" s="335">
        <v>222.47219999999999</v>
      </c>
      <c r="BB38" s="335">
        <v>230.4794</v>
      </c>
      <c r="BC38" s="335">
        <v>231.01220000000001</v>
      </c>
      <c r="BD38" s="335">
        <v>248.38130000000001</v>
      </c>
      <c r="BE38" s="335">
        <v>248.18539999999999</v>
      </c>
      <c r="BF38" s="335">
        <v>252.84139999999999</v>
      </c>
      <c r="BG38" s="335">
        <v>250.0977</v>
      </c>
      <c r="BH38" s="335">
        <v>239.6841</v>
      </c>
      <c r="BI38" s="335">
        <v>232.68870000000001</v>
      </c>
      <c r="BJ38" s="335">
        <v>225.50479999999999</v>
      </c>
      <c r="BK38" s="335">
        <v>220.34540000000001</v>
      </c>
      <c r="BL38" s="335">
        <v>236.20750000000001</v>
      </c>
      <c r="BM38" s="335">
        <v>227.16390000000001</v>
      </c>
      <c r="BN38" s="335">
        <v>235.33070000000001</v>
      </c>
      <c r="BO38" s="335">
        <v>235.86969999999999</v>
      </c>
      <c r="BP38" s="335">
        <v>253.60149999999999</v>
      </c>
      <c r="BQ38" s="335">
        <v>253.40039999999999</v>
      </c>
      <c r="BR38" s="335">
        <v>258.15370000000001</v>
      </c>
      <c r="BS38" s="335">
        <v>255.35210000000001</v>
      </c>
      <c r="BT38" s="335">
        <v>244.71960000000001</v>
      </c>
      <c r="BU38" s="335">
        <v>237.5941</v>
      </c>
      <c r="BV38" s="335">
        <v>230.239</v>
      </c>
    </row>
    <row r="39" spans="1:74" s="116" customFormat="1" ht="11.1" customHeight="1" x14ac:dyDescent="0.2">
      <c r="A39" s="111" t="s">
        <v>879</v>
      </c>
      <c r="B39" s="206" t="s">
        <v>271</v>
      </c>
      <c r="C39" s="242">
        <v>13.378826774</v>
      </c>
      <c r="D39" s="242">
        <v>13.934459643</v>
      </c>
      <c r="E39" s="242">
        <v>13.524351613</v>
      </c>
      <c r="F39" s="242">
        <v>13.612409667</v>
      </c>
      <c r="G39" s="242">
        <v>13.445961935</v>
      </c>
      <c r="H39" s="242">
        <v>13.229741667000001</v>
      </c>
      <c r="I39" s="242">
        <v>13.593333226</v>
      </c>
      <c r="J39" s="242">
        <v>13.828147419</v>
      </c>
      <c r="K39" s="242">
        <v>14.107635</v>
      </c>
      <c r="L39" s="242">
        <v>14.206118065</v>
      </c>
      <c r="M39" s="242">
        <v>13.861856</v>
      </c>
      <c r="N39" s="242">
        <v>13.538514838999999</v>
      </c>
      <c r="O39" s="242">
        <v>13.509113548</v>
      </c>
      <c r="P39" s="242">
        <v>13.875112414</v>
      </c>
      <c r="Q39" s="242">
        <v>13.448455161</v>
      </c>
      <c r="R39" s="242">
        <v>13.334307666999999</v>
      </c>
      <c r="S39" s="242">
        <v>13.364645161</v>
      </c>
      <c r="T39" s="242">
        <v>13.436786667</v>
      </c>
      <c r="U39" s="242">
        <v>13.808223548000001</v>
      </c>
      <c r="V39" s="242">
        <v>14.398303225999999</v>
      </c>
      <c r="W39" s="242">
        <v>13.979771</v>
      </c>
      <c r="X39" s="242">
        <v>14.081941613</v>
      </c>
      <c r="Y39" s="242">
        <v>14.037264333</v>
      </c>
      <c r="Z39" s="242">
        <v>14.061377741999999</v>
      </c>
      <c r="AA39" s="242">
        <v>13.315699677</v>
      </c>
      <c r="AB39" s="242">
        <v>12.878590000000001</v>
      </c>
      <c r="AC39" s="242">
        <v>12.840745160999999</v>
      </c>
      <c r="AD39" s="242">
        <v>13.367208333000001</v>
      </c>
      <c r="AE39" s="242">
        <v>13.462039032</v>
      </c>
      <c r="AF39" s="242">
        <v>13.709085333000001</v>
      </c>
      <c r="AG39" s="242">
        <v>14.043833226</v>
      </c>
      <c r="AH39" s="242">
        <v>14.426731934999999</v>
      </c>
      <c r="AI39" s="242">
        <v>14.124221667</v>
      </c>
      <c r="AJ39" s="242">
        <v>14.018131613</v>
      </c>
      <c r="AK39" s="242">
        <v>13.635286000000001</v>
      </c>
      <c r="AL39" s="242">
        <v>13.087861612999999</v>
      </c>
      <c r="AM39" s="242">
        <v>13.200924516000001</v>
      </c>
      <c r="AN39" s="242">
        <v>13.757751786</v>
      </c>
      <c r="AO39" s="242">
        <v>13.343483226</v>
      </c>
      <c r="AP39" s="242">
        <v>13.374266</v>
      </c>
      <c r="AQ39" s="242">
        <v>13.568599032</v>
      </c>
      <c r="AR39" s="242">
        <v>13.657909332999999</v>
      </c>
      <c r="AS39" s="242">
        <v>14.177239676999999</v>
      </c>
      <c r="AT39" s="242">
        <v>14.365611613</v>
      </c>
      <c r="AU39" s="242">
        <v>14.674764333000001</v>
      </c>
      <c r="AV39" s="242">
        <v>14.144707742</v>
      </c>
      <c r="AW39" s="242">
        <v>14.006880000000001</v>
      </c>
      <c r="AX39" s="242">
        <v>13.6038</v>
      </c>
      <c r="AY39" s="335">
        <v>13.71332</v>
      </c>
      <c r="AZ39" s="335">
        <v>13.87093</v>
      </c>
      <c r="BA39" s="335">
        <v>13.614470000000001</v>
      </c>
      <c r="BB39" s="335">
        <v>13.745699999999999</v>
      </c>
      <c r="BC39" s="335">
        <v>13.81649</v>
      </c>
      <c r="BD39" s="335">
        <v>13.9107</v>
      </c>
      <c r="BE39" s="335">
        <v>14.273529999999999</v>
      </c>
      <c r="BF39" s="335">
        <v>14.621029999999999</v>
      </c>
      <c r="BG39" s="335">
        <v>14.57377</v>
      </c>
      <c r="BH39" s="335">
        <v>14.45847</v>
      </c>
      <c r="BI39" s="335">
        <v>14.21228</v>
      </c>
      <c r="BJ39" s="335">
        <v>13.885160000000001</v>
      </c>
      <c r="BK39" s="335">
        <v>13.9053</v>
      </c>
      <c r="BL39" s="335">
        <v>14.06512</v>
      </c>
      <c r="BM39" s="335">
        <v>13.805070000000001</v>
      </c>
      <c r="BN39" s="335">
        <v>13.938140000000001</v>
      </c>
      <c r="BO39" s="335">
        <v>14.009919999999999</v>
      </c>
      <c r="BP39" s="335">
        <v>14.105449999999999</v>
      </c>
      <c r="BQ39" s="335">
        <v>14.47336</v>
      </c>
      <c r="BR39" s="335">
        <v>14.82573</v>
      </c>
      <c r="BS39" s="335">
        <v>14.777810000000001</v>
      </c>
      <c r="BT39" s="335">
        <v>14.66089</v>
      </c>
      <c r="BU39" s="335">
        <v>14.411250000000001</v>
      </c>
      <c r="BV39" s="335">
        <v>14.079549999999999</v>
      </c>
    </row>
    <row r="40" spans="1:74" s="116" customFormat="1" ht="11.1" customHeight="1" x14ac:dyDescent="0.2">
      <c r="A40" s="111" t="s">
        <v>880</v>
      </c>
      <c r="B40" s="206" t="s">
        <v>613</v>
      </c>
      <c r="C40" s="242">
        <v>2583.6411334999998</v>
      </c>
      <c r="D40" s="242">
        <v>2727.1868485999998</v>
      </c>
      <c r="E40" s="242">
        <v>2651.9059581000001</v>
      </c>
      <c r="F40" s="242">
        <v>2678.908731</v>
      </c>
      <c r="G40" s="242">
        <v>2647.1144681000001</v>
      </c>
      <c r="H40" s="242">
        <v>2797.0521282999998</v>
      </c>
      <c r="I40" s="242">
        <v>2814.4226984000002</v>
      </c>
      <c r="J40" s="242">
        <v>2870.5597419000001</v>
      </c>
      <c r="K40" s="242">
        <v>2831.4265263000002</v>
      </c>
      <c r="L40" s="242">
        <v>2718.7653997000002</v>
      </c>
      <c r="M40" s="242">
        <v>2695.7478612999998</v>
      </c>
      <c r="N40" s="242">
        <v>2580.0510881</v>
      </c>
      <c r="O40" s="242">
        <v>2554.9889026000001</v>
      </c>
      <c r="P40" s="242">
        <v>2699.9404768999998</v>
      </c>
      <c r="Q40" s="242">
        <v>2622.5239677</v>
      </c>
      <c r="R40" s="242">
        <v>2700.9891646999999</v>
      </c>
      <c r="S40" s="242">
        <v>2731.5370803000001</v>
      </c>
      <c r="T40" s="242">
        <v>2787.3003143000001</v>
      </c>
      <c r="U40" s="242">
        <v>2813.5219493999998</v>
      </c>
      <c r="V40" s="242">
        <v>2842.0849223</v>
      </c>
      <c r="W40" s="242">
        <v>2735.3300119999999</v>
      </c>
      <c r="X40" s="242">
        <v>2677.2803122999999</v>
      </c>
      <c r="Y40" s="242">
        <v>2628.2446730000001</v>
      </c>
      <c r="Z40" s="242">
        <v>2527.7291706000001</v>
      </c>
      <c r="AA40" s="242">
        <v>2520.6922097000001</v>
      </c>
      <c r="AB40" s="242">
        <v>2659.0434574999999</v>
      </c>
      <c r="AC40" s="242">
        <v>2519.2470855000001</v>
      </c>
      <c r="AD40" s="242">
        <v>2587.7508069999999</v>
      </c>
      <c r="AE40" s="242">
        <v>2647.9358828999998</v>
      </c>
      <c r="AF40" s="242">
        <v>2713.6937499999999</v>
      </c>
      <c r="AG40" s="242">
        <v>2700.0920181000001</v>
      </c>
      <c r="AH40" s="242">
        <v>2732.2799823</v>
      </c>
      <c r="AI40" s="242">
        <v>2676.6007473</v>
      </c>
      <c r="AJ40" s="242">
        <v>2595.5699029000002</v>
      </c>
      <c r="AK40" s="242">
        <v>2584.5326973000001</v>
      </c>
      <c r="AL40" s="242">
        <v>2458.2105577000002</v>
      </c>
      <c r="AM40" s="242">
        <v>2503.7432654999998</v>
      </c>
      <c r="AN40" s="242">
        <v>2611.9530893000001</v>
      </c>
      <c r="AO40" s="242">
        <v>2518.7375474</v>
      </c>
      <c r="AP40" s="242">
        <v>2587.9385342999999</v>
      </c>
      <c r="AQ40" s="242">
        <v>2650.7683041999999</v>
      </c>
      <c r="AR40" s="242">
        <v>2742.7402243000001</v>
      </c>
      <c r="AS40" s="242">
        <v>2715.4532929000002</v>
      </c>
      <c r="AT40" s="242">
        <v>2761.1851000000001</v>
      </c>
      <c r="AU40" s="242">
        <v>2723.9152236999998</v>
      </c>
      <c r="AV40" s="242">
        <v>2622.5536612999999</v>
      </c>
      <c r="AW40" s="242">
        <v>2602.27</v>
      </c>
      <c r="AX40" s="242">
        <v>2466.797</v>
      </c>
      <c r="AY40" s="335">
        <v>2527.7840000000001</v>
      </c>
      <c r="AZ40" s="335">
        <v>2677.2550000000001</v>
      </c>
      <c r="BA40" s="335">
        <v>2574.7629999999999</v>
      </c>
      <c r="BB40" s="335">
        <v>2644.7620000000002</v>
      </c>
      <c r="BC40" s="335">
        <v>2677.1770000000001</v>
      </c>
      <c r="BD40" s="335">
        <v>2778.0790000000002</v>
      </c>
      <c r="BE40" s="335">
        <v>2775.788</v>
      </c>
      <c r="BF40" s="335">
        <v>2822.712</v>
      </c>
      <c r="BG40" s="335">
        <v>2760.9059999999999</v>
      </c>
      <c r="BH40" s="335">
        <v>2662.8719999999998</v>
      </c>
      <c r="BI40" s="335">
        <v>2643.973</v>
      </c>
      <c r="BJ40" s="335">
        <v>2534.442</v>
      </c>
      <c r="BK40" s="335">
        <v>2571.9470000000001</v>
      </c>
      <c r="BL40" s="335">
        <v>2724.16</v>
      </c>
      <c r="BM40" s="335">
        <v>2619.75</v>
      </c>
      <c r="BN40" s="335">
        <v>2690.5810000000001</v>
      </c>
      <c r="BO40" s="335">
        <v>2723.866</v>
      </c>
      <c r="BP40" s="335">
        <v>2826.5210000000002</v>
      </c>
      <c r="BQ40" s="335">
        <v>2824.5189999999998</v>
      </c>
      <c r="BR40" s="335">
        <v>2871.9160000000002</v>
      </c>
      <c r="BS40" s="335">
        <v>2808.7959999999998</v>
      </c>
      <c r="BT40" s="335">
        <v>2709.2</v>
      </c>
      <c r="BU40" s="335">
        <v>2690.145</v>
      </c>
      <c r="BV40" s="335">
        <v>2578.8890000000001</v>
      </c>
    </row>
    <row r="41" spans="1:74" s="116" customFormat="1" ht="11.1" customHeight="1" x14ac:dyDescent="0.2">
      <c r="A41" s="117"/>
      <c r="B41" s="118" t="s">
        <v>269</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375"/>
      <c r="AZ41" s="375"/>
      <c r="BA41" s="375"/>
      <c r="BB41" s="375"/>
      <c r="BC41" s="375"/>
      <c r="BD41" s="375"/>
      <c r="BE41" s="375"/>
      <c r="BF41" s="375"/>
      <c r="BG41" s="375"/>
      <c r="BH41" s="375"/>
      <c r="BI41" s="375"/>
      <c r="BJ41" s="375"/>
      <c r="BK41" s="375"/>
      <c r="BL41" s="375"/>
      <c r="BM41" s="375"/>
      <c r="BN41" s="375"/>
      <c r="BO41" s="375"/>
      <c r="BP41" s="375"/>
      <c r="BQ41" s="375"/>
      <c r="BR41" s="375"/>
      <c r="BS41" s="375"/>
      <c r="BT41" s="375"/>
      <c r="BU41" s="375"/>
      <c r="BV41" s="375"/>
    </row>
    <row r="42" spans="1:74" s="116" customFormat="1" ht="11.1" customHeight="1" x14ac:dyDescent="0.2">
      <c r="A42" s="111" t="s">
        <v>881</v>
      </c>
      <c r="B42" s="206" t="s">
        <v>605</v>
      </c>
      <c r="C42" s="261">
        <v>351.48371097</v>
      </c>
      <c r="D42" s="261">
        <v>356.31095213999998</v>
      </c>
      <c r="E42" s="261">
        <v>322.88316226000001</v>
      </c>
      <c r="F42" s="261">
        <v>312.11983266999999</v>
      </c>
      <c r="G42" s="261">
        <v>291.94066902999998</v>
      </c>
      <c r="H42" s="261">
        <v>336.44388866999998</v>
      </c>
      <c r="I42" s="261">
        <v>375.36216547999999</v>
      </c>
      <c r="J42" s="261">
        <v>365.41867774000002</v>
      </c>
      <c r="K42" s="261">
        <v>342.58081566999999</v>
      </c>
      <c r="L42" s="261">
        <v>302.74856</v>
      </c>
      <c r="M42" s="261">
        <v>301.82100432999999</v>
      </c>
      <c r="N42" s="261">
        <v>320.15615806</v>
      </c>
      <c r="O42" s="261">
        <v>340.60761418999999</v>
      </c>
      <c r="P42" s="261">
        <v>335.28346655000001</v>
      </c>
      <c r="Q42" s="261">
        <v>309.45262838999997</v>
      </c>
      <c r="R42" s="261">
        <v>296.62883667</v>
      </c>
      <c r="S42" s="261">
        <v>290.85977064999997</v>
      </c>
      <c r="T42" s="261">
        <v>333.62732267000001</v>
      </c>
      <c r="U42" s="261">
        <v>377.11437129000001</v>
      </c>
      <c r="V42" s="261">
        <v>387.56686612999999</v>
      </c>
      <c r="W42" s="261">
        <v>341.17299532999999</v>
      </c>
      <c r="X42" s="261">
        <v>298.72904741999997</v>
      </c>
      <c r="Y42" s="261">
        <v>309.64854166999999</v>
      </c>
      <c r="Z42" s="261">
        <v>327.94478902999998</v>
      </c>
      <c r="AA42" s="261">
        <v>344.23657355</v>
      </c>
      <c r="AB42" s="261">
        <v>358.49318285999999</v>
      </c>
      <c r="AC42" s="261">
        <v>316.88875805999999</v>
      </c>
      <c r="AD42" s="261">
        <v>304.90395633000003</v>
      </c>
      <c r="AE42" s="261">
        <v>287.39861452000002</v>
      </c>
      <c r="AF42" s="261">
        <v>333.48543232999998</v>
      </c>
      <c r="AG42" s="261">
        <v>394.11795870999998</v>
      </c>
      <c r="AH42" s="261">
        <v>353.51051710000002</v>
      </c>
      <c r="AI42" s="261">
        <v>331.72673033000001</v>
      </c>
      <c r="AJ42" s="261">
        <v>294.04375097000002</v>
      </c>
      <c r="AK42" s="261">
        <v>304.73766533000003</v>
      </c>
      <c r="AL42" s="261">
        <v>335.42012870999997</v>
      </c>
      <c r="AM42" s="261">
        <v>368.15593805999998</v>
      </c>
      <c r="AN42" s="261">
        <v>378.17606999999998</v>
      </c>
      <c r="AO42" s="261">
        <v>327.96808709999999</v>
      </c>
      <c r="AP42" s="261">
        <v>301.60601666999997</v>
      </c>
      <c r="AQ42" s="261">
        <v>285.04129999999998</v>
      </c>
      <c r="AR42" s="261">
        <v>313.32905167000001</v>
      </c>
      <c r="AS42" s="261">
        <v>358.15496323000002</v>
      </c>
      <c r="AT42" s="261">
        <v>338.06657581000002</v>
      </c>
      <c r="AU42" s="261">
        <v>336.09989232999999</v>
      </c>
      <c r="AV42" s="261">
        <v>292.78866935000002</v>
      </c>
      <c r="AW42" s="261">
        <v>297.79809999999998</v>
      </c>
      <c r="AX42" s="261">
        <v>316.34809999999999</v>
      </c>
      <c r="AY42" s="376">
        <v>360.3553</v>
      </c>
      <c r="AZ42" s="376">
        <v>365.92680000000001</v>
      </c>
      <c r="BA42" s="376">
        <v>321.9864</v>
      </c>
      <c r="BB42" s="376">
        <v>296.45670000000001</v>
      </c>
      <c r="BC42" s="376">
        <v>285.56139999999999</v>
      </c>
      <c r="BD42" s="376">
        <v>323.9092</v>
      </c>
      <c r="BE42" s="376">
        <v>363.20580000000001</v>
      </c>
      <c r="BF42" s="376">
        <v>355.05930000000001</v>
      </c>
      <c r="BG42" s="376">
        <v>328.64710000000002</v>
      </c>
      <c r="BH42" s="376">
        <v>292.5394</v>
      </c>
      <c r="BI42" s="376">
        <v>298.959</v>
      </c>
      <c r="BJ42" s="376">
        <v>331.38839999999999</v>
      </c>
      <c r="BK42" s="376">
        <v>354.53609999999998</v>
      </c>
      <c r="BL42" s="376">
        <v>354.887</v>
      </c>
      <c r="BM42" s="376">
        <v>321.90499999999997</v>
      </c>
      <c r="BN42" s="376">
        <v>298.3218</v>
      </c>
      <c r="BO42" s="376">
        <v>287.28210000000001</v>
      </c>
      <c r="BP42" s="376">
        <v>322.61169999999998</v>
      </c>
      <c r="BQ42" s="376">
        <v>361.22280000000001</v>
      </c>
      <c r="BR42" s="376">
        <v>353.17970000000003</v>
      </c>
      <c r="BS42" s="376">
        <v>326.98320000000001</v>
      </c>
      <c r="BT42" s="376">
        <v>294.21789999999999</v>
      </c>
      <c r="BU42" s="376">
        <v>301.01229999999998</v>
      </c>
      <c r="BV42" s="376">
        <v>331.16419999999999</v>
      </c>
    </row>
    <row r="43" spans="1:74" s="116" customFormat="1" ht="11.1" customHeight="1" x14ac:dyDescent="0.2">
      <c r="A43" s="111" t="s">
        <v>882</v>
      </c>
      <c r="B43" s="188" t="s">
        <v>639</v>
      </c>
      <c r="C43" s="261">
        <v>1095.7526358</v>
      </c>
      <c r="D43" s="261">
        <v>1093.6701720999999</v>
      </c>
      <c r="E43" s="261">
        <v>964.96562742000003</v>
      </c>
      <c r="F43" s="261">
        <v>912.23684600000001</v>
      </c>
      <c r="G43" s="261">
        <v>898.11846355</v>
      </c>
      <c r="H43" s="261">
        <v>1042.05664</v>
      </c>
      <c r="I43" s="261">
        <v>1176.0914210000001</v>
      </c>
      <c r="J43" s="261">
        <v>1147.6878297000001</v>
      </c>
      <c r="K43" s="261">
        <v>1057.3135037</v>
      </c>
      <c r="L43" s="261">
        <v>912.81139968000002</v>
      </c>
      <c r="M43" s="261">
        <v>899.66967233000003</v>
      </c>
      <c r="N43" s="261">
        <v>956.26750774000004</v>
      </c>
      <c r="O43" s="261">
        <v>1010.51503</v>
      </c>
      <c r="P43" s="261">
        <v>1011.5178476</v>
      </c>
      <c r="Q43" s="261">
        <v>919.98600902999999</v>
      </c>
      <c r="R43" s="261">
        <v>880.87702233000005</v>
      </c>
      <c r="S43" s="261">
        <v>902.08092968000005</v>
      </c>
      <c r="T43" s="261">
        <v>1014.1996093</v>
      </c>
      <c r="U43" s="261">
        <v>1172.9237115999999</v>
      </c>
      <c r="V43" s="261">
        <v>1158.0650576999999</v>
      </c>
      <c r="W43" s="261">
        <v>1063.2828773000001</v>
      </c>
      <c r="X43" s="261">
        <v>894.89936838999995</v>
      </c>
      <c r="Y43" s="261">
        <v>908.06076732999998</v>
      </c>
      <c r="Z43" s="261">
        <v>960.84231741999997</v>
      </c>
      <c r="AA43" s="261">
        <v>1012.3086603</v>
      </c>
      <c r="AB43" s="261">
        <v>1086.0300199999999</v>
      </c>
      <c r="AC43" s="261">
        <v>958.70910805999995</v>
      </c>
      <c r="AD43" s="261">
        <v>908.75450933000002</v>
      </c>
      <c r="AE43" s="261">
        <v>878.64391129000001</v>
      </c>
      <c r="AF43" s="261">
        <v>1018.2058060000001</v>
      </c>
      <c r="AG43" s="261">
        <v>1174.2343374</v>
      </c>
      <c r="AH43" s="261">
        <v>1091.9776354999999</v>
      </c>
      <c r="AI43" s="261">
        <v>1014.722964</v>
      </c>
      <c r="AJ43" s="261">
        <v>896.53038451999998</v>
      </c>
      <c r="AK43" s="261">
        <v>916.37502132999998</v>
      </c>
      <c r="AL43" s="261">
        <v>1006.8666668</v>
      </c>
      <c r="AM43" s="261">
        <v>1092.0747538999999</v>
      </c>
      <c r="AN43" s="261">
        <v>1136.9690082</v>
      </c>
      <c r="AO43" s="261">
        <v>1010.6397068</v>
      </c>
      <c r="AP43" s="261">
        <v>926.76283000000001</v>
      </c>
      <c r="AQ43" s="261">
        <v>882.64375031999998</v>
      </c>
      <c r="AR43" s="261">
        <v>1000.982973</v>
      </c>
      <c r="AS43" s="261">
        <v>1093.5302389999999</v>
      </c>
      <c r="AT43" s="261">
        <v>1057.0060535</v>
      </c>
      <c r="AU43" s="261">
        <v>1024.9862863000001</v>
      </c>
      <c r="AV43" s="261">
        <v>898.64110968</v>
      </c>
      <c r="AW43" s="261">
        <v>914.89099999999996</v>
      </c>
      <c r="AX43" s="261">
        <v>980.52179999999998</v>
      </c>
      <c r="AY43" s="376">
        <v>1068.7670000000001</v>
      </c>
      <c r="AZ43" s="376">
        <v>1099.9480000000001</v>
      </c>
      <c r="BA43" s="376">
        <v>979.78560000000004</v>
      </c>
      <c r="BB43" s="376">
        <v>911.52560000000005</v>
      </c>
      <c r="BC43" s="376">
        <v>895.91700000000003</v>
      </c>
      <c r="BD43" s="376">
        <v>1016.037</v>
      </c>
      <c r="BE43" s="376">
        <v>1129.626</v>
      </c>
      <c r="BF43" s="376">
        <v>1110.817</v>
      </c>
      <c r="BG43" s="376">
        <v>1029.683</v>
      </c>
      <c r="BH43" s="376">
        <v>908.47559999999999</v>
      </c>
      <c r="BI43" s="376">
        <v>914.63319999999999</v>
      </c>
      <c r="BJ43" s="376">
        <v>1003.87</v>
      </c>
      <c r="BK43" s="376">
        <v>1076.4849999999999</v>
      </c>
      <c r="BL43" s="376">
        <v>1093.4880000000001</v>
      </c>
      <c r="BM43" s="376">
        <v>993.20450000000005</v>
      </c>
      <c r="BN43" s="376">
        <v>924.17899999999997</v>
      </c>
      <c r="BO43" s="376">
        <v>908.33730000000003</v>
      </c>
      <c r="BP43" s="376">
        <v>1022.003</v>
      </c>
      <c r="BQ43" s="376">
        <v>1136.299</v>
      </c>
      <c r="BR43" s="376">
        <v>1117.537</v>
      </c>
      <c r="BS43" s="376">
        <v>1036.796</v>
      </c>
      <c r="BT43" s="376">
        <v>920.68870000000004</v>
      </c>
      <c r="BU43" s="376">
        <v>927.16769999999997</v>
      </c>
      <c r="BV43" s="376">
        <v>1014.251</v>
      </c>
    </row>
    <row r="44" spans="1:74" s="116" customFormat="1" ht="11.1" customHeight="1" x14ac:dyDescent="0.2">
      <c r="A44" s="111" t="s">
        <v>883</v>
      </c>
      <c r="B44" s="206" t="s">
        <v>606</v>
      </c>
      <c r="C44" s="261">
        <v>1686.654581</v>
      </c>
      <c r="D44" s="261">
        <v>1650.5661786000001</v>
      </c>
      <c r="E44" s="261">
        <v>1529.6148986999999</v>
      </c>
      <c r="F44" s="261">
        <v>1410.5252593</v>
      </c>
      <c r="G44" s="261">
        <v>1439.2813652</v>
      </c>
      <c r="H44" s="261">
        <v>1621.2184400000001</v>
      </c>
      <c r="I44" s="261">
        <v>1883.9372268</v>
      </c>
      <c r="J44" s="261">
        <v>1775.218891</v>
      </c>
      <c r="K44" s="261">
        <v>1545.0708393</v>
      </c>
      <c r="L44" s="261">
        <v>1420.3798397</v>
      </c>
      <c r="M44" s="261">
        <v>1458.9352676999999</v>
      </c>
      <c r="N44" s="261">
        <v>1549.6502303</v>
      </c>
      <c r="O44" s="261">
        <v>1613.5234255</v>
      </c>
      <c r="P44" s="261">
        <v>1588.7492990000001</v>
      </c>
      <c r="Q44" s="261">
        <v>1451.4411006</v>
      </c>
      <c r="R44" s="261">
        <v>1400.4231443000001</v>
      </c>
      <c r="S44" s="261">
        <v>1493.1892581</v>
      </c>
      <c r="T44" s="261">
        <v>1692.7244929999999</v>
      </c>
      <c r="U44" s="261">
        <v>1924.5925703</v>
      </c>
      <c r="V44" s="261">
        <v>1751.725719</v>
      </c>
      <c r="W44" s="261">
        <v>1517.3603923000001</v>
      </c>
      <c r="X44" s="261">
        <v>1424.7420454999999</v>
      </c>
      <c r="Y44" s="261">
        <v>1459.2287822999999</v>
      </c>
      <c r="Z44" s="261">
        <v>1522.8097203</v>
      </c>
      <c r="AA44" s="261">
        <v>1608.7467858</v>
      </c>
      <c r="AB44" s="261">
        <v>1629.6074653999999</v>
      </c>
      <c r="AC44" s="261">
        <v>1532.8638352</v>
      </c>
      <c r="AD44" s="261">
        <v>1421.2768573000001</v>
      </c>
      <c r="AE44" s="261">
        <v>1439.2904016</v>
      </c>
      <c r="AF44" s="261">
        <v>1560.6009873</v>
      </c>
      <c r="AG44" s="261">
        <v>1700.5406829000001</v>
      </c>
      <c r="AH44" s="261">
        <v>1666.1489538999999</v>
      </c>
      <c r="AI44" s="261">
        <v>1527.0184753000001</v>
      </c>
      <c r="AJ44" s="261">
        <v>1427.8698503000001</v>
      </c>
      <c r="AK44" s="261">
        <v>1468.2640363</v>
      </c>
      <c r="AL44" s="261">
        <v>1595.2767681</v>
      </c>
      <c r="AM44" s="261">
        <v>1713.4457903</v>
      </c>
      <c r="AN44" s="261">
        <v>1706.5343025</v>
      </c>
      <c r="AO44" s="261">
        <v>1548.2781884000001</v>
      </c>
      <c r="AP44" s="261">
        <v>1383.8713333000001</v>
      </c>
      <c r="AQ44" s="261">
        <v>1415.8376119</v>
      </c>
      <c r="AR44" s="261">
        <v>1609.9901937</v>
      </c>
      <c r="AS44" s="261">
        <v>1598.8704339000001</v>
      </c>
      <c r="AT44" s="261">
        <v>1649.7327971</v>
      </c>
      <c r="AU44" s="261">
        <v>1501.2669312999999</v>
      </c>
      <c r="AV44" s="261">
        <v>1397.6527054999999</v>
      </c>
      <c r="AW44" s="261">
        <v>1494.1369999999999</v>
      </c>
      <c r="AX44" s="261">
        <v>1566.68</v>
      </c>
      <c r="AY44" s="376">
        <v>1641.789</v>
      </c>
      <c r="AZ44" s="376">
        <v>1640.9469999999999</v>
      </c>
      <c r="BA44" s="376">
        <v>1510.268</v>
      </c>
      <c r="BB44" s="376">
        <v>1399.68</v>
      </c>
      <c r="BC44" s="376">
        <v>1430.56</v>
      </c>
      <c r="BD44" s="376">
        <v>1605.5930000000001</v>
      </c>
      <c r="BE44" s="376">
        <v>1729.53</v>
      </c>
      <c r="BF44" s="376">
        <v>1708.931</v>
      </c>
      <c r="BG44" s="376">
        <v>1512.617</v>
      </c>
      <c r="BH44" s="376">
        <v>1435.644</v>
      </c>
      <c r="BI44" s="376">
        <v>1471.809</v>
      </c>
      <c r="BJ44" s="376">
        <v>1574.36</v>
      </c>
      <c r="BK44" s="376">
        <v>1665.096</v>
      </c>
      <c r="BL44" s="376">
        <v>1644.3779999999999</v>
      </c>
      <c r="BM44" s="376">
        <v>1527.53</v>
      </c>
      <c r="BN44" s="376">
        <v>1418.4639999999999</v>
      </c>
      <c r="BO44" s="376">
        <v>1449.8230000000001</v>
      </c>
      <c r="BP44" s="376">
        <v>1617.883</v>
      </c>
      <c r="BQ44" s="376">
        <v>1740.7560000000001</v>
      </c>
      <c r="BR44" s="376">
        <v>1720.539</v>
      </c>
      <c r="BS44" s="376">
        <v>1524.528</v>
      </c>
      <c r="BT44" s="376">
        <v>1448.6880000000001</v>
      </c>
      <c r="BU44" s="376">
        <v>1485.0889999999999</v>
      </c>
      <c r="BV44" s="376">
        <v>1587.317</v>
      </c>
    </row>
    <row r="45" spans="1:74" s="116" customFormat="1" ht="11.1" customHeight="1" x14ac:dyDescent="0.2">
      <c r="A45" s="111" t="s">
        <v>884</v>
      </c>
      <c r="B45" s="206" t="s">
        <v>607</v>
      </c>
      <c r="C45" s="261">
        <v>872.18772225999999</v>
      </c>
      <c r="D45" s="261">
        <v>870.48439142999996</v>
      </c>
      <c r="E45" s="261">
        <v>771.47248419000005</v>
      </c>
      <c r="F45" s="261">
        <v>713.59545333000005</v>
      </c>
      <c r="G45" s="261">
        <v>711.56285967999997</v>
      </c>
      <c r="H45" s="261">
        <v>830.89491599999997</v>
      </c>
      <c r="I45" s="261">
        <v>958.10661000000005</v>
      </c>
      <c r="J45" s="261">
        <v>919.38342677000003</v>
      </c>
      <c r="K45" s="261">
        <v>782.80586000000005</v>
      </c>
      <c r="L45" s="261">
        <v>704.75470418999998</v>
      </c>
      <c r="M45" s="261">
        <v>739.114825</v>
      </c>
      <c r="N45" s="261">
        <v>802.19775934999996</v>
      </c>
      <c r="O45" s="261">
        <v>814.38836258000003</v>
      </c>
      <c r="P45" s="261">
        <v>812.85224516999995</v>
      </c>
      <c r="Q45" s="261">
        <v>734.23755355000003</v>
      </c>
      <c r="R45" s="261">
        <v>703.79077232999998</v>
      </c>
      <c r="S45" s="261">
        <v>748.06402290000005</v>
      </c>
      <c r="T45" s="261">
        <v>865.03169100000002</v>
      </c>
      <c r="U45" s="261">
        <v>999.68948451999995</v>
      </c>
      <c r="V45" s="261">
        <v>902.2963929</v>
      </c>
      <c r="W45" s="261">
        <v>783.19540467000002</v>
      </c>
      <c r="X45" s="261">
        <v>713.49489934999997</v>
      </c>
      <c r="Y45" s="261">
        <v>747.86951699999997</v>
      </c>
      <c r="Z45" s="261">
        <v>801.90157968000005</v>
      </c>
      <c r="AA45" s="261">
        <v>844.17573580999999</v>
      </c>
      <c r="AB45" s="261">
        <v>843.67058250000002</v>
      </c>
      <c r="AC45" s="261">
        <v>783.43968676999998</v>
      </c>
      <c r="AD45" s="261">
        <v>734.71690766999996</v>
      </c>
      <c r="AE45" s="261">
        <v>722.71280258000002</v>
      </c>
      <c r="AF45" s="261">
        <v>800.08508567000001</v>
      </c>
      <c r="AG45" s="261">
        <v>879.21260581000001</v>
      </c>
      <c r="AH45" s="261">
        <v>878.77002484000002</v>
      </c>
      <c r="AI45" s="261">
        <v>818.49890100000005</v>
      </c>
      <c r="AJ45" s="261">
        <v>725.36657097</v>
      </c>
      <c r="AK45" s="261">
        <v>771.34726699999999</v>
      </c>
      <c r="AL45" s="261">
        <v>856.31521257999998</v>
      </c>
      <c r="AM45" s="261">
        <v>902.91942676999997</v>
      </c>
      <c r="AN45" s="261">
        <v>915.56925856999999</v>
      </c>
      <c r="AO45" s="261">
        <v>795.72794999999996</v>
      </c>
      <c r="AP45" s="261">
        <v>726.25857567000003</v>
      </c>
      <c r="AQ45" s="261">
        <v>733.36894613000004</v>
      </c>
      <c r="AR45" s="261">
        <v>821.36894832999997</v>
      </c>
      <c r="AS45" s="261">
        <v>854.45952451999995</v>
      </c>
      <c r="AT45" s="261">
        <v>882.14933547999999</v>
      </c>
      <c r="AU45" s="261">
        <v>792.26544533000003</v>
      </c>
      <c r="AV45" s="261">
        <v>716.23502581000002</v>
      </c>
      <c r="AW45" s="261">
        <v>791.22810000000004</v>
      </c>
      <c r="AX45" s="261">
        <v>839.7296</v>
      </c>
      <c r="AY45" s="376">
        <v>878.0992</v>
      </c>
      <c r="AZ45" s="376">
        <v>886.54520000000002</v>
      </c>
      <c r="BA45" s="376">
        <v>784.67269999999996</v>
      </c>
      <c r="BB45" s="376">
        <v>740.91909999999996</v>
      </c>
      <c r="BC45" s="376">
        <v>747.69069999999999</v>
      </c>
      <c r="BD45" s="376">
        <v>849.6934</v>
      </c>
      <c r="BE45" s="376">
        <v>930.05650000000003</v>
      </c>
      <c r="BF45" s="376">
        <v>920.14530000000002</v>
      </c>
      <c r="BG45" s="376">
        <v>815.39729999999997</v>
      </c>
      <c r="BH45" s="376">
        <v>744.56280000000004</v>
      </c>
      <c r="BI45" s="376">
        <v>780.39620000000002</v>
      </c>
      <c r="BJ45" s="376">
        <v>857.73099999999999</v>
      </c>
      <c r="BK45" s="376">
        <v>896.26660000000004</v>
      </c>
      <c r="BL45" s="376">
        <v>892.67219999999998</v>
      </c>
      <c r="BM45" s="376">
        <v>794.13279999999997</v>
      </c>
      <c r="BN45" s="376">
        <v>751.25689999999997</v>
      </c>
      <c r="BO45" s="376">
        <v>758.17079999999999</v>
      </c>
      <c r="BP45" s="376">
        <v>857.88670000000002</v>
      </c>
      <c r="BQ45" s="376">
        <v>938.97450000000003</v>
      </c>
      <c r="BR45" s="376">
        <v>929.13440000000003</v>
      </c>
      <c r="BS45" s="376">
        <v>824.11479999999995</v>
      </c>
      <c r="BT45" s="376">
        <v>755.87270000000001</v>
      </c>
      <c r="BU45" s="376">
        <v>792.25080000000003</v>
      </c>
      <c r="BV45" s="376">
        <v>869.80989999999997</v>
      </c>
    </row>
    <row r="46" spans="1:74" s="116" customFormat="1" ht="11.1" customHeight="1" x14ac:dyDescent="0.2">
      <c r="A46" s="111" t="s">
        <v>885</v>
      </c>
      <c r="B46" s="206" t="s">
        <v>608</v>
      </c>
      <c r="C46" s="261">
        <v>2394.3223828999999</v>
      </c>
      <c r="D46" s="261">
        <v>2207.8179561000002</v>
      </c>
      <c r="E46" s="261">
        <v>1905.6361764999999</v>
      </c>
      <c r="F46" s="261">
        <v>1939.052813</v>
      </c>
      <c r="G46" s="261">
        <v>2038.7851003000001</v>
      </c>
      <c r="H46" s="261">
        <v>2466.2347110000001</v>
      </c>
      <c r="I46" s="261">
        <v>2605.9111213000001</v>
      </c>
      <c r="J46" s="261">
        <v>2597.9884109999998</v>
      </c>
      <c r="K46" s="261">
        <v>2356.788325</v>
      </c>
      <c r="L46" s="261">
        <v>1943.1041545</v>
      </c>
      <c r="M46" s="261">
        <v>1893.4681356999999</v>
      </c>
      <c r="N46" s="261">
        <v>1987.2173587</v>
      </c>
      <c r="O46" s="261">
        <v>2105.5361071000002</v>
      </c>
      <c r="P46" s="261">
        <v>2053.5195171999999</v>
      </c>
      <c r="Q46" s="261">
        <v>1893.8172148000001</v>
      </c>
      <c r="R46" s="261">
        <v>1896.636084</v>
      </c>
      <c r="S46" s="261">
        <v>2071.6246606</v>
      </c>
      <c r="T46" s="261">
        <v>2313.4757453000002</v>
      </c>
      <c r="U46" s="261">
        <v>2572.5715006</v>
      </c>
      <c r="V46" s="261">
        <v>2503.1564822999999</v>
      </c>
      <c r="W46" s="261">
        <v>2254.2060956999999</v>
      </c>
      <c r="X46" s="261">
        <v>1971.8379706000001</v>
      </c>
      <c r="Y46" s="261">
        <v>1957.1778346999999</v>
      </c>
      <c r="Z46" s="261">
        <v>1995.2001719</v>
      </c>
      <c r="AA46" s="261">
        <v>2132.0832786999999</v>
      </c>
      <c r="AB46" s="261">
        <v>2179.5599078999999</v>
      </c>
      <c r="AC46" s="261">
        <v>2037.4946387</v>
      </c>
      <c r="AD46" s="261">
        <v>1918.154141</v>
      </c>
      <c r="AE46" s="261">
        <v>1970.1349471000001</v>
      </c>
      <c r="AF46" s="261">
        <v>2324.5349433000001</v>
      </c>
      <c r="AG46" s="261">
        <v>2461.4771194</v>
      </c>
      <c r="AH46" s="261">
        <v>2427.9429774</v>
      </c>
      <c r="AI46" s="261">
        <v>2285.475919</v>
      </c>
      <c r="AJ46" s="261">
        <v>2017.6596019000001</v>
      </c>
      <c r="AK46" s="261">
        <v>2014.4796447000001</v>
      </c>
      <c r="AL46" s="261">
        <v>2113.6343397000001</v>
      </c>
      <c r="AM46" s="261">
        <v>2397.6330312999999</v>
      </c>
      <c r="AN46" s="261">
        <v>2317.0388707000002</v>
      </c>
      <c r="AO46" s="261">
        <v>2070.2145403</v>
      </c>
      <c r="AP46" s="261">
        <v>1915.3790947</v>
      </c>
      <c r="AQ46" s="261">
        <v>2038.8886503000001</v>
      </c>
      <c r="AR46" s="261">
        <v>2349.2196896999999</v>
      </c>
      <c r="AS46" s="261">
        <v>2456.3668767999998</v>
      </c>
      <c r="AT46" s="261">
        <v>2463.9060690000001</v>
      </c>
      <c r="AU46" s="261">
        <v>2322.7287557</v>
      </c>
      <c r="AV46" s="261">
        <v>1998.8595965</v>
      </c>
      <c r="AW46" s="261">
        <v>2029.395</v>
      </c>
      <c r="AX46" s="261">
        <v>2106.0859999999998</v>
      </c>
      <c r="AY46" s="376">
        <v>2289.317</v>
      </c>
      <c r="AZ46" s="376">
        <v>2281.7069999999999</v>
      </c>
      <c r="BA46" s="376">
        <v>2015.5540000000001</v>
      </c>
      <c r="BB46" s="376">
        <v>1926.2750000000001</v>
      </c>
      <c r="BC46" s="376">
        <v>2036.41</v>
      </c>
      <c r="BD46" s="376">
        <v>2377.2550000000001</v>
      </c>
      <c r="BE46" s="376">
        <v>2523.7049999999999</v>
      </c>
      <c r="BF46" s="376">
        <v>2522.6840000000002</v>
      </c>
      <c r="BG46" s="376">
        <v>2339.6590000000001</v>
      </c>
      <c r="BH46" s="376">
        <v>2051.8850000000002</v>
      </c>
      <c r="BI46" s="376">
        <v>2003.4590000000001</v>
      </c>
      <c r="BJ46" s="376">
        <v>2157.4090000000001</v>
      </c>
      <c r="BK46" s="376">
        <v>2331.1109999999999</v>
      </c>
      <c r="BL46" s="376">
        <v>2285.232</v>
      </c>
      <c r="BM46" s="376">
        <v>2038.8150000000001</v>
      </c>
      <c r="BN46" s="376">
        <v>1952.972</v>
      </c>
      <c r="BO46" s="376">
        <v>2064.6709999999998</v>
      </c>
      <c r="BP46" s="376">
        <v>2398.982</v>
      </c>
      <c r="BQ46" s="376">
        <v>2540.489</v>
      </c>
      <c r="BR46" s="376">
        <v>2539.6759999999999</v>
      </c>
      <c r="BS46" s="376">
        <v>2355.694</v>
      </c>
      <c r="BT46" s="376">
        <v>2074.13</v>
      </c>
      <c r="BU46" s="376">
        <v>2025.3989999999999</v>
      </c>
      <c r="BV46" s="376">
        <v>2179.7579999999998</v>
      </c>
    </row>
    <row r="47" spans="1:74" s="116" customFormat="1" ht="11.1" customHeight="1" x14ac:dyDescent="0.2">
      <c r="A47" s="111" t="s">
        <v>886</v>
      </c>
      <c r="B47" s="206" t="s">
        <v>609</v>
      </c>
      <c r="C47" s="261">
        <v>1005.7264132</v>
      </c>
      <c r="D47" s="261">
        <v>978.17130036000003</v>
      </c>
      <c r="E47" s="261">
        <v>820.89028902999996</v>
      </c>
      <c r="F47" s="261">
        <v>798.12320466999995</v>
      </c>
      <c r="G47" s="261">
        <v>780.87450806000004</v>
      </c>
      <c r="H47" s="261">
        <v>957.49504999999999</v>
      </c>
      <c r="I47" s="261">
        <v>1024.9503689999999</v>
      </c>
      <c r="J47" s="261">
        <v>1054.8298145000001</v>
      </c>
      <c r="K47" s="261">
        <v>951.42704232999995</v>
      </c>
      <c r="L47" s="261">
        <v>791.96527516000003</v>
      </c>
      <c r="M47" s="261">
        <v>798.33747400000004</v>
      </c>
      <c r="N47" s="261">
        <v>845.09615323000003</v>
      </c>
      <c r="O47" s="261">
        <v>887.52385871000001</v>
      </c>
      <c r="P47" s="261">
        <v>882.70974206999995</v>
      </c>
      <c r="Q47" s="261">
        <v>801.44096064999997</v>
      </c>
      <c r="R47" s="261">
        <v>796.295028</v>
      </c>
      <c r="S47" s="261">
        <v>837.07707289999996</v>
      </c>
      <c r="T47" s="261">
        <v>924.63078967000001</v>
      </c>
      <c r="U47" s="261">
        <v>1020.33222</v>
      </c>
      <c r="V47" s="261">
        <v>1000.0008913</v>
      </c>
      <c r="W47" s="261">
        <v>925.09598332999997</v>
      </c>
      <c r="X47" s="261">
        <v>789.93136934999995</v>
      </c>
      <c r="Y47" s="261">
        <v>801.22187499999995</v>
      </c>
      <c r="Z47" s="261">
        <v>824.47724805999997</v>
      </c>
      <c r="AA47" s="261">
        <v>905.43347031999997</v>
      </c>
      <c r="AB47" s="261">
        <v>917.97326179000004</v>
      </c>
      <c r="AC47" s="261">
        <v>849.07284676999996</v>
      </c>
      <c r="AD47" s="261">
        <v>815.25188132999995</v>
      </c>
      <c r="AE47" s="261">
        <v>789.02058774</v>
      </c>
      <c r="AF47" s="261">
        <v>904.87976000000003</v>
      </c>
      <c r="AG47" s="261">
        <v>940.68998065000005</v>
      </c>
      <c r="AH47" s="261">
        <v>956.56008870999995</v>
      </c>
      <c r="AI47" s="261">
        <v>923.03802732999998</v>
      </c>
      <c r="AJ47" s="261">
        <v>783.40230806</v>
      </c>
      <c r="AK47" s="261">
        <v>772.16015167</v>
      </c>
      <c r="AL47" s="261">
        <v>847.24774387000002</v>
      </c>
      <c r="AM47" s="261">
        <v>967.57679742000005</v>
      </c>
      <c r="AN47" s="261">
        <v>990.02998357000001</v>
      </c>
      <c r="AO47" s="261">
        <v>815.13068968000005</v>
      </c>
      <c r="AP47" s="261">
        <v>752.85977366999998</v>
      </c>
      <c r="AQ47" s="261">
        <v>763.70125515999996</v>
      </c>
      <c r="AR47" s="261">
        <v>892.76843432999999</v>
      </c>
      <c r="AS47" s="261">
        <v>927.48750323000002</v>
      </c>
      <c r="AT47" s="261">
        <v>935.60768355000005</v>
      </c>
      <c r="AU47" s="261">
        <v>928.92268300000001</v>
      </c>
      <c r="AV47" s="261">
        <v>775.17693452000003</v>
      </c>
      <c r="AW47" s="261">
        <v>801.69380000000001</v>
      </c>
      <c r="AX47" s="261">
        <v>860.95129999999995</v>
      </c>
      <c r="AY47" s="376">
        <v>942.0498</v>
      </c>
      <c r="AZ47" s="376">
        <v>964.32449999999994</v>
      </c>
      <c r="BA47" s="376">
        <v>820.97699999999998</v>
      </c>
      <c r="BB47" s="376">
        <v>772.77650000000006</v>
      </c>
      <c r="BC47" s="376">
        <v>775.99369999999999</v>
      </c>
      <c r="BD47" s="376">
        <v>891.17759999999998</v>
      </c>
      <c r="BE47" s="376">
        <v>954.97889999999995</v>
      </c>
      <c r="BF47" s="376">
        <v>968.26760000000002</v>
      </c>
      <c r="BG47" s="376">
        <v>918.80039999999997</v>
      </c>
      <c r="BH47" s="376">
        <v>789.41330000000005</v>
      </c>
      <c r="BI47" s="376">
        <v>776.06100000000004</v>
      </c>
      <c r="BJ47" s="376">
        <v>865.69069999999999</v>
      </c>
      <c r="BK47" s="376">
        <v>957.4085</v>
      </c>
      <c r="BL47" s="376">
        <v>965.64729999999997</v>
      </c>
      <c r="BM47" s="376">
        <v>829.06939999999997</v>
      </c>
      <c r="BN47" s="376">
        <v>782.05769999999995</v>
      </c>
      <c r="BO47" s="376">
        <v>785.29589999999996</v>
      </c>
      <c r="BP47" s="376">
        <v>898.23530000000005</v>
      </c>
      <c r="BQ47" s="376">
        <v>964.12699999999995</v>
      </c>
      <c r="BR47" s="376">
        <v>977.64509999999996</v>
      </c>
      <c r="BS47" s="376">
        <v>928.08920000000001</v>
      </c>
      <c r="BT47" s="376">
        <v>799.84310000000005</v>
      </c>
      <c r="BU47" s="376">
        <v>786.39850000000001</v>
      </c>
      <c r="BV47" s="376">
        <v>876.24869999999999</v>
      </c>
    </row>
    <row r="48" spans="1:74" s="116" customFormat="1" ht="11.1" customHeight="1" x14ac:dyDescent="0.2">
      <c r="A48" s="111" t="s">
        <v>887</v>
      </c>
      <c r="B48" s="206" t="s">
        <v>610</v>
      </c>
      <c r="C48" s="261">
        <v>1496.8323306</v>
      </c>
      <c r="D48" s="261">
        <v>1552.0349529</v>
      </c>
      <c r="E48" s="261">
        <v>1298.5947019</v>
      </c>
      <c r="F48" s="261">
        <v>1353.7343292999999</v>
      </c>
      <c r="G48" s="261">
        <v>1415.3534155</v>
      </c>
      <c r="H48" s="261">
        <v>1797.1835579999999</v>
      </c>
      <c r="I48" s="261">
        <v>1901.9117577</v>
      </c>
      <c r="J48" s="261">
        <v>2008.9880367999999</v>
      </c>
      <c r="K48" s="261">
        <v>1801.565867</v>
      </c>
      <c r="L48" s="261">
        <v>1441.2905865</v>
      </c>
      <c r="M48" s="261">
        <v>1303.9592680000001</v>
      </c>
      <c r="N48" s="261">
        <v>1374.4016142</v>
      </c>
      <c r="O48" s="261">
        <v>1412.8299923</v>
      </c>
      <c r="P48" s="261">
        <v>1379.5453393</v>
      </c>
      <c r="Q48" s="261">
        <v>1295.9776539</v>
      </c>
      <c r="R48" s="261">
        <v>1341.3848556999999</v>
      </c>
      <c r="S48" s="261">
        <v>1466.1883826000001</v>
      </c>
      <c r="T48" s="261">
        <v>1726.565323</v>
      </c>
      <c r="U48" s="261">
        <v>1850.8494184000001</v>
      </c>
      <c r="V48" s="261">
        <v>1896.9608215999999</v>
      </c>
      <c r="W48" s="261">
        <v>1729.7433490000001</v>
      </c>
      <c r="X48" s="261">
        <v>1439.4932326000001</v>
      </c>
      <c r="Y48" s="261">
        <v>1342.4795509999999</v>
      </c>
      <c r="Z48" s="261">
        <v>1341.6701074</v>
      </c>
      <c r="AA48" s="261">
        <v>1471.7809829</v>
      </c>
      <c r="AB48" s="261">
        <v>1422.6736943000001</v>
      </c>
      <c r="AC48" s="261">
        <v>1303.5196983999999</v>
      </c>
      <c r="AD48" s="261">
        <v>1339.6865877</v>
      </c>
      <c r="AE48" s="261">
        <v>1374.8844148000001</v>
      </c>
      <c r="AF48" s="261">
        <v>1688.4282653</v>
      </c>
      <c r="AG48" s="261">
        <v>1790.686109</v>
      </c>
      <c r="AH48" s="261">
        <v>1848.1157816</v>
      </c>
      <c r="AI48" s="261">
        <v>1800.898036</v>
      </c>
      <c r="AJ48" s="261">
        <v>1500.9670364999999</v>
      </c>
      <c r="AK48" s="261">
        <v>1344.2326573</v>
      </c>
      <c r="AL48" s="261">
        <v>1480.4891242000001</v>
      </c>
      <c r="AM48" s="261">
        <v>1608.2729890000001</v>
      </c>
      <c r="AN48" s="261">
        <v>1714.8303278999999</v>
      </c>
      <c r="AO48" s="261">
        <v>1392.9656387</v>
      </c>
      <c r="AP48" s="261">
        <v>1356.3266286999999</v>
      </c>
      <c r="AQ48" s="261">
        <v>1419.9724980999999</v>
      </c>
      <c r="AR48" s="261">
        <v>1690.240767</v>
      </c>
      <c r="AS48" s="261">
        <v>1778.8546332000001</v>
      </c>
      <c r="AT48" s="261">
        <v>1835.7015223000001</v>
      </c>
      <c r="AU48" s="261">
        <v>1817.2064582999999</v>
      </c>
      <c r="AV48" s="261">
        <v>1526.1105748</v>
      </c>
      <c r="AW48" s="261">
        <v>1381.4480000000001</v>
      </c>
      <c r="AX48" s="261">
        <v>1448.3309999999999</v>
      </c>
      <c r="AY48" s="376">
        <v>1611.2329999999999</v>
      </c>
      <c r="AZ48" s="376">
        <v>1628.3620000000001</v>
      </c>
      <c r="BA48" s="376">
        <v>1387.4069999999999</v>
      </c>
      <c r="BB48" s="376">
        <v>1392.771</v>
      </c>
      <c r="BC48" s="376">
        <v>1470.37</v>
      </c>
      <c r="BD48" s="376">
        <v>1753.4059999999999</v>
      </c>
      <c r="BE48" s="376">
        <v>1846.92</v>
      </c>
      <c r="BF48" s="376">
        <v>1908.826</v>
      </c>
      <c r="BG48" s="376">
        <v>1802.425</v>
      </c>
      <c r="BH48" s="376">
        <v>1547.46</v>
      </c>
      <c r="BI48" s="376">
        <v>1401.231</v>
      </c>
      <c r="BJ48" s="376">
        <v>1505.4290000000001</v>
      </c>
      <c r="BK48" s="376">
        <v>1618.777</v>
      </c>
      <c r="BL48" s="376">
        <v>1613.3869999999999</v>
      </c>
      <c r="BM48" s="376">
        <v>1388.018</v>
      </c>
      <c r="BN48" s="376">
        <v>1397.89</v>
      </c>
      <c r="BO48" s="376">
        <v>1476.0920000000001</v>
      </c>
      <c r="BP48" s="376">
        <v>1762.5830000000001</v>
      </c>
      <c r="BQ48" s="376">
        <v>1856.2919999999999</v>
      </c>
      <c r="BR48" s="376">
        <v>1918.808</v>
      </c>
      <c r="BS48" s="376">
        <v>1812.028</v>
      </c>
      <c r="BT48" s="376">
        <v>1553.3520000000001</v>
      </c>
      <c r="BU48" s="376">
        <v>1406.1790000000001</v>
      </c>
      <c r="BV48" s="376">
        <v>1512.08</v>
      </c>
    </row>
    <row r="49" spans="1:74" s="116" customFormat="1" ht="11.1" customHeight="1" x14ac:dyDescent="0.2">
      <c r="A49" s="111" t="s">
        <v>888</v>
      </c>
      <c r="B49" s="206" t="s">
        <v>611</v>
      </c>
      <c r="C49" s="261">
        <v>713.46788580999998</v>
      </c>
      <c r="D49" s="261">
        <v>717.36741714000004</v>
      </c>
      <c r="E49" s="261">
        <v>651.21168451999995</v>
      </c>
      <c r="F49" s="261">
        <v>654.32732933</v>
      </c>
      <c r="G49" s="261">
        <v>665.51837806000003</v>
      </c>
      <c r="H49" s="261">
        <v>774.14731800000004</v>
      </c>
      <c r="I49" s="261">
        <v>883.78839387000005</v>
      </c>
      <c r="J49" s="261">
        <v>901.89777193999998</v>
      </c>
      <c r="K49" s="261">
        <v>800.39991832999999</v>
      </c>
      <c r="L49" s="261">
        <v>679.45431160999999</v>
      </c>
      <c r="M49" s="261">
        <v>667.09181733000003</v>
      </c>
      <c r="N49" s="261">
        <v>721.80063934999998</v>
      </c>
      <c r="O49" s="261">
        <v>695.05964902999995</v>
      </c>
      <c r="P49" s="261">
        <v>692.14954896999996</v>
      </c>
      <c r="Q49" s="261">
        <v>647.61841967999999</v>
      </c>
      <c r="R49" s="261">
        <v>660.67933866999999</v>
      </c>
      <c r="S49" s="261">
        <v>715.93161161</v>
      </c>
      <c r="T49" s="261">
        <v>839.51156933000004</v>
      </c>
      <c r="U49" s="261">
        <v>890.34922226000003</v>
      </c>
      <c r="V49" s="261">
        <v>907.11648064999997</v>
      </c>
      <c r="W49" s="261">
        <v>796.29677232999995</v>
      </c>
      <c r="X49" s="261">
        <v>688.08656355000005</v>
      </c>
      <c r="Y49" s="261">
        <v>662.13388567000004</v>
      </c>
      <c r="Z49" s="261">
        <v>699.26089870999999</v>
      </c>
      <c r="AA49" s="261">
        <v>737.22784645000002</v>
      </c>
      <c r="AB49" s="261">
        <v>711.82674713999995</v>
      </c>
      <c r="AC49" s="261">
        <v>653.35958871000003</v>
      </c>
      <c r="AD49" s="261">
        <v>667.88660832999994</v>
      </c>
      <c r="AE49" s="261">
        <v>716.89818322999997</v>
      </c>
      <c r="AF49" s="261">
        <v>850.91806267000004</v>
      </c>
      <c r="AG49" s="261">
        <v>908.37231677</v>
      </c>
      <c r="AH49" s="261">
        <v>882.17607354999996</v>
      </c>
      <c r="AI49" s="261">
        <v>792.25115732999996</v>
      </c>
      <c r="AJ49" s="261">
        <v>664.52900677000002</v>
      </c>
      <c r="AK49" s="261">
        <v>669.99758732999999</v>
      </c>
      <c r="AL49" s="261">
        <v>724.28012096999998</v>
      </c>
      <c r="AM49" s="261">
        <v>719.16506838999999</v>
      </c>
      <c r="AN49" s="261">
        <v>703.62342713999999</v>
      </c>
      <c r="AO49" s="261">
        <v>652.92293484000004</v>
      </c>
      <c r="AP49" s="261">
        <v>668.00483699999995</v>
      </c>
      <c r="AQ49" s="261">
        <v>716.01349676999996</v>
      </c>
      <c r="AR49" s="261">
        <v>832.656297</v>
      </c>
      <c r="AS49" s="261">
        <v>910.93367322999995</v>
      </c>
      <c r="AT49" s="261">
        <v>851.54799613</v>
      </c>
      <c r="AU49" s="261">
        <v>808.32183499999996</v>
      </c>
      <c r="AV49" s="261">
        <v>689.48855613000001</v>
      </c>
      <c r="AW49" s="261">
        <v>681.61419999999998</v>
      </c>
      <c r="AX49" s="261">
        <v>725.2423</v>
      </c>
      <c r="AY49" s="376">
        <v>741.44380000000001</v>
      </c>
      <c r="AZ49" s="376">
        <v>735.17309999999998</v>
      </c>
      <c r="BA49" s="376">
        <v>675.18550000000005</v>
      </c>
      <c r="BB49" s="376">
        <v>680.50959999999998</v>
      </c>
      <c r="BC49" s="376">
        <v>720.67269999999996</v>
      </c>
      <c r="BD49" s="376">
        <v>846.96209999999996</v>
      </c>
      <c r="BE49" s="376">
        <v>936.7586</v>
      </c>
      <c r="BF49" s="376">
        <v>921.23889999999994</v>
      </c>
      <c r="BG49" s="376">
        <v>838.17849999999999</v>
      </c>
      <c r="BH49" s="376">
        <v>707.28880000000004</v>
      </c>
      <c r="BI49" s="376">
        <v>694.39919999999995</v>
      </c>
      <c r="BJ49" s="376">
        <v>743.36180000000002</v>
      </c>
      <c r="BK49" s="376">
        <v>757.41300000000001</v>
      </c>
      <c r="BL49" s="376">
        <v>742.10230000000001</v>
      </c>
      <c r="BM49" s="376">
        <v>688.76509999999996</v>
      </c>
      <c r="BN49" s="376">
        <v>694.60239999999999</v>
      </c>
      <c r="BO49" s="376">
        <v>735.59889999999996</v>
      </c>
      <c r="BP49" s="376">
        <v>862.18029999999999</v>
      </c>
      <c r="BQ49" s="376">
        <v>952.80809999999997</v>
      </c>
      <c r="BR49" s="376">
        <v>937.14980000000003</v>
      </c>
      <c r="BS49" s="376">
        <v>852.9665</v>
      </c>
      <c r="BT49" s="376">
        <v>720.50630000000001</v>
      </c>
      <c r="BU49" s="376">
        <v>707.51379999999995</v>
      </c>
      <c r="BV49" s="376">
        <v>757.67250000000001</v>
      </c>
    </row>
    <row r="50" spans="1:74" s="116" customFormat="1" ht="11.1" customHeight="1" x14ac:dyDescent="0.2">
      <c r="A50" s="111" t="s">
        <v>889</v>
      </c>
      <c r="B50" s="206" t="s">
        <v>270</v>
      </c>
      <c r="C50" s="261">
        <v>1114.5063216000001</v>
      </c>
      <c r="D50" s="261">
        <v>1129.9946336</v>
      </c>
      <c r="E50" s="261">
        <v>1110.2427138999999</v>
      </c>
      <c r="F50" s="261">
        <v>1035.5483793000001</v>
      </c>
      <c r="G50" s="261">
        <v>1005.6227429</v>
      </c>
      <c r="H50" s="261">
        <v>1089.019213</v>
      </c>
      <c r="I50" s="261">
        <v>1104.9397871000001</v>
      </c>
      <c r="J50" s="261">
        <v>1207.8780099999999</v>
      </c>
      <c r="K50" s="261">
        <v>1192.7463792999999</v>
      </c>
      <c r="L50" s="261">
        <v>1053.9324297000001</v>
      </c>
      <c r="M50" s="261">
        <v>1066.495177</v>
      </c>
      <c r="N50" s="261">
        <v>1134.6179245000001</v>
      </c>
      <c r="O50" s="261">
        <v>1105.2616668000001</v>
      </c>
      <c r="P50" s="261">
        <v>1093.1562793000001</v>
      </c>
      <c r="Q50" s="261">
        <v>1055.1840818999999</v>
      </c>
      <c r="R50" s="261">
        <v>1005.8142810000001</v>
      </c>
      <c r="S50" s="261">
        <v>1013.0798334999999</v>
      </c>
      <c r="T50" s="261">
        <v>1087.0698887000001</v>
      </c>
      <c r="U50" s="261">
        <v>1115.7513389999999</v>
      </c>
      <c r="V50" s="261">
        <v>1216.6945241999999</v>
      </c>
      <c r="W50" s="261">
        <v>1149.7893369999999</v>
      </c>
      <c r="X50" s="261">
        <v>1113.6307334999999</v>
      </c>
      <c r="Y50" s="261">
        <v>1040.7084159999999</v>
      </c>
      <c r="Z50" s="261">
        <v>1069.4412774</v>
      </c>
      <c r="AA50" s="261">
        <v>1142.6795281</v>
      </c>
      <c r="AB50" s="261">
        <v>1116.6730232</v>
      </c>
      <c r="AC50" s="261">
        <v>1018.0245761</v>
      </c>
      <c r="AD50" s="261">
        <v>1011.1826667</v>
      </c>
      <c r="AE50" s="261">
        <v>1023.0818555</v>
      </c>
      <c r="AF50" s="261">
        <v>1057.8658043</v>
      </c>
      <c r="AG50" s="261">
        <v>1176.3745268</v>
      </c>
      <c r="AH50" s="261">
        <v>1155.7102313</v>
      </c>
      <c r="AI50" s="261">
        <v>1163.8669503000001</v>
      </c>
      <c r="AJ50" s="261">
        <v>1061.8110564999999</v>
      </c>
      <c r="AK50" s="261">
        <v>1006.7089506999999</v>
      </c>
      <c r="AL50" s="261">
        <v>1126.4522574</v>
      </c>
      <c r="AM50" s="261">
        <v>1122.2786854999999</v>
      </c>
      <c r="AN50" s="261">
        <v>1127.9055685999999</v>
      </c>
      <c r="AO50" s="261">
        <v>1013.4487761</v>
      </c>
      <c r="AP50" s="261">
        <v>1023.0965803</v>
      </c>
      <c r="AQ50" s="261">
        <v>995.92740774000004</v>
      </c>
      <c r="AR50" s="261">
        <v>1091.9213787000001</v>
      </c>
      <c r="AS50" s="261">
        <v>1177.8034642</v>
      </c>
      <c r="AT50" s="261">
        <v>1169.6866786999999</v>
      </c>
      <c r="AU50" s="261">
        <v>1196.4006353</v>
      </c>
      <c r="AV50" s="261">
        <v>1114.6084384000001</v>
      </c>
      <c r="AW50" s="261">
        <v>1004.122</v>
      </c>
      <c r="AX50" s="261">
        <v>1101.2180000000001</v>
      </c>
      <c r="AY50" s="376">
        <v>1115.9059999999999</v>
      </c>
      <c r="AZ50" s="376">
        <v>1122.9680000000001</v>
      </c>
      <c r="BA50" s="376">
        <v>1048.518</v>
      </c>
      <c r="BB50" s="376">
        <v>1015.35</v>
      </c>
      <c r="BC50" s="376">
        <v>990.39840000000004</v>
      </c>
      <c r="BD50" s="376">
        <v>1088.191</v>
      </c>
      <c r="BE50" s="376">
        <v>1150.8810000000001</v>
      </c>
      <c r="BF50" s="376">
        <v>1195.681</v>
      </c>
      <c r="BG50" s="376">
        <v>1177.778</v>
      </c>
      <c r="BH50" s="376">
        <v>1073.789</v>
      </c>
      <c r="BI50" s="376">
        <v>1031.596</v>
      </c>
      <c r="BJ50" s="376">
        <v>1117.2380000000001</v>
      </c>
      <c r="BK50" s="376">
        <v>1129.029</v>
      </c>
      <c r="BL50" s="376">
        <v>1120.9739999999999</v>
      </c>
      <c r="BM50" s="376">
        <v>1058.9780000000001</v>
      </c>
      <c r="BN50" s="376">
        <v>1026.4259999999999</v>
      </c>
      <c r="BO50" s="376">
        <v>1001.223</v>
      </c>
      <c r="BP50" s="376">
        <v>1096.6089999999999</v>
      </c>
      <c r="BQ50" s="376">
        <v>1155.6890000000001</v>
      </c>
      <c r="BR50" s="376">
        <v>1200.723</v>
      </c>
      <c r="BS50" s="376">
        <v>1182.83</v>
      </c>
      <c r="BT50" s="376">
        <v>1085.5940000000001</v>
      </c>
      <c r="BU50" s="376">
        <v>1043.1110000000001</v>
      </c>
      <c r="BV50" s="376">
        <v>1131.2860000000001</v>
      </c>
    </row>
    <row r="51" spans="1:74" s="116" customFormat="1" ht="11.1" customHeight="1" x14ac:dyDescent="0.2">
      <c r="A51" s="111" t="s">
        <v>890</v>
      </c>
      <c r="B51" s="206" t="s">
        <v>271</v>
      </c>
      <c r="C51" s="261">
        <v>46.990214194000004</v>
      </c>
      <c r="D51" s="261">
        <v>47.278413213999997</v>
      </c>
      <c r="E51" s="261">
        <v>45.515966452000001</v>
      </c>
      <c r="F51" s="261">
        <v>44.199181666999998</v>
      </c>
      <c r="G51" s="261">
        <v>43.031114838999997</v>
      </c>
      <c r="H51" s="261">
        <v>42.217298333000002</v>
      </c>
      <c r="I51" s="261">
        <v>42.804718710000003</v>
      </c>
      <c r="J51" s="261">
        <v>43.929350323000001</v>
      </c>
      <c r="K51" s="261">
        <v>44.208821333000003</v>
      </c>
      <c r="L51" s="261">
        <v>44.168053548000003</v>
      </c>
      <c r="M51" s="261">
        <v>45.612851999999997</v>
      </c>
      <c r="N51" s="261">
        <v>45.504221612999999</v>
      </c>
      <c r="O51" s="261">
        <v>46.218376773999999</v>
      </c>
      <c r="P51" s="261">
        <v>46.479645171999998</v>
      </c>
      <c r="Q51" s="261">
        <v>43.463917097</v>
      </c>
      <c r="R51" s="261">
        <v>42.790675333000003</v>
      </c>
      <c r="S51" s="261">
        <v>41.522845160999999</v>
      </c>
      <c r="T51" s="261">
        <v>41.825812333000002</v>
      </c>
      <c r="U51" s="261">
        <v>42.364935160999998</v>
      </c>
      <c r="V51" s="261">
        <v>43.665763871000003</v>
      </c>
      <c r="W51" s="261">
        <v>42.847057667000001</v>
      </c>
      <c r="X51" s="261">
        <v>43.717998065000003</v>
      </c>
      <c r="Y51" s="261">
        <v>45.201676667000001</v>
      </c>
      <c r="Z51" s="261">
        <v>46.391378064999998</v>
      </c>
      <c r="AA51" s="261">
        <v>44.905895160999997</v>
      </c>
      <c r="AB51" s="261">
        <v>43.5276675</v>
      </c>
      <c r="AC51" s="261">
        <v>41.845634193999999</v>
      </c>
      <c r="AD51" s="261">
        <v>42.739865666999997</v>
      </c>
      <c r="AE51" s="261">
        <v>41.995810968000001</v>
      </c>
      <c r="AF51" s="261">
        <v>41.607302666999999</v>
      </c>
      <c r="AG51" s="261">
        <v>42.457605805999997</v>
      </c>
      <c r="AH51" s="261">
        <v>43.512564838999999</v>
      </c>
      <c r="AI51" s="261">
        <v>43.172166666999999</v>
      </c>
      <c r="AJ51" s="261">
        <v>43.271207419</v>
      </c>
      <c r="AK51" s="261">
        <v>43.672288332999997</v>
      </c>
      <c r="AL51" s="261">
        <v>45.487191289999998</v>
      </c>
      <c r="AM51" s="261">
        <v>44.139194516000003</v>
      </c>
      <c r="AN51" s="261">
        <v>44.945358571</v>
      </c>
      <c r="AO51" s="261">
        <v>42.262409355000003</v>
      </c>
      <c r="AP51" s="261">
        <v>41.266049000000002</v>
      </c>
      <c r="AQ51" s="261">
        <v>40.518920645000001</v>
      </c>
      <c r="AR51" s="261">
        <v>40.926515999999999</v>
      </c>
      <c r="AS51" s="261">
        <v>41.943535806</v>
      </c>
      <c r="AT51" s="261">
        <v>42.841128064999999</v>
      </c>
      <c r="AU51" s="261">
        <v>43.691672666999999</v>
      </c>
      <c r="AV51" s="261">
        <v>43.728101934999998</v>
      </c>
      <c r="AW51" s="261">
        <v>44.322899999999997</v>
      </c>
      <c r="AX51" s="261">
        <v>45.260820000000002</v>
      </c>
      <c r="AY51" s="376">
        <v>44.562109999999997</v>
      </c>
      <c r="AZ51" s="376">
        <v>44.706200000000003</v>
      </c>
      <c r="BA51" s="376">
        <v>42.28951</v>
      </c>
      <c r="BB51" s="376">
        <v>42.112229999999997</v>
      </c>
      <c r="BC51" s="376">
        <v>41.1935</v>
      </c>
      <c r="BD51" s="376">
        <v>41.449280000000002</v>
      </c>
      <c r="BE51" s="376">
        <v>42.333739999999999</v>
      </c>
      <c r="BF51" s="376">
        <v>43.488390000000003</v>
      </c>
      <c r="BG51" s="376">
        <v>43.453020000000002</v>
      </c>
      <c r="BH51" s="376">
        <v>43.886490000000002</v>
      </c>
      <c r="BI51" s="376">
        <v>44.80677</v>
      </c>
      <c r="BJ51" s="376">
        <v>45.606259999999999</v>
      </c>
      <c r="BK51" s="376">
        <v>45.187869999999997</v>
      </c>
      <c r="BL51" s="376">
        <v>44.851759999999999</v>
      </c>
      <c r="BM51" s="376">
        <v>42.554360000000003</v>
      </c>
      <c r="BN51" s="376">
        <v>42.36947</v>
      </c>
      <c r="BO51" s="376">
        <v>41.455410000000001</v>
      </c>
      <c r="BP51" s="376">
        <v>41.652900000000002</v>
      </c>
      <c r="BQ51" s="376">
        <v>42.529269999999997</v>
      </c>
      <c r="BR51" s="376">
        <v>43.69144</v>
      </c>
      <c r="BS51" s="376">
        <v>43.65558</v>
      </c>
      <c r="BT51" s="376">
        <v>44.163550000000001</v>
      </c>
      <c r="BU51" s="376">
        <v>45.078940000000003</v>
      </c>
      <c r="BV51" s="376">
        <v>45.878010000000003</v>
      </c>
    </row>
    <row r="52" spans="1:74" s="116" customFormat="1" ht="11.1" customHeight="1" x14ac:dyDescent="0.2">
      <c r="A52" s="111" t="s">
        <v>891</v>
      </c>
      <c r="B52" s="207" t="s">
        <v>613</v>
      </c>
      <c r="C52" s="272">
        <v>10777.924198000001</v>
      </c>
      <c r="D52" s="272">
        <v>10603.696368000001</v>
      </c>
      <c r="E52" s="272">
        <v>9421.0277048000007</v>
      </c>
      <c r="F52" s="272">
        <v>9173.4626286999992</v>
      </c>
      <c r="G52" s="272">
        <v>9290.0886171000002</v>
      </c>
      <c r="H52" s="272">
        <v>10956.911033</v>
      </c>
      <c r="I52" s="272">
        <v>11957.803571</v>
      </c>
      <c r="J52" s="272">
        <v>12023.220219999999</v>
      </c>
      <c r="K52" s="272">
        <v>10874.907372</v>
      </c>
      <c r="L52" s="272">
        <v>9294.6093144999995</v>
      </c>
      <c r="M52" s="272">
        <v>9174.5054932999992</v>
      </c>
      <c r="N52" s="272">
        <v>9736.9095670999995</v>
      </c>
      <c r="O52" s="272">
        <v>10031.464083000001</v>
      </c>
      <c r="P52" s="272">
        <v>9895.9629303000002</v>
      </c>
      <c r="Q52" s="272">
        <v>9152.6195396999992</v>
      </c>
      <c r="R52" s="272">
        <v>9025.3200383000003</v>
      </c>
      <c r="S52" s="272">
        <v>9579.6183877000003</v>
      </c>
      <c r="T52" s="272">
        <v>10838.662243999999</v>
      </c>
      <c r="U52" s="272">
        <v>11966.538773</v>
      </c>
      <c r="V52" s="272">
        <v>11767.249</v>
      </c>
      <c r="W52" s="272">
        <v>10602.990265</v>
      </c>
      <c r="X52" s="272">
        <v>9378.5632284000003</v>
      </c>
      <c r="Y52" s="272">
        <v>9273.7308472999994</v>
      </c>
      <c r="Z52" s="272">
        <v>9589.9394881000007</v>
      </c>
      <c r="AA52" s="272">
        <v>10243.578756999999</v>
      </c>
      <c r="AB52" s="272">
        <v>10310.035553</v>
      </c>
      <c r="AC52" s="272">
        <v>9495.2183710000008</v>
      </c>
      <c r="AD52" s="272">
        <v>9164.5539812999996</v>
      </c>
      <c r="AE52" s="272">
        <v>9244.0615293999999</v>
      </c>
      <c r="AF52" s="272">
        <v>10580.61145</v>
      </c>
      <c r="AG52" s="272">
        <v>11468.163243000001</v>
      </c>
      <c r="AH52" s="272">
        <v>11304.424849000001</v>
      </c>
      <c r="AI52" s="272">
        <v>10700.669327</v>
      </c>
      <c r="AJ52" s="272">
        <v>9415.4507739000001</v>
      </c>
      <c r="AK52" s="272">
        <v>9311.9752700000008</v>
      </c>
      <c r="AL52" s="272">
        <v>10131.469553999999</v>
      </c>
      <c r="AM52" s="272">
        <v>10935.661674999999</v>
      </c>
      <c r="AN52" s="272">
        <v>11035.622176000001</v>
      </c>
      <c r="AO52" s="272">
        <v>9669.5589213000003</v>
      </c>
      <c r="AP52" s="272">
        <v>9095.4317190000002</v>
      </c>
      <c r="AQ52" s="272">
        <v>9291.9138371000008</v>
      </c>
      <c r="AR52" s="272">
        <v>10643.404248999999</v>
      </c>
      <c r="AS52" s="272">
        <v>11198.404847</v>
      </c>
      <c r="AT52" s="272">
        <v>11226.24584</v>
      </c>
      <c r="AU52" s="272">
        <v>10771.890595999999</v>
      </c>
      <c r="AV52" s="272">
        <v>9453.2897119000008</v>
      </c>
      <c r="AW52" s="272">
        <v>9440.65</v>
      </c>
      <c r="AX52" s="272">
        <v>9990.3690000000006</v>
      </c>
      <c r="AY52" s="337">
        <v>10693.52</v>
      </c>
      <c r="AZ52" s="337">
        <v>10770.61</v>
      </c>
      <c r="BA52" s="337">
        <v>9586.6440000000002</v>
      </c>
      <c r="BB52" s="337">
        <v>9178.375</v>
      </c>
      <c r="BC52" s="337">
        <v>9394.768</v>
      </c>
      <c r="BD52" s="337">
        <v>10793.67</v>
      </c>
      <c r="BE52" s="337">
        <v>11608</v>
      </c>
      <c r="BF52" s="337">
        <v>11655.14</v>
      </c>
      <c r="BG52" s="337">
        <v>10806.64</v>
      </c>
      <c r="BH52" s="337">
        <v>9594.9449999999997</v>
      </c>
      <c r="BI52" s="337">
        <v>9417.35</v>
      </c>
      <c r="BJ52" s="337">
        <v>10202.08</v>
      </c>
      <c r="BK52" s="337">
        <v>10831.31</v>
      </c>
      <c r="BL52" s="337">
        <v>10757.62</v>
      </c>
      <c r="BM52" s="337">
        <v>9682.9709999999995</v>
      </c>
      <c r="BN52" s="337">
        <v>9288.5390000000007</v>
      </c>
      <c r="BO52" s="337">
        <v>9507.9500000000007</v>
      </c>
      <c r="BP52" s="337">
        <v>10880.63</v>
      </c>
      <c r="BQ52" s="337">
        <v>11689.19</v>
      </c>
      <c r="BR52" s="337">
        <v>11738.08</v>
      </c>
      <c r="BS52" s="337">
        <v>10887.69</v>
      </c>
      <c r="BT52" s="337">
        <v>9697.0560000000005</v>
      </c>
      <c r="BU52" s="337">
        <v>9519.2009999999991</v>
      </c>
      <c r="BV52" s="337">
        <v>10305.469999999999</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5">
      <c r="A54" s="117"/>
      <c r="B54" s="671" t="s">
        <v>1081</v>
      </c>
      <c r="C54" s="668"/>
      <c r="D54" s="668"/>
      <c r="E54" s="668"/>
      <c r="F54" s="668"/>
      <c r="G54" s="668"/>
      <c r="H54" s="668"/>
      <c r="I54" s="668"/>
      <c r="J54" s="668"/>
      <c r="K54" s="668"/>
      <c r="L54" s="668"/>
      <c r="M54" s="668"/>
      <c r="N54" s="668"/>
      <c r="O54" s="668"/>
      <c r="P54" s="668"/>
      <c r="Q54" s="668"/>
      <c r="AY54" s="519"/>
      <c r="AZ54" s="519"/>
      <c r="BA54" s="519"/>
      <c r="BB54" s="519"/>
      <c r="BC54" s="519"/>
      <c r="BD54" s="519"/>
      <c r="BE54" s="519"/>
      <c r="BF54" s="519"/>
      <c r="BG54" s="519"/>
      <c r="BH54" s="519"/>
      <c r="BI54" s="519"/>
      <c r="BJ54" s="519"/>
    </row>
    <row r="55" spans="1:74" s="465" customFormat="1" ht="12" customHeight="1" x14ac:dyDescent="0.25">
      <c r="A55" s="464"/>
      <c r="B55" s="705" t="s">
        <v>1157</v>
      </c>
      <c r="C55" s="654"/>
      <c r="D55" s="654"/>
      <c r="E55" s="654"/>
      <c r="F55" s="654"/>
      <c r="G55" s="654"/>
      <c r="H55" s="654"/>
      <c r="I55" s="654"/>
      <c r="J55" s="654"/>
      <c r="K55" s="654"/>
      <c r="L55" s="654"/>
      <c r="M55" s="654"/>
      <c r="N55" s="654"/>
      <c r="O55" s="654"/>
      <c r="P55" s="654"/>
      <c r="Q55" s="654"/>
      <c r="AY55" s="520"/>
      <c r="AZ55" s="520"/>
      <c r="BA55" s="520"/>
      <c r="BB55" s="520"/>
      <c r="BC55" s="520"/>
      <c r="BD55" s="520"/>
      <c r="BE55" s="520"/>
      <c r="BF55" s="520"/>
      <c r="BG55" s="520"/>
      <c r="BH55" s="520"/>
      <c r="BI55" s="520"/>
      <c r="BJ55" s="520"/>
    </row>
    <row r="56" spans="1:74" s="465" customFormat="1" ht="12" customHeight="1" x14ac:dyDescent="0.25">
      <c r="A56" s="464"/>
      <c r="B56" s="657" t="s">
        <v>1108</v>
      </c>
      <c r="C56" s="658"/>
      <c r="D56" s="658"/>
      <c r="E56" s="658"/>
      <c r="F56" s="658"/>
      <c r="G56" s="658"/>
      <c r="H56" s="658"/>
      <c r="I56" s="658"/>
      <c r="J56" s="658"/>
      <c r="K56" s="658"/>
      <c r="L56" s="658"/>
      <c r="M56" s="658"/>
      <c r="N56" s="658"/>
      <c r="O56" s="658"/>
      <c r="P56" s="658"/>
      <c r="Q56" s="654"/>
      <c r="AY56" s="520"/>
      <c r="AZ56" s="520"/>
      <c r="BA56" s="520"/>
      <c r="BB56" s="520"/>
      <c r="BC56" s="520"/>
      <c r="BD56" s="520"/>
      <c r="BE56" s="520"/>
      <c r="BF56" s="520"/>
      <c r="BG56" s="520"/>
      <c r="BH56" s="520"/>
      <c r="BI56" s="520"/>
      <c r="BJ56" s="520"/>
    </row>
    <row r="57" spans="1:74" s="465" customFormat="1" ht="12" customHeight="1" x14ac:dyDescent="0.25">
      <c r="A57" s="464"/>
      <c r="B57" s="652" t="s">
        <v>1158</v>
      </c>
      <c r="C57" s="658"/>
      <c r="D57" s="658"/>
      <c r="E57" s="658"/>
      <c r="F57" s="658"/>
      <c r="G57" s="658"/>
      <c r="H57" s="658"/>
      <c r="I57" s="658"/>
      <c r="J57" s="658"/>
      <c r="K57" s="658"/>
      <c r="L57" s="658"/>
      <c r="M57" s="658"/>
      <c r="N57" s="658"/>
      <c r="O57" s="658"/>
      <c r="P57" s="658"/>
      <c r="Q57" s="654"/>
      <c r="AY57" s="520"/>
      <c r="AZ57" s="520"/>
      <c r="BA57" s="520"/>
      <c r="BB57" s="520"/>
      <c r="BC57" s="520"/>
      <c r="BD57" s="520"/>
      <c r="BE57" s="520"/>
      <c r="BF57" s="520"/>
      <c r="BG57" s="520"/>
      <c r="BH57" s="520"/>
      <c r="BI57" s="520"/>
      <c r="BJ57" s="520"/>
    </row>
    <row r="58" spans="1:74" s="465" customFormat="1" ht="12" customHeight="1" x14ac:dyDescent="0.25">
      <c r="A58" s="464"/>
      <c r="B58" s="652" t="s">
        <v>1148</v>
      </c>
      <c r="C58" s="658"/>
      <c r="D58" s="658"/>
      <c r="E58" s="658"/>
      <c r="F58" s="658"/>
      <c r="G58" s="658"/>
      <c r="H58" s="658"/>
      <c r="I58" s="658"/>
      <c r="J58" s="658"/>
      <c r="K58" s="658"/>
      <c r="L58" s="658"/>
      <c r="M58" s="658"/>
      <c r="N58" s="658"/>
      <c r="O58" s="658"/>
      <c r="P58" s="658"/>
      <c r="Q58" s="654"/>
      <c r="AY58" s="520"/>
      <c r="AZ58" s="520"/>
      <c r="BA58" s="520"/>
      <c r="BB58" s="520"/>
      <c r="BC58" s="520"/>
      <c r="BD58" s="520"/>
      <c r="BE58" s="520"/>
      <c r="BF58" s="520"/>
      <c r="BG58" s="520"/>
      <c r="BH58" s="520"/>
      <c r="BI58" s="520"/>
      <c r="BJ58" s="520"/>
    </row>
    <row r="59" spans="1:74" s="465" customFormat="1" ht="12" customHeight="1" x14ac:dyDescent="0.25">
      <c r="A59" s="464"/>
      <c r="B59" s="694" t="s">
        <v>1149</v>
      </c>
      <c r="C59" s="654"/>
      <c r="D59" s="654"/>
      <c r="E59" s="654"/>
      <c r="F59" s="654"/>
      <c r="G59" s="654"/>
      <c r="H59" s="654"/>
      <c r="I59" s="654"/>
      <c r="J59" s="654"/>
      <c r="K59" s="654"/>
      <c r="L59" s="654"/>
      <c r="M59" s="654"/>
      <c r="N59" s="654"/>
      <c r="O59" s="654"/>
      <c r="P59" s="654"/>
      <c r="Q59" s="654"/>
      <c r="AY59" s="520"/>
      <c r="AZ59" s="520"/>
      <c r="BA59" s="520"/>
      <c r="BB59" s="520"/>
      <c r="BC59" s="520"/>
      <c r="BD59" s="520"/>
      <c r="BE59" s="520"/>
      <c r="BF59" s="520"/>
      <c r="BG59" s="520"/>
      <c r="BH59" s="520"/>
      <c r="BI59" s="520"/>
      <c r="BJ59" s="520"/>
    </row>
    <row r="60" spans="1:74" s="465" customFormat="1" ht="22.35" customHeight="1" x14ac:dyDescent="0.25">
      <c r="A60" s="464"/>
      <c r="B60" s="657" t="s">
        <v>1159</v>
      </c>
      <c r="C60" s="658"/>
      <c r="D60" s="658"/>
      <c r="E60" s="658"/>
      <c r="F60" s="658"/>
      <c r="G60" s="658"/>
      <c r="H60" s="658"/>
      <c r="I60" s="658"/>
      <c r="J60" s="658"/>
      <c r="K60" s="658"/>
      <c r="L60" s="658"/>
      <c r="M60" s="658"/>
      <c r="N60" s="658"/>
      <c r="O60" s="658"/>
      <c r="P60" s="658"/>
      <c r="Q60" s="654"/>
      <c r="AY60" s="520"/>
      <c r="AZ60" s="520"/>
      <c r="BA60" s="520"/>
      <c r="BB60" s="520"/>
      <c r="BC60" s="520"/>
      <c r="BD60" s="520"/>
      <c r="BE60" s="520"/>
      <c r="BF60" s="520"/>
      <c r="BG60" s="520"/>
      <c r="BH60" s="520"/>
      <c r="BI60" s="520"/>
      <c r="BJ60" s="520"/>
    </row>
    <row r="61" spans="1:74" s="465" customFormat="1" ht="12" customHeight="1" x14ac:dyDescent="0.25">
      <c r="A61" s="464"/>
      <c r="B61" s="652" t="s">
        <v>1112</v>
      </c>
      <c r="C61" s="653"/>
      <c r="D61" s="653"/>
      <c r="E61" s="653"/>
      <c r="F61" s="653"/>
      <c r="G61" s="653"/>
      <c r="H61" s="653"/>
      <c r="I61" s="653"/>
      <c r="J61" s="653"/>
      <c r="K61" s="653"/>
      <c r="L61" s="653"/>
      <c r="M61" s="653"/>
      <c r="N61" s="653"/>
      <c r="O61" s="653"/>
      <c r="P61" s="653"/>
      <c r="Q61" s="654"/>
      <c r="AY61" s="520"/>
      <c r="AZ61" s="520"/>
      <c r="BA61" s="520"/>
      <c r="BB61" s="520"/>
      <c r="BC61" s="520"/>
      <c r="BD61" s="520"/>
      <c r="BE61" s="520"/>
      <c r="BF61" s="520"/>
      <c r="BG61" s="520"/>
      <c r="BH61" s="520"/>
      <c r="BI61" s="520"/>
      <c r="BJ61" s="520"/>
    </row>
    <row r="62" spans="1:74" s="463" customFormat="1" ht="12" customHeight="1" x14ac:dyDescent="0.25">
      <c r="A62" s="438"/>
      <c r="B62" s="674" t="s">
        <v>1229</v>
      </c>
      <c r="C62" s="654"/>
      <c r="D62" s="654"/>
      <c r="E62" s="654"/>
      <c r="F62" s="654"/>
      <c r="G62" s="654"/>
      <c r="H62" s="654"/>
      <c r="I62" s="654"/>
      <c r="J62" s="654"/>
      <c r="K62" s="654"/>
      <c r="L62" s="654"/>
      <c r="M62" s="654"/>
      <c r="N62" s="654"/>
      <c r="O62" s="654"/>
      <c r="P62" s="654"/>
      <c r="Q62" s="654"/>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R5" activePane="bottomRight" state="frozen"/>
      <selection activeCell="BC15" sqref="BC15"/>
      <selection pane="topRight" activeCell="BC15" sqref="BC15"/>
      <selection pane="bottomLeft" activeCell="BC15" sqref="BC15"/>
      <selection pane="bottomRight" activeCell="AW50" sqref="AW50"/>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62" width="6.5546875" style="370" customWidth="1"/>
    <col min="63" max="74" width="6.5546875" style="121" customWidth="1"/>
    <col min="75" max="16384" width="9.5546875" style="121"/>
  </cols>
  <sheetData>
    <row r="1" spans="1:74" ht="13.35" customHeight="1" x14ac:dyDescent="0.25">
      <c r="A1" s="660" t="s">
        <v>1054</v>
      </c>
      <c r="B1" s="709" t="s">
        <v>146</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c r="AM1" s="120"/>
    </row>
    <row r="2" spans="1:74" s="112" customFormat="1" ht="13.35" customHeight="1"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815</v>
      </c>
      <c r="B6" s="206" t="s">
        <v>605</v>
      </c>
      <c r="C6" s="216">
        <v>15.937102935</v>
      </c>
      <c r="D6" s="216">
        <v>15.704887877000001</v>
      </c>
      <c r="E6" s="216">
        <v>15.855445267</v>
      </c>
      <c r="F6" s="216">
        <v>15.64975263</v>
      </c>
      <c r="G6" s="216">
        <v>16.160706907000002</v>
      </c>
      <c r="H6" s="216">
        <v>16.146754821999998</v>
      </c>
      <c r="I6" s="216">
        <v>15.455604802</v>
      </c>
      <c r="J6" s="216">
        <v>16.008035229000001</v>
      </c>
      <c r="K6" s="216">
        <v>16.276139013000002</v>
      </c>
      <c r="L6" s="216">
        <v>15.628475080999999</v>
      </c>
      <c r="M6" s="216">
        <v>15.832965318999999</v>
      </c>
      <c r="N6" s="216">
        <v>16.121201263</v>
      </c>
      <c r="O6" s="216">
        <v>15.854273851</v>
      </c>
      <c r="P6" s="216">
        <v>15.969486638999999</v>
      </c>
      <c r="Q6" s="216">
        <v>16.025220563000001</v>
      </c>
      <c r="R6" s="216">
        <v>15.671058388000001</v>
      </c>
      <c r="S6" s="216">
        <v>15.985982015999999</v>
      </c>
      <c r="T6" s="216">
        <v>15.960910468</v>
      </c>
      <c r="U6" s="216">
        <v>15.424184581</v>
      </c>
      <c r="V6" s="216">
        <v>15.216717202</v>
      </c>
      <c r="W6" s="216">
        <v>15.844782114999999</v>
      </c>
      <c r="X6" s="216">
        <v>15.608940603000001</v>
      </c>
      <c r="Y6" s="216">
        <v>15.359702309999999</v>
      </c>
      <c r="Z6" s="216">
        <v>15.825113797</v>
      </c>
      <c r="AA6" s="216">
        <v>15.352130853</v>
      </c>
      <c r="AB6" s="216">
        <v>15.735189691</v>
      </c>
      <c r="AC6" s="216">
        <v>15.713977972</v>
      </c>
      <c r="AD6" s="216">
        <v>15.822321758999999</v>
      </c>
      <c r="AE6" s="216">
        <v>16.352960382999999</v>
      </c>
      <c r="AF6" s="216">
        <v>16.202105727999999</v>
      </c>
      <c r="AG6" s="216">
        <v>15.678110907000001</v>
      </c>
      <c r="AH6" s="216">
        <v>16.272040579999999</v>
      </c>
      <c r="AI6" s="216">
        <v>16.176992967</v>
      </c>
      <c r="AJ6" s="216">
        <v>16.373717710000001</v>
      </c>
      <c r="AK6" s="216">
        <v>16.539140564</v>
      </c>
      <c r="AL6" s="216">
        <v>18.348546624000001</v>
      </c>
      <c r="AM6" s="216">
        <v>16.976247705999999</v>
      </c>
      <c r="AN6" s="216">
        <v>17.796242715000002</v>
      </c>
      <c r="AO6" s="216">
        <v>17.678093965999999</v>
      </c>
      <c r="AP6" s="216">
        <v>18.291000050000001</v>
      </c>
      <c r="AQ6" s="216">
        <v>18.177649083999999</v>
      </c>
      <c r="AR6" s="216">
        <v>17.634913879999999</v>
      </c>
      <c r="AS6" s="216">
        <v>17.164682072000002</v>
      </c>
      <c r="AT6" s="216">
        <v>18.011794393999999</v>
      </c>
      <c r="AU6" s="216">
        <v>17.670000000000002</v>
      </c>
      <c r="AV6" s="216">
        <v>17.78</v>
      </c>
      <c r="AW6" s="216">
        <v>18.36063</v>
      </c>
      <c r="AX6" s="216">
        <v>19.090240000000001</v>
      </c>
      <c r="AY6" s="357">
        <v>18.857009999999999</v>
      </c>
      <c r="AZ6" s="357">
        <v>18.813320000000001</v>
      </c>
      <c r="BA6" s="357">
        <v>18.51867</v>
      </c>
      <c r="BB6" s="357">
        <v>18.790949999999999</v>
      </c>
      <c r="BC6" s="357">
        <v>18.67839</v>
      </c>
      <c r="BD6" s="357">
        <v>18.547219999999999</v>
      </c>
      <c r="BE6" s="357">
        <v>18.371420000000001</v>
      </c>
      <c r="BF6" s="357">
        <v>18.500779999999999</v>
      </c>
      <c r="BG6" s="357">
        <v>18.14706</v>
      </c>
      <c r="BH6" s="357">
        <v>18.264520000000001</v>
      </c>
      <c r="BI6" s="357">
        <v>18.35614</v>
      </c>
      <c r="BJ6" s="357">
        <v>18.318460000000002</v>
      </c>
      <c r="BK6" s="357">
        <v>18.35444</v>
      </c>
      <c r="BL6" s="357">
        <v>18.694680000000002</v>
      </c>
      <c r="BM6" s="357">
        <v>18.52957</v>
      </c>
      <c r="BN6" s="357">
        <v>18.906700000000001</v>
      </c>
      <c r="BO6" s="357">
        <v>18.844909999999999</v>
      </c>
      <c r="BP6" s="357">
        <v>18.838899999999999</v>
      </c>
      <c r="BQ6" s="357">
        <v>18.73273</v>
      </c>
      <c r="BR6" s="357">
        <v>18.929929999999999</v>
      </c>
      <c r="BS6" s="357">
        <v>18.61551</v>
      </c>
      <c r="BT6" s="357">
        <v>18.65812</v>
      </c>
      <c r="BU6" s="357">
        <v>18.674959999999999</v>
      </c>
      <c r="BV6" s="357">
        <v>18.616959999999999</v>
      </c>
    </row>
    <row r="7" spans="1:74" ht="11.1" customHeight="1" x14ac:dyDescent="0.2">
      <c r="A7" s="119" t="s">
        <v>816</v>
      </c>
      <c r="B7" s="188" t="s">
        <v>639</v>
      </c>
      <c r="C7" s="216">
        <v>14.742348849000001</v>
      </c>
      <c r="D7" s="216">
        <v>15.130610165</v>
      </c>
      <c r="E7" s="216">
        <v>15.353618422</v>
      </c>
      <c r="F7" s="216">
        <v>15.530280856999999</v>
      </c>
      <c r="G7" s="216">
        <v>15.973253612000001</v>
      </c>
      <c r="H7" s="216">
        <v>16.243768068000001</v>
      </c>
      <c r="I7" s="216">
        <v>16.374067771</v>
      </c>
      <c r="J7" s="216">
        <v>16.533881763</v>
      </c>
      <c r="K7" s="216">
        <v>16.411014560000002</v>
      </c>
      <c r="L7" s="216">
        <v>16.191590444999999</v>
      </c>
      <c r="M7" s="216">
        <v>15.753519348999999</v>
      </c>
      <c r="N7" s="216">
        <v>15.247767852999999</v>
      </c>
      <c r="O7" s="216">
        <v>14.898021793</v>
      </c>
      <c r="P7" s="216">
        <v>14.811283203</v>
      </c>
      <c r="Q7" s="216">
        <v>14.860842960999999</v>
      </c>
      <c r="R7" s="216">
        <v>15.025231634000001</v>
      </c>
      <c r="S7" s="216">
        <v>15.339257505000001</v>
      </c>
      <c r="T7" s="216">
        <v>15.611277012</v>
      </c>
      <c r="U7" s="216">
        <v>15.678453173999999</v>
      </c>
      <c r="V7" s="216">
        <v>15.593156364</v>
      </c>
      <c r="W7" s="216">
        <v>15.650530566</v>
      </c>
      <c r="X7" s="216">
        <v>15.532554988999999</v>
      </c>
      <c r="Y7" s="216">
        <v>15.000563338999999</v>
      </c>
      <c r="Z7" s="216">
        <v>14.983780117</v>
      </c>
      <c r="AA7" s="216">
        <v>14.979686074</v>
      </c>
      <c r="AB7" s="216">
        <v>15.267916100000001</v>
      </c>
      <c r="AC7" s="216">
        <v>15.029032580000001</v>
      </c>
      <c r="AD7" s="216">
        <v>15.137190675999999</v>
      </c>
      <c r="AE7" s="216">
        <v>15.731535999</v>
      </c>
      <c r="AF7" s="216">
        <v>16.164571743</v>
      </c>
      <c r="AG7" s="216">
        <v>16.611029282000001</v>
      </c>
      <c r="AH7" s="216">
        <v>16.321472764999999</v>
      </c>
      <c r="AI7" s="216">
        <v>16.484166413000001</v>
      </c>
      <c r="AJ7" s="216">
        <v>15.918398506000001</v>
      </c>
      <c r="AK7" s="216">
        <v>15.494294863</v>
      </c>
      <c r="AL7" s="216">
        <v>15.258077553</v>
      </c>
      <c r="AM7" s="216">
        <v>15.627617767</v>
      </c>
      <c r="AN7" s="216">
        <v>16.870784401000002</v>
      </c>
      <c r="AO7" s="216">
        <v>16.407164182999999</v>
      </c>
      <c r="AP7" s="216">
        <v>16.067418719999999</v>
      </c>
      <c r="AQ7" s="216">
        <v>16.601447569000001</v>
      </c>
      <c r="AR7" s="216">
        <v>17.024369271000001</v>
      </c>
      <c r="AS7" s="216">
        <v>16.945250554000001</v>
      </c>
      <c r="AT7" s="216">
        <v>16.585609816000002</v>
      </c>
      <c r="AU7" s="216">
        <v>16.41</v>
      </c>
      <c r="AV7" s="216">
        <v>16.27</v>
      </c>
      <c r="AW7" s="216">
        <v>15.91574</v>
      </c>
      <c r="AX7" s="216">
        <v>15.67779</v>
      </c>
      <c r="AY7" s="357">
        <v>16.027819999999998</v>
      </c>
      <c r="AZ7" s="357">
        <v>16.241679999999999</v>
      </c>
      <c r="BA7" s="357">
        <v>16.469149999999999</v>
      </c>
      <c r="BB7" s="357">
        <v>16.640779999999999</v>
      </c>
      <c r="BC7" s="357">
        <v>16.826709999999999</v>
      </c>
      <c r="BD7" s="357">
        <v>17.032389999999999</v>
      </c>
      <c r="BE7" s="357">
        <v>17.0535</v>
      </c>
      <c r="BF7" s="357">
        <v>16.972329999999999</v>
      </c>
      <c r="BG7" s="357">
        <v>16.82433</v>
      </c>
      <c r="BH7" s="357">
        <v>16.66348</v>
      </c>
      <c r="BI7" s="357">
        <v>16.376190000000001</v>
      </c>
      <c r="BJ7" s="357">
        <v>16.09478</v>
      </c>
      <c r="BK7" s="357">
        <v>16.452169999999999</v>
      </c>
      <c r="BL7" s="357">
        <v>16.782360000000001</v>
      </c>
      <c r="BM7" s="357">
        <v>16.934139999999999</v>
      </c>
      <c r="BN7" s="357">
        <v>17.095700000000001</v>
      </c>
      <c r="BO7" s="357">
        <v>17.30489</v>
      </c>
      <c r="BP7" s="357">
        <v>17.53501</v>
      </c>
      <c r="BQ7" s="357">
        <v>17.558150000000001</v>
      </c>
      <c r="BR7" s="357">
        <v>17.475680000000001</v>
      </c>
      <c r="BS7" s="357">
        <v>17.324400000000001</v>
      </c>
      <c r="BT7" s="357">
        <v>17.109819999999999</v>
      </c>
      <c r="BU7" s="357">
        <v>16.799510000000001</v>
      </c>
      <c r="BV7" s="357">
        <v>16.543600000000001</v>
      </c>
    </row>
    <row r="8" spans="1:74" ht="11.1" customHeight="1" x14ac:dyDescent="0.2">
      <c r="A8" s="119" t="s">
        <v>817</v>
      </c>
      <c r="B8" s="206" t="s">
        <v>606</v>
      </c>
      <c r="C8" s="216">
        <v>10.558329408000001</v>
      </c>
      <c r="D8" s="216">
        <v>11.061749452000001</v>
      </c>
      <c r="E8" s="216">
        <v>11.498011823000001</v>
      </c>
      <c r="F8" s="216">
        <v>11.765682587000001</v>
      </c>
      <c r="G8" s="216">
        <v>12.094314173000001</v>
      </c>
      <c r="H8" s="216">
        <v>12.228897034999999</v>
      </c>
      <c r="I8" s="216">
        <v>12.194464924</v>
      </c>
      <c r="J8" s="216">
        <v>12.09559456</v>
      </c>
      <c r="K8" s="216">
        <v>12.450342714</v>
      </c>
      <c r="L8" s="216">
        <v>12.525297696999999</v>
      </c>
      <c r="M8" s="216">
        <v>12.029670096</v>
      </c>
      <c r="N8" s="216">
        <v>11.471922660000001</v>
      </c>
      <c r="O8" s="216">
        <v>11.53809798</v>
      </c>
      <c r="P8" s="216">
        <v>11.627445783000001</v>
      </c>
      <c r="Q8" s="216">
        <v>12.066165203000001</v>
      </c>
      <c r="R8" s="216">
        <v>12.515737063</v>
      </c>
      <c r="S8" s="216">
        <v>12.530064447999999</v>
      </c>
      <c r="T8" s="216">
        <v>12.149321151000001</v>
      </c>
      <c r="U8" s="216">
        <v>12.074234826</v>
      </c>
      <c r="V8" s="216">
        <v>12.030397905999999</v>
      </c>
      <c r="W8" s="216">
        <v>12.335036855</v>
      </c>
      <c r="X8" s="216">
        <v>12.419047393</v>
      </c>
      <c r="Y8" s="216">
        <v>11.986601011999999</v>
      </c>
      <c r="Z8" s="216">
        <v>11.695752068999999</v>
      </c>
      <c r="AA8" s="216">
        <v>11.346823297</v>
      </c>
      <c r="AB8" s="216">
        <v>11.501348010999999</v>
      </c>
      <c r="AC8" s="216">
        <v>11.593970113999999</v>
      </c>
      <c r="AD8" s="216">
        <v>12.103545706</v>
      </c>
      <c r="AE8" s="216">
        <v>12.738556669999999</v>
      </c>
      <c r="AF8" s="216">
        <v>12.506837223</v>
      </c>
      <c r="AG8" s="216">
        <v>12.38982858</v>
      </c>
      <c r="AH8" s="216">
        <v>12.372664645</v>
      </c>
      <c r="AI8" s="216">
        <v>12.086998568</v>
      </c>
      <c r="AJ8" s="216">
        <v>12.429300810000001</v>
      </c>
      <c r="AK8" s="216">
        <v>12.038065838</v>
      </c>
      <c r="AL8" s="216">
        <v>11.350619422999999</v>
      </c>
      <c r="AM8" s="216">
        <v>11.273083287</v>
      </c>
      <c r="AN8" s="216">
        <v>11.543184126</v>
      </c>
      <c r="AO8" s="216">
        <v>11.94218375</v>
      </c>
      <c r="AP8" s="216">
        <v>12.763057308</v>
      </c>
      <c r="AQ8" s="216">
        <v>13.011586839</v>
      </c>
      <c r="AR8" s="216">
        <v>13.044258553000001</v>
      </c>
      <c r="AS8" s="216">
        <v>13.072647649</v>
      </c>
      <c r="AT8" s="216">
        <v>13.079374770999999</v>
      </c>
      <c r="AU8" s="216">
        <v>12.73</v>
      </c>
      <c r="AV8" s="216">
        <v>13.33</v>
      </c>
      <c r="AW8" s="216">
        <v>12.82775</v>
      </c>
      <c r="AX8" s="216">
        <v>12.162000000000001</v>
      </c>
      <c r="AY8" s="357">
        <v>11.92343</v>
      </c>
      <c r="AZ8" s="357">
        <v>12.21275</v>
      </c>
      <c r="BA8" s="357">
        <v>12.50342</v>
      </c>
      <c r="BB8" s="357">
        <v>12.85895</v>
      </c>
      <c r="BC8" s="357">
        <v>13.14359</v>
      </c>
      <c r="BD8" s="357">
        <v>13.27684</v>
      </c>
      <c r="BE8" s="357">
        <v>13.31526</v>
      </c>
      <c r="BF8" s="357">
        <v>13.31939</v>
      </c>
      <c r="BG8" s="357">
        <v>13.22893</v>
      </c>
      <c r="BH8" s="357">
        <v>13.13156</v>
      </c>
      <c r="BI8" s="357">
        <v>12.821350000000001</v>
      </c>
      <c r="BJ8" s="357">
        <v>12.449350000000001</v>
      </c>
      <c r="BK8" s="357">
        <v>12.26042</v>
      </c>
      <c r="BL8" s="357">
        <v>12.555389999999999</v>
      </c>
      <c r="BM8" s="357">
        <v>12.85393</v>
      </c>
      <c r="BN8" s="357">
        <v>13.212630000000001</v>
      </c>
      <c r="BO8" s="357">
        <v>13.51013</v>
      </c>
      <c r="BP8" s="357">
        <v>13.66492</v>
      </c>
      <c r="BQ8" s="357">
        <v>13.7211</v>
      </c>
      <c r="BR8" s="357">
        <v>13.70208</v>
      </c>
      <c r="BS8" s="357">
        <v>13.61107</v>
      </c>
      <c r="BT8" s="357">
        <v>13.46027</v>
      </c>
      <c r="BU8" s="357">
        <v>13.167920000000001</v>
      </c>
      <c r="BV8" s="357">
        <v>12.78607</v>
      </c>
    </row>
    <row r="9" spans="1:74" ht="11.1" customHeight="1" x14ac:dyDescent="0.2">
      <c r="A9" s="119" t="s">
        <v>818</v>
      </c>
      <c r="B9" s="206" t="s">
        <v>607</v>
      </c>
      <c r="C9" s="216">
        <v>8.7228428067999992</v>
      </c>
      <c r="D9" s="216">
        <v>8.9681674371</v>
      </c>
      <c r="E9" s="216">
        <v>9.4102213472000003</v>
      </c>
      <c r="F9" s="216">
        <v>9.9187713233999997</v>
      </c>
      <c r="G9" s="216">
        <v>10.497903894</v>
      </c>
      <c r="H9" s="216">
        <v>10.981772604</v>
      </c>
      <c r="I9" s="216">
        <v>11.241160848</v>
      </c>
      <c r="J9" s="216">
        <v>11.225877332</v>
      </c>
      <c r="K9" s="216">
        <v>10.910294460999999</v>
      </c>
      <c r="L9" s="216">
        <v>10.460964092999999</v>
      </c>
      <c r="M9" s="216">
        <v>9.8182286168000008</v>
      </c>
      <c r="N9" s="216">
        <v>9.3180085663999996</v>
      </c>
      <c r="O9" s="216">
        <v>9.4268640194</v>
      </c>
      <c r="P9" s="216">
        <v>9.5941390921000007</v>
      </c>
      <c r="Q9" s="216">
        <v>9.9534807276000006</v>
      </c>
      <c r="R9" s="216">
        <v>10.574904819</v>
      </c>
      <c r="S9" s="216">
        <v>10.877446981</v>
      </c>
      <c r="T9" s="216">
        <v>11.436977988000001</v>
      </c>
      <c r="U9" s="216">
        <v>11.453783424999999</v>
      </c>
      <c r="V9" s="216">
        <v>11.626128816</v>
      </c>
      <c r="W9" s="216">
        <v>11.18809474</v>
      </c>
      <c r="X9" s="216">
        <v>10.662043353</v>
      </c>
      <c r="Y9" s="216">
        <v>10.010709417999999</v>
      </c>
      <c r="Z9" s="216">
        <v>9.8418588616000005</v>
      </c>
      <c r="AA9" s="216">
        <v>9.7002842309999995</v>
      </c>
      <c r="AB9" s="216">
        <v>10.036916301</v>
      </c>
      <c r="AC9" s="216">
        <v>10.168834886999999</v>
      </c>
      <c r="AD9" s="216">
        <v>10.453748126000001</v>
      </c>
      <c r="AE9" s="216">
        <v>11.453221101</v>
      </c>
      <c r="AF9" s="216">
        <v>12.223246831999999</v>
      </c>
      <c r="AG9" s="216">
        <v>12.27031614</v>
      </c>
      <c r="AH9" s="216">
        <v>12.252289384999999</v>
      </c>
      <c r="AI9" s="216">
        <v>11.575470247</v>
      </c>
      <c r="AJ9" s="216">
        <v>11.055596173</v>
      </c>
      <c r="AK9" s="216">
        <v>10.524817052</v>
      </c>
      <c r="AL9" s="216">
        <v>9.9567368902000002</v>
      </c>
      <c r="AM9" s="216">
        <v>9.7523016335000001</v>
      </c>
      <c r="AN9" s="216">
        <v>9.9479415279999994</v>
      </c>
      <c r="AO9" s="216">
        <v>10.537948827999999</v>
      </c>
      <c r="AP9" s="216">
        <v>11.134274503</v>
      </c>
      <c r="AQ9" s="216">
        <v>11.776831378000001</v>
      </c>
      <c r="AR9" s="216">
        <v>12.360718024000001</v>
      </c>
      <c r="AS9" s="216">
        <v>12.509560578</v>
      </c>
      <c r="AT9" s="216">
        <v>12.478445613</v>
      </c>
      <c r="AU9" s="216">
        <v>11.84</v>
      </c>
      <c r="AV9" s="216">
        <v>11.42</v>
      </c>
      <c r="AW9" s="216">
        <v>10.71599</v>
      </c>
      <c r="AX9" s="216">
        <v>10.2501</v>
      </c>
      <c r="AY9" s="357">
        <v>10.10947</v>
      </c>
      <c r="AZ9" s="357">
        <v>10.403370000000001</v>
      </c>
      <c r="BA9" s="357">
        <v>10.88531</v>
      </c>
      <c r="BB9" s="357">
        <v>11.41165</v>
      </c>
      <c r="BC9" s="357">
        <v>12.034179999999999</v>
      </c>
      <c r="BD9" s="357">
        <v>12.469609999999999</v>
      </c>
      <c r="BE9" s="357">
        <v>12.653729999999999</v>
      </c>
      <c r="BF9" s="357">
        <v>12.57142</v>
      </c>
      <c r="BG9" s="357">
        <v>12.06752</v>
      </c>
      <c r="BH9" s="357">
        <v>11.558590000000001</v>
      </c>
      <c r="BI9" s="357">
        <v>11.036530000000001</v>
      </c>
      <c r="BJ9" s="357">
        <v>10.474410000000001</v>
      </c>
      <c r="BK9" s="357">
        <v>10.488429999999999</v>
      </c>
      <c r="BL9" s="357">
        <v>10.79655</v>
      </c>
      <c r="BM9" s="357">
        <v>11.244440000000001</v>
      </c>
      <c r="BN9" s="357">
        <v>11.674049999999999</v>
      </c>
      <c r="BO9" s="357">
        <v>12.26792</v>
      </c>
      <c r="BP9" s="357">
        <v>12.70383</v>
      </c>
      <c r="BQ9" s="357">
        <v>12.893330000000001</v>
      </c>
      <c r="BR9" s="357">
        <v>12.811909999999999</v>
      </c>
      <c r="BS9" s="357">
        <v>12.30043</v>
      </c>
      <c r="BT9" s="357">
        <v>11.791320000000001</v>
      </c>
      <c r="BU9" s="357">
        <v>11.259460000000001</v>
      </c>
      <c r="BV9" s="357">
        <v>10.695869999999999</v>
      </c>
    </row>
    <row r="10" spans="1:74" ht="11.1" customHeight="1" x14ac:dyDescent="0.2">
      <c r="A10" s="119" t="s">
        <v>819</v>
      </c>
      <c r="B10" s="206" t="s">
        <v>608</v>
      </c>
      <c r="C10" s="216">
        <v>10.394920623999999</v>
      </c>
      <c r="D10" s="216">
        <v>10.691870401999999</v>
      </c>
      <c r="E10" s="216">
        <v>11.084362081</v>
      </c>
      <c r="F10" s="216">
        <v>11.159170175</v>
      </c>
      <c r="G10" s="216">
        <v>11.404150501</v>
      </c>
      <c r="H10" s="216">
        <v>11.412183766</v>
      </c>
      <c r="I10" s="216">
        <v>11.467188959</v>
      </c>
      <c r="J10" s="216">
        <v>11.552508555999999</v>
      </c>
      <c r="K10" s="216">
        <v>11.587042929000001</v>
      </c>
      <c r="L10" s="216">
        <v>11.435410167000001</v>
      </c>
      <c r="M10" s="216">
        <v>11.127322721000001</v>
      </c>
      <c r="N10" s="216">
        <v>10.920289637</v>
      </c>
      <c r="O10" s="216">
        <v>10.897897664</v>
      </c>
      <c r="P10" s="216">
        <v>11.158618712000001</v>
      </c>
      <c r="Q10" s="216">
        <v>11.213695014000001</v>
      </c>
      <c r="R10" s="216">
        <v>11.45265684</v>
      </c>
      <c r="S10" s="216">
        <v>11.239124697999999</v>
      </c>
      <c r="T10" s="216">
        <v>11.711042942000001</v>
      </c>
      <c r="U10" s="216">
        <v>11.557245411</v>
      </c>
      <c r="V10" s="216">
        <v>11.698023124000001</v>
      </c>
      <c r="W10" s="216">
        <v>11.702659146</v>
      </c>
      <c r="X10" s="216">
        <v>11.474916512</v>
      </c>
      <c r="Y10" s="216">
        <v>11.194304547</v>
      </c>
      <c r="Z10" s="216">
        <v>11.012009244</v>
      </c>
      <c r="AA10" s="216">
        <v>10.820209816</v>
      </c>
      <c r="AB10" s="216">
        <v>10.949074492999999</v>
      </c>
      <c r="AC10" s="216">
        <v>10.885302472999999</v>
      </c>
      <c r="AD10" s="216">
        <v>11.170119553999999</v>
      </c>
      <c r="AE10" s="216">
        <v>11.541435837</v>
      </c>
      <c r="AF10" s="216">
        <v>11.671133212999999</v>
      </c>
      <c r="AG10" s="216">
        <v>11.750103973</v>
      </c>
      <c r="AH10" s="216">
        <v>11.762656249000001</v>
      </c>
      <c r="AI10" s="216">
        <v>11.815100933</v>
      </c>
      <c r="AJ10" s="216">
        <v>11.562079545</v>
      </c>
      <c r="AK10" s="216">
        <v>11.295297393</v>
      </c>
      <c r="AL10" s="216">
        <v>11.019694699</v>
      </c>
      <c r="AM10" s="216">
        <v>11.104265719000001</v>
      </c>
      <c r="AN10" s="216">
        <v>11.350161528999999</v>
      </c>
      <c r="AO10" s="216">
        <v>11.524864481</v>
      </c>
      <c r="AP10" s="216">
        <v>11.84727045</v>
      </c>
      <c r="AQ10" s="216">
        <v>11.929198100000001</v>
      </c>
      <c r="AR10" s="216">
        <v>12.115170894</v>
      </c>
      <c r="AS10" s="216">
        <v>12.090588702</v>
      </c>
      <c r="AT10" s="216">
        <v>12.119729994</v>
      </c>
      <c r="AU10" s="216">
        <v>12.19</v>
      </c>
      <c r="AV10" s="216">
        <v>12</v>
      </c>
      <c r="AW10" s="216">
        <v>11.612579999999999</v>
      </c>
      <c r="AX10" s="216">
        <v>11.320679999999999</v>
      </c>
      <c r="AY10" s="357">
        <v>11.288410000000001</v>
      </c>
      <c r="AZ10" s="357">
        <v>11.496449999999999</v>
      </c>
      <c r="BA10" s="357">
        <v>11.6654</v>
      </c>
      <c r="BB10" s="357">
        <v>11.84036</v>
      </c>
      <c r="BC10" s="357">
        <v>11.96002</v>
      </c>
      <c r="BD10" s="357">
        <v>12.0627</v>
      </c>
      <c r="BE10" s="357">
        <v>12.111079999999999</v>
      </c>
      <c r="BF10" s="357">
        <v>12.103260000000001</v>
      </c>
      <c r="BG10" s="357">
        <v>12.025650000000001</v>
      </c>
      <c r="BH10" s="357">
        <v>11.85989</v>
      </c>
      <c r="BI10" s="357">
        <v>11.63579</v>
      </c>
      <c r="BJ10" s="357">
        <v>11.37157</v>
      </c>
      <c r="BK10" s="357">
        <v>11.38293</v>
      </c>
      <c r="BL10" s="357">
        <v>11.556340000000001</v>
      </c>
      <c r="BM10" s="357">
        <v>11.72106</v>
      </c>
      <c r="BN10" s="357">
        <v>11.882989999999999</v>
      </c>
      <c r="BO10" s="357">
        <v>12.036809999999999</v>
      </c>
      <c r="BP10" s="357">
        <v>12.175369999999999</v>
      </c>
      <c r="BQ10" s="357">
        <v>12.224500000000001</v>
      </c>
      <c r="BR10" s="357">
        <v>12.24104</v>
      </c>
      <c r="BS10" s="357">
        <v>12.187580000000001</v>
      </c>
      <c r="BT10" s="357">
        <v>11.99836</v>
      </c>
      <c r="BU10" s="357">
        <v>11.77467</v>
      </c>
      <c r="BV10" s="357">
        <v>11.522220000000001</v>
      </c>
    </row>
    <row r="11" spans="1:74" ht="11.1" customHeight="1" x14ac:dyDescent="0.2">
      <c r="A11" s="119" t="s">
        <v>820</v>
      </c>
      <c r="B11" s="206" t="s">
        <v>609</v>
      </c>
      <c r="C11" s="216">
        <v>9.4644209968999995</v>
      </c>
      <c r="D11" s="216">
        <v>9.6156266149</v>
      </c>
      <c r="E11" s="216">
        <v>10.113695709</v>
      </c>
      <c r="F11" s="216">
        <v>10.194203672</v>
      </c>
      <c r="G11" s="216">
        <v>10.395718685</v>
      </c>
      <c r="H11" s="216">
        <v>10.273367029999999</v>
      </c>
      <c r="I11" s="216">
        <v>10.277109841</v>
      </c>
      <c r="J11" s="216">
        <v>10.274307035</v>
      </c>
      <c r="K11" s="216">
        <v>10.417577432</v>
      </c>
      <c r="L11" s="216">
        <v>10.587326666999999</v>
      </c>
      <c r="M11" s="216">
        <v>10.312257251</v>
      </c>
      <c r="N11" s="216">
        <v>10.122450318</v>
      </c>
      <c r="O11" s="216">
        <v>9.9138137060999991</v>
      </c>
      <c r="P11" s="216">
        <v>10.007917768</v>
      </c>
      <c r="Q11" s="216">
        <v>10.297252544999999</v>
      </c>
      <c r="R11" s="216">
        <v>10.479877833</v>
      </c>
      <c r="S11" s="216">
        <v>10.400809546</v>
      </c>
      <c r="T11" s="216">
        <v>10.447448598999999</v>
      </c>
      <c r="U11" s="216">
        <v>10.330927623999999</v>
      </c>
      <c r="V11" s="216">
        <v>10.320039338000001</v>
      </c>
      <c r="W11" s="216">
        <v>10.498905383</v>
      </c>
      <c r="X11" s="216">
        <v>10.590420251999999</v>
      </c>
      <c r="Y11" s="216">
        <v>10.344645633000001</v>
      </c>
      <c r="Z11" s="216">
        <v>10.330344282</v>
      </c>
      <c r="AA11" s="216">
        <v>10.03648005</v>
      </c>
      <c r="AB11" s="216">
        <v>10.029297397000001</v>
      </c>
      <c r="AC11" s="216">
        <v>10.083597116</v>
      </c>
      <c r="AD11" s="216">
        <v>10.473101485999999</v>
      </c>
      <c r="AE11" s="216">
        <v>10.795942562</v>
      </c>
      <c r="AF11" s="216">
        <v>10.834093779</v>
      </c>
      <c r="AG11" s="216">
        <v>10.72154317</v>
      </c>
      <c r="AH11" s="216">
        <v>10.63623971</v>
      </c>
      <c r="AI11" s="216">
        <v>10.570718490000001</v>
      </c>
      <c r="AJ11" s="216">
        <v>10.597475406999999</v>
      </c>
      <c r="AK11" s="216">
        <v>10.307964853</v>
      </c>
      <c r="AL11" s="216">
        <v>10.02515008</v>
      </c>
      <c r="AM11" s="216">
        <v>10.041641966</v>
      </c>
      <c r="AN11" s="216">
        <v>10.200235186</v>
      </c>
      <c r="AO11" s="216">
        <v>10.803552567000001</v>
      </c>
      <c r="AP11" s="216">
        <v>11.199769059999999</v>
      </c>
      <c r="AQ11" s="216">
        <v>11.254858486</v>
      </c>
      <c r="AR11" s="216">
        <v>11.175528035999999</v>
      </c>
      <c r="AS11" s="216">
        <v>11.132064704999999</v>
      </c>
      <c r="AT11" s="216">
        <v>10.958201109999999</v>
      </c>
      <c r="AU11" s="216">
        <v>10.8</v>
      </c>
      <c r="AV11" s="216">
        <v>10.97</v>
      </c>
      <c r="AW11" s="216">
        <v>10.661530000000001</v>
      </c>
      <c r="AX11" s="216">
        <v>10.40776</v>
      </c>
      <c r="AY11" s="357">
        <v>10.40856</v>
      </c>
      <c r="AZ11" s="357">
        <v>10.629860000000001</v>
      </c>
      <c r="BA11" s="357">
        <v>10.910030000000001</v>
      </c>
      <c r="BB11" s="357">
        <v>11.17422</v>
      </c>
      <c r="BC11" s="357">
        <v>11.2072</v>
      </c>
      <c r="BD11" s="357">
        <v>11.1976</v>
      </c>
      <c r="BE11" s="357">
        <v>11.12458</v>
      </c>
      <c r="BF11" s="357">
        <v>11.011200000000001</v>
      </c>
      <c r="BG11" s="357">
        <v>10.90265</v>
      </c>
      <c r="BH11" s="357">
        <v>10.798400000000001</v>
      </c>
      <c r="BI11" s="357">
        <v>10.63073</v>
      </c>
      <c r="BJ11" s="357">
        <v>10.474130000000001</v>
      </c>
      <c r="BK11" s="357">
        <v>10.473879999999999</v>
      </c>
      <c r="BL11" s="357">
        <v>10.79833</v>
      </c>
      <c r="BM11" s="357">
        <v>11.09666</v>
      </c>
      <c r="BN11" s="357">
        <v>11.40049</v>
      </c>
      <c r="BO11" s="357">
        <v>11.444789999999999</v>
      </c>
      <c r="BP11" s="357">
        <v>11.46631</v>
      </c>
      <c r="BQ11" s="357">
        <v>11.3987</v>
      </c>
      <c r="BR11" s="357">
        <v>11.287739999999999</v>
      </c>
      <c r="BS11" s="357">
        <v>11.169230000000001</v>
      </c>
      <c r="BT11" s="357">
        <v>11.021050000000001</v>
      </c>
      <c r="BU11" s="357">
        <v>10.849830000000001</v>
      </c>
      <c r="BV11" s="357">
        <v>10.646990000000001</v>
      </c>
    </row>
    <row r="12" spans="1:74" ht="11.1" customHeight="1" x14ac:dyDescent="0.2">
      <c r="A12" s="119" t="s">
        <v>821</v>
      </c>
      <c r="B12" s="206" t="s">
        <v>610</v>
      </c>
      <c r="C12" s="216">
        <v>9.6559858185999996</v>
      </c>
      <c r="D12" s="216">
        <v>9.7494715807999999</v>
      </c>
      <c r="E12" s="216">
        <v>10.3485475</v>
      </c>
      <c r="F12" s="216">
        <v>10.533542058</v>
      </c>
      <c r="G12" s="216">
        <v>10.639899423999999</v>
      </c>
      <c r="H12" s="216">
        <v>10.685729759999999</v>
      </c>
      <c r="I12" s="216">
        <v>10.587269227</v>
      </c>
      <c r="J12" s="216">
        <v>10.647105582</v>
      </c>
      <c r="K12" s="216">
        <v>10.775862006000001</v>
      </c>
      <c r="L12" s="216">
        <v>10.74636025</v>
      </c>
      <c r="M12" s="216">
        <v>10.460925735</v>
      </c>
      <c r="N12" s="216">
        <v>9.9955369556000004</v>
      </c>
      <c r="O12" s="216">
        <v>9.9197735841999997</v>
      </c>
      <c r="P12" s="216">
        <v>10.248529637000001</v>
      </c>
      <c r="Q12" s="216">
        <v>10.309235675</v>
      </c>
      <c r="R12" s="216">
        <v>10.422378635999999</v>
      </c>
      <c r="S12" s="216">
        <v>10.236428274</v>
      </c>
      <c r="T12" s="216">
        <v>10.273092156000001</v>
      </c>
      <c r="U12" s="216">
        <v>10.196007471</v>
      </c>
      <c r="V12" s="216">
        <v>10.344817473000001</v>
      </c>
      <c r="W12" s="216">
        <v>10.537555790000001</v>
      </c>
      <c r="X12" s="216">
        <v>10.527687359</v>
      </c>
      <c r="Y12" s="216">
        <v>10.400118935</v>
      </c>
      <c r="Z12" s="216">
        <v>10.174609460999999</v>
      </c>
      <c r="AA12" s="216">
        <v>10.063433773</v>
      </c>
      <c r="AB12" s="216">
        <v>10.3409286</v>
      </c>
      <c r="AC12" s="216">
        <v>10.348952821999999</v>
      </c>
      <c r="AD12" s="216">
        <v>10.785717127</v>
      </c>
      <c r="AE12" s="216">
        <v>11.067057662</v>
      </c>
      <c r="AF12" s="216">
        <v>10.968467081</v>
      </c>
      <c r="AG12" s="216">
        <v>10.885036511999999</v>
      </c>
      <c r="AH12" s="216">
        <v>10.943842632000001</v>
      </c>
      <c r="AI12" s="216">
        <v>10.940691306</v>
      </c>
      <c r="AJ12" s="216">
        <v>11.101003741</v>
      </c>
      <c r="AK12" s="216">
        <v>10.897246748000001</v>
      </c>
      <c r="AL12" s="216">
        <v>10.331552817</v>
      </c>
      <c r="AM12" s="216">
        <v>10.193122714999999</v>
      </c>
      <c r="AN12" s="216">
        <v>10.222184729</v>
      </c>
      <c r="AO12" s="216">
        <v>10.818324855</v>
      </c>
      <c r="AP12" s="216">
        <v>11.460937993</v>
      </c>
      <c r="AQ12" s="216">
        <v>11.349297185999999</v>
      </c>
      <c r="AR12" s="216">
        <v>11.490627013999999</v>
      </c>
      <c r="AS12" s="216">
        <v>11.426548597</v>
      </c>
      <c r="AT12" s="216">
        <v>11.325325802</v>
      </c>
      <c r="AU12" s="216">
        <v>11.43</v>
      </c>
      <c r="AV12" s="216">
        <v>11.38</v>
      </c>
      <c r="AW12" s="216">
        <v>11.11232</v>
      </c>
      <c r="AX12" s="216">
        <v>10.61754</v>
      </c>
      <c r="AY12" s="357">
        <v>10.48859</v>
      </c>
      <c r="AZ12" s="357">
        <v>10.594110000000001</v>
      </c>
      <c r="BA12" s="357">
        <v>10.695309999999999</v>
      </c>
      <c r="BB12" s="357">
        <v>10.74652</v>
      </c>
      <c r="BC12" s="357">
        <v>10.778890000000001</v>
      </c>
      <c r="BD12" s="357">
        <v>10.82113</v>
      </c>
      <c r="BE12" s="357">
        <v>10.78312</v>
      </c>
      <c r="BF12" s="357">
        <v>10.799860000000001</v>
      </c>
      <c r="BG12" s="357">
        <v>10.78346</v>
      </c>
      <c r="BH12" s="357">
        <v>10.74526</v>
      </c>
      <c r="BI12" s="357">
        <v>10.642849999999999</v>
      </c>
      <c r="BJ12" s="357">
        <v>10.458270000000001</v>
      </c>
      <c r="BK12" s="357">
        <v>10.42775</v>
      </c>
      <c r="BL12" s="357">
        <v>10.54996</v>
      </c>
      <c r="BM12" s="357">
        <v>10.709709999999999</v>
      </c>
      <c r="BN12" s="357">
        <v>10.81244</v>
      </c>
      <c r="BO12" s="357">
        <v>10.887040000000001</v>
      </c>
      <c r="BP12" s="357">
        <v>10.961510000000001</v>
      </c>
      <c r="BQ12" s="357">
        <v>10.955539999999999</v>
      </c>
      <c r="BR12" s="357">
        <v>10.98424</v>
      </c>
      <c r="BS12" s="357">
        <v>10.990460000000001</v>
      </c>
      <c r="BT12" s="357">
        <v>10.94304</v>
      </c>
      <c r="BU12" s="357">
        <v>10.83099</v>
      </c>
      <c r="BV12" s="357">
        <v>10.62579</v>
      </c>
    </row>
    <row r="13" spans="1:74" ht="11.1" customHeight="1" x14ac:dyDescent="0.2">
      <c r="A13" s="119" t="s">
        <v>822</v>
      </c>
      <c r="B13" s="206" t="s">
        <v>611</v>
      </c>
      <c r="C13" s="216">
        <v>9.6027038073999993</v>
      </c>
      <c r="D13" s="216">
        <v>9.7419030386000003</v>
      </c>
      <c r="E13" s="216">
        <v>9.9110020889000001</v>
      </c>
      <c r="F13" s="216">
        <v>10.329434128000001</v>
      </c>
      <c r="G13" s="216">
        <v>10.810585518</v>
      </c>
      <c r="H13" s="216">
        <v>11.207734214</v>
      </c>
      <c r="I13" s="216">
        <v>11.321390879999999</v>
      </c>
      <c r="J13" s="216">
        <v>11.321800665</v>
      </c>
      <c r="K13" s="216">
        <v>11.024854094</v>
      </c>
      <c r="L13" s="216">
        <v>10.724854217000001</v>
      </c>
      <c r="M13" s="216">
        <v>10.114477984000001</v>
      </c>
      <c r="N13" s="216">
        <v>9.8518168143999993</v>
      </c>
      <c r="O13" s="216">
        <v>9.9984682225999997</v>
      </c>
      <c r="P13" s="216">
        <v>10.197238788</v>
      </c>
      <c r="Q13" s="216">
        <v>10.294369171</v>
      </c>
      <c r="R13" s="216">
        <v>10.663166259</v>
      </c>
      <c r="S13" s="216">
        <v>11.173620544</v>
      </c>
      <c r="T13" s="216">
        <v>11.513094725</v>
      </c>
      <c r="U13" s="216">
        <v>11.580693782000001</v>
      </c>
      <c r="V13" s="216">
        <v>11.539301316</v>
      </c>
      <c r="W13" s="216">
        <v>11.358632305</v>
      </c>
      <c r="X13" s="216">
        <v>11.027707321999999</v>
      </c>
      <c r="Y13" s="216">
        <v>10.610315380999999</v>
      </c>
      <c r="Z13" s="216">
        <v>10.382528236000001</v>
      </c>
      <c r="AA13" s="216">
        <v>10.267718346000001</v>
      </c>
      <c r="AB13" s="216">
        <v>10.525644068</v>
      </c>
      <c r="AC13" s="216">
        <v>10.662193757000001</v>
      </c>
      <c r="AD13" s="216">
        <v>11.100710812999999</v>
      </c>
      <c r="AE13" s="216">
        <v>11.447204778</v>
      </c>
      <c r="AF13" s="216">
        <v>11.845300448</v>
      </c>
      <c r="AG13" s="216">
        <v>12.098668906</v>
      </c>
      <c r="AH13" s="216">
        <v>11.977479206</v>
      </c>
      <c r="AI13" s="216">
        <v>11.859649646999999</v>
      </c>
      <c r="AJ13" s="216">
        <v>11.510001922000001</v>
      </c>
      <c r="AK13" s="216">
        <v>11.020701321000001</v>
      </c>
      <c r="AL13" s="216">
        <v>10.820799588</v>
      </c>
      <c r="AM13" s="216">
        <v>10.783993026999999</v>
      </c>
      <c r="AN13" s="216">
        <v>10.906331543</v>
      </c>
      <c r="AO13" s="216">
        <v>11.159862843000001</v>
      </c>
      <c r="AP13" s="216">
        <v>11.576242642</v>
      </c>
      <c r="AQ13" s="216">
        <v>12.000741251999999</v>
      </c>
      <c r="AR13" s="216">
        <v>12.329620937</v>
      </c>
      <c r="AS13" s="216">
        <v>12.418508871</v>
      </c>
      <c r="AT13" s="216">
        <v>12.324392202</v>
      </c>
      <c r="AU13" s="216">
        <v>12.2</v>
      </c>
      <c r="AV13" s="216">
        <v>11.75</v>
      </c>
      <c r="AW13" s="216">
        <v>11.28138</v>
      </c>
      <c r="AX13" s="216">
        <v>11.09538</v>
      </c>
      <c r="AY13" s="357">
        <v>11.04738</v>
      </c>
      <c r="AZ13" s="357">
        <v>11.16258</v>
      </c>
      <c r="BA13" s="357">
        <v>11.4108</v>
      </c>
      <c r="BB13" s="357">
        <v>11.835089999999999</v>
      </c>
      <c r="BC13" s="357">
        <v>12.26778</v>
      </c>
      <c r="BD13" s="357">
        <v>12.6152</v>
      </c>
      <c r="BE13" s="357">
        <v>12.71768</v>
      </c>
      <c r="BF13" s="357">
        <v>12.63298</v>
      </c>
      <c r="BG13" s="357">
        <v>12.51726</v>
      </c>
      <c r="BH13" s="357">
        <v>12.078900000000001</v>
      </c>
      <c r="BI13" s="357">
        <v>11.595409999999999</v>
      </c>
      <c r="BJ13" s="357">
        <v>11.368499999999999</v>
      </c>
      <c r="BK13" s="357">
        <v>11.3741</v>
      </c>
      <c r="BL13" s="357">
        <v>11.50309</v>
      </c>
      <c r="BM13" s="357">
        <v>11.75897</v>
      </c>
      <c r="BN13" s="357">
        <v>12.197649999999999</v>
      </c>
      <c r="BO13" s="357">
        <v>12.644880000000001</v>
      </c>
      <c r="BP13" s="357">
        <v>13.004060000000001</v>
      </c>
      <c r="BQ13" s="357">
        <v>13.11056</v>
      </c>
      <c r="BR13" s="357">
        <v>13.023870000000001</v>
      </c>
      <c r="BS13" s="357">
        <v>12.90498</v>
      </c>
      <c r="BT13" s="357">
        <v>12.45321</v>
      </c>
      <c r="BU13" s="357">
        <v>11.95476</v>
      </c>
      <c r="BV13" s="357">
        <v>11.70946</v>
      </c>
    </row>
    <row r="14" spans="1:74" ht="11.1" customHeight="1" x14ac:dyDescent="0.2">
      <c r="A14" s="119" t="s">
        <v>823</v>
      </c>
      <c r="B14" s="208" t="s">
        <v>612</v>
      </c>
      <c r="C14" s="216">
        <v>12.170238445000001</v>
      </c>
      <c r="D14" s="216">
        <v>11.680483123</v>
      </c>
      <c r="E14" s="216">
        <v>11.724522840000001</v>
      </c>
      <c r="F14" s="216">
        <v>11.715168272</v>
      </c>
      <c r="G14" s="216">
        <v>12.200602161000001</v>
      </c>
      <c r="H14" s="216">
        <v>12.705960075</v>
      </c>
      <c r="I14" s="216">
        <v>13.605349366</v>
      </c>
      <c r="J14" s="216">
        <v>13.294277844</v>
      </c>
      <c r="K14" s="216">
        <v>13.142957943000001</v>
      </c>
      <c r="L14" s="216">
        <v>12.410701852000001</v>
      </c>
      <c r="M14" s="216">
        <v>12.368328011999999</v>
      </c>
      <c r="N14" s="216">
        <v>12.160359928</v>
      </c>
      <c r="O14" s="216">
        <v>12.454016557999999</v>
      </c>
      <c r="P14" s="216">
        <v>11.883728832999999</v>
      </c>
      <c r="Q14" s="216">
        <v>12.072844628</v>
      </c>
      <c r="R14" s="216">
        <v>12.229907475999999</v>
      </c>
      <c r="S14" s="216">
        <v>12.767123956000001</v>
      </c>
      <c r="T14" s="216">
        <v>13.620826492999999</v>
      </c>
      <c r="U14" s="216">
        <v>13.245626655000001</v>
      </c>
      <c r="V14" s="216">
        <v>14.371860326</v>
      </c>
      <c r="W14" s="216">
        <v>14.736831199999999</v>
      </c>
      <c r="X14" s="216">
        <v>12.666924049</v>
      </c>
      <c r="Y14" s="216">
        <v>12.502956828</v>
      </c>
      <c r="Z14" s="216">
        <v>12.604339940999999</v>
      </c>
      <c r="AA14" s="216">
        <v>13.151565228000001</v>
      </c>
      <c r="AB14" s="216">
        <v>12.604094633000001</v>
      </c>
      <c r="AC14" s="216">
        <v>12.570968742</v>
      </c>
      <c r="AD14" s="216">
        <v>12.684024710999999</v>
      </c>
      <c r="AE14" s="216">
        <v>13.65347319</v>
      </c>
      <c r="AF14" s="216">
        <v>14.821530685999999</v>
      </c>
      <c r="AG14" s="216">
        <v>14.478941611</v>
      </c>
      <c r="AH14" s="216">
        <v>14.385989468</v>
      </c>
      <c r="AI14" s="216">
        <v>14.940233901999999</v>
      </c>
      <c r="AJ14" s="216">
        <v>13.412425899</v>
      </c>
      <c r="AK14" s="216">
        <v>13.500850491</v>
      </c>
      <c r="AL14" s="216">
        <v>13.111601362</v>
      </c>
      <c r="AM14" s="216">
        <v>13.209866278</v>
      </c>
      <c r="AN14" s="216">
        <v>12.794958163</v>
      </c>
      <c r="AO14" s="216">
        <v>12.851753994999999</v>
      </c>
      <c r="AP14" s="216">
        <v>9.7990654512000006</v>
      </c>
      <c r="AQ14" s="216">
        <v>13.882807578</v>
      </c>
      <c r="AR14" s="216">
        <v>14.576225299000001</v>
      </c>
      <c r="AS14" s="216">
        <v>15.273710747999999</v>
      </c>
      <c r="AT14" s="216">
        <v>15.593571062000001</v>
      </c>
      <c r="AU14" s="216">
        <v>15.66</v>
      </c>
      <c r="AV14" s="216">
        <v>12.17</v>
      </c>
      <c r="AW14" s="216">
        <v>14.243399999999999</v>
      </c>
      <c r="AX14" s="216">
        <v>13.70162</v>
      </c>
      <c r="AY14" s="357">
        <v>13.73007</v>
      </c>
      <c r="AZ14" s="357">
        <v>13.28866</v>
      </c>
      <c r="BA14" s="357">
        <v>13.51519</v>
      </c>
      <c r="BB14" s="357">
        <v>10.343999999999999</v>
      </c>
      <c r="BC14" s="357">
        <v>14.57687</v>
      </c>
      <c r="BD14" s="357">
        <v>15.09862</v>
      </c>
      <c r="BE14" s="357">
        <v>15.586690000000001</v>
      </c>
      <c r="BF14" s="357">
        <v>15.78008</v>
      </c>
      <c r="BG14" s="357">
        <v>15.726889999999999</v>
      </c>
      <c r="BH14" s="357">
        <v>12.16334</v>
      </c>
      <c r="BI14" s="357">
        <v>14.42174</v>
      </c>
      <c r="BJ14" s="357">
        <v>13.817170000000001</v>
      </c>
      <c r="BK14" s="357">
        <v>13.97504</v>
      </c>
      <c r="BL14" s="357">
        <v>13.491440000000001</v>
      </c>
      <c r="BM14" s="357">
        <v>13.729229999999999</v>
      </c>
      <c r="BN14" s="357">
        <v>10.495089999999999</v>
      </c>
      <c r="BO14" s="357">
        <v>14.78191</v>
      </c>
      <c r="BP14" s="357">
        <v>15.35816</v>
      </c>
      <c r="BQ14" s="357">
        <v>15.891439999999999</v>
      </c>
      <c r="BR14" s="357">
        <v>16.144279999999998</v>
      </c>
      <c r="BS14" s="357">
        <v>16.084769999999999</v>
      </c>
      <c r="BT14" s="357">
        <v>12.44985</v>
      </c>
      <c r="BU14" s="357">
        <v>14.760579999999999</v>
      </c>
      <c r="BV14" s="357">
        <v>14.17033</v>
      </c>
    </row>
    <row r="15" spans="1:74" ht="11.1" customHeight="1" x14ac:dyDescent="0.2">
      <c r="A15" s="119" t="s">
        <v>824</v>
      </c>
      <c r="B15" s="208" t="s">
        <v>586</v>
      </c>
      <c r="C15" s="216">
        <v>10.87</v>
      </c>
      <c r="D15" s="216">
        <v>11.06</v>
      </c>
      <c r="E15" s="216">
        <v>11.52</v>
      </c>
      <c r="F15" s="216">
        <v>11.67</v>
      </c>
      <c r="G15" s="216">
        <v>11.93</v>
      </c>
      <c r="H15" s="216">
        <v>11.97</v>
      </c>
      <c r="I15" s="216">
        <v>12.09</v>
      </c>
      <c r="J15" s="216">
        <v>12.09</v>
      </c>
      <c r="K15" s="216">
        <v>12.17</v>
      </c>
      <c r="L15" s="216">
        <v>12.08</v>
      </c>
      <c r="M15" s="216">
        <v>11.78</v>
      </c>
      <c r="N15" s="216">
        <v>11.4</v>
      </c>
      <c r="O15" s="216">
        <v>11.41</v>
      </c>
      <c r="P15" s="216">
        <v>11.51</v>
      </c>
      <c r="Q15" s="216">
        <v>11.7</v>
      </c>
      <c r="R15" s="216">
        <v>11.92</v>
      </c>
      <c r="S15" s="216">
        <v>11.9</v>
      </c>
      <c r="T15" s="216">
        <v>12.09</v>
      </c>
      <c r="U15" s="216">
        <v>12</v>
      </c>
      <c r="V15" s="216">
        <v>12.17</v>
      </c>
      <c r="W15" s="216">
        <v>12.3</v>
      </c>
      <c r="X15" s="216">
        <v>12.03</v>
      </c>
      <c r="Y15" s="216">
        <v>11.75</v>
      </c>
      <c r="Z15" s="216">
        <v>11.62</v>
      </c>
      <c r="AA15" s="216">
        <v>11.47</v>
      </c>
      <c r="AB15" s="216">
        <v>11.63</v>
      </c>
      <c r="AC15" s="216">
        <v>11.6</v>
      </c>
      <c r="AD15" s="216">
        <v>11.93</v>
      </c>
      <c r="AE15" s="216">
        <v>12.42</v>
      </c>
      <c r="AF15" s="216">
        <v>12.54</v>
      </c>
      <c r="AG15" s="216">
        <v>12.61</v>
      </c>
      <c r="AH15" s="216">
        <v>12.51</v>
      </c>
      <c r="AI15" s="216">
        <v>12.49</v>
      </c>
      <c r="AJ15" s="216">
        <v>12.31</v>
      </c>
      <c r="AK15" s="216">
        <v>12.09</v>
      </c>
      <c r="AL15" s="216">
        <v>11.72</v>
      </c>
      <c r="AM15" s="216">
        <v>11.65</v>
      </c>
      <c r="AN15" s="216">
        <v>11.88</v>
      </c>
      <c r="AO15" s="216">
        <v>12.26</v>
      </c>
      <c r="AP15" s="216">
        <v>12.31</v>
      </c>
      <c r="AQ15" s="216">
        <v>12.84</v>
      </c>
      <c r="AR15" s="216">
        <v>12.97</v>
      </c>
      <c r="AS15" s="216">
        <v>13.05</v>
      </c>
      <c r="AT15" s="216">
        <v>13.01</v>
      </c>
      <c r="AU15" s="216">
        <v>12.94</v>
      </c>
      <c r="AV15" s="216">
        <v>12.58</v>
      </c>
      <c r="AW15" s="216">
        <v>12.51749</v>
      </c>
      <c r="AX15" s="216">
        <v>12.13381</v>
      </c>
      <c r="AY15" s="357">
        <v>12.084680000000001</v>
      </c>
      <c r="AZ15" s="357">
        <v>12.22406</v>
      </c>
      <c r="BA15" s="357">
        <v>12.51887</v>
      </c>
      <c r="BB15" s="357">
        <v>12.3773</v>
      </c>
      <c r="BC15" s="357">
        <v>12.909520000000001</v>
      </c>
      <c r="BD15" s="357">
        <v>12.98184</v>
      </c>
      <c r="BE15" s="357">
        <v>13.07193</v>
      </c>
      <c r="BF15" s="357">
        <v>13.057729999999999</v>
      </c>
      <c r="BG15" s="357">
        <v>12.94178</v>
      </c>
      <c r="BH15" s="357">
        <v>12.48602</v>
      </c>
      <c r="BI15" s="357">
        <v>12.602510000000001</v>
      </c>
      <c r="BJ15" s="357">
        <v>12.24184</v>
      </c>
      <c r="BK15" s="357">
        <v>12.22663</v>
      </c>
      <c r="BL15" s="357">
        <v>12.39162</v>
      </c>
      <c r="BM15" s="357">
        <v>12.7242</v>
      </c>
      <c r="BN15" s="357">
        <v>12.57732</v>
      </c>
      <c r="BO15" s="357">
        <v>13.134790000000001</v>
      </c>
      <c r="BP15" s="357">
        <v>13.22641</v>
      </c>
      <c r="BQ15" s="357">
        <v>13.336370000000001</v>
      </c>
      <c r="BR15" s="357">
        <v>13.33483</v>
      </c>
      <c r="BS15" s="357">
        <v>13.227029999999999</v>
      </c>
      <c r="BT15" s="357">
        <v>12.75141</v>
      </c>
      <c r="BU15" s="357">
        <v>12.87257</v>
      </c>
      <c r="BV15" s="357">
        <v>12.500579999999999</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3"/>
      <c r="AZ16" s="493"/>
      <c r="BA16" s="493"/>
      <c r="BB16" s="493"/>
      <c r="BC16" s="493"/>
      <c r="BD16" s="493"/>
      <c r="BE16" s="493"/>
      <c r="BF16" s="493"/>
      <c r="BG16" s="493"/>
      <c r="BH16" s="493"/>
      <c r="BI16" s="493"/>
      <c r="BJ16" s="493"/>
      <c r="BK16" s="493"/>
      <c r="BL16" s="493"/>
      <c r="BM16" s="493"/>
      <c r="BN16" s="493"/>
      <c r="BO16" s="493"/>
      <c r="BP16" s="493"/>
      <c r="BQ16" s="493"/>
      <c r="BR16" s="493"/>
      <c r="BS16" s="493"/>
      <c r="BT16" s="493"/>
      <c r="BU16" s="493"/>
      <c r="BV16" s="493"/>
    </row>
    <row r="17" spans="1:74" ht="11.1" customHeight="1" x14ac:dyDescent="0.2">
      <c r="A17" s="119" t="s">
        <v>825</v>
      </c>
      <c r="B17" s="206" t="s">
        <v>605</v>
      </c>
      <c r="C17" s="216">
        <v>14.575778509999999</v>
      </c>
      <c r="D17" s="216">
        <v>14.256835372999999</v>
      </c>
      <c r="E17" s="216">
        <v>14.206487199</v>
      </c>
      <c r="F17" s="216">
        <v>14.077408168</v>
      </c>
      <c r="G17" s="216">
        <v>14.221805679999999</v>
      </c>
      <c r="H17" s="216">
        <v>14.688706606</v>
      </c>
      <c r="I17" s="216">
        <v>14.207197932</v>
      </c>
      <c r="J17" s="216">
        <v>14.594470143000001</v>
      </c>
      <c r="K17" s="216">
        <v>14.61474802</v>
      </c>
      <c r="L17" s="216">
        <v>13.867811741000001</v>
      </c>
      <c r="M17" s="216">
        <v>14.022453175000001</v>
      </c>
      <c r="N17" s="216">
        <v>14.23553472</v>
      </c>
      <c r="O17" s="216">
        <v>13.942380312999999</v>
      </c>
      <c r="P17" s="216">
        <v>13.937680555</v>
      </c>
      <c r="Q17" s="216">
        <v>13.8038369</v>
      </c>
      <c r="R17" s="216">
        <v>13.437702515</v>
      </c>
      <c r="S17" s="216">
        <v>13.609505471</v>
      </c>
      <c r="T17" s="216">
        <v>13.728734127999999</v>
      </c>
      <c r="U17" s="216">
        <v>13.768569204</v>
      </c>
      <c r="V17" s="216">
        <v>13.423520395000001</v>
      </c>
      <c r="W17" s="216">
        <v>13.706845263</v>
      </c>
      <c r="X17" s="216">
        <v>13.257218816</v>
      </c>
      <c r="Y17" s="216">
        <v>13.446841750999999</v>
      </c>
      <c r="Z17" s="216">
        <v>14.115008839</v>
      </c>
      <c r="AA17" s="216">
        <v>13.828960493</v>
      </c>
      <c r="AB17" s="216">
        <v>14.803542439999999</v>
      </c>
      <c r="AC17" s="216">
        <v>14.514840905</v>
      </c>
      <c r="AD17" s="216">
        <v>13.692674010999999</v>
      </c>
      <c r="AE17" s="216">
        <v>13.617623890000001</v>
      </c>
      <c r="AF17" s="216">
        <v>13.935285374999999</v>
      </c>
      <c r="AG17" s="216">
        <v>13.795549299999999</v>
      </c>
      <c r="AH17" s="216">
        <v>13.858855239</v>
      </c>
      <c r="AI17" s="216">
        <v>13.843360506</v>
      </c>
      <c r="AJ17" s="216">
        <v>13.579773173</v>
      </c>
      <c r="AK17" s="216">
        <v>14.023596339999999</v>
      </c>
      <c r="AL17" s="216">
        <v>15.536189062</v>
      </c>
      <c r="AM17" s="216">
        <v>14.546847294999999</v>
      </c>
      <c r="AN17" s="216">
        <v>15.682545446000001</v>
      </c>
      <c r="AO17" s="216">
        <v>15.547835364000001</v>
      </c>
      <c r="AP17" s="216">
        <v>14.139418892</v>
      </c>
      <c r="AQ17" s="216">
        <v>13.694883189</v>
      </c>
      <c r="AR17" s="216">
        <v>14.346016723</v>
      </c>
      <c r="AS17" s="216">
        <v>14.363978032</v>
      </c>
      <c r="AT17" s="216">
        <v>14.640434743</v>
      </c>
      <c r="AU17" s="216">
        <v>14.33</v>
      </c>
      <c r="AV17" s="216">
        <v>14.03</v>
      </c>
      <c r="AW17" s="216">
        <v>14.45931</v>
      </c>
      <c r="AX17" s="216">
        <v>14.942629999999999</v>
      </c>
      <c r="AY17" s="357">
        <v>14.67441</v>
      </c>
      <c r="AZ17" s="357">
        <v>15.01549</v>
      </c>
      <c r="BA17" s="357">
        <v>14.920870000000001</v>
      </c>
      <c r="BB17" s="357">
        <v>14.3767</v>
      </c>
      <c r="BC17" s="357">
        <v>14.259729999999999</v>
      </c>
      <c r="BD17" s="357">
        <v>14.65353</v>
      </c>
      <c r="BE17" s="357">
        <v>14.527509999999999</v>
      </c>
      <c r="BF17" s="357">
        <v>14.65225</v>
      </c>
      <c r="BG17" s="357">
        <v>14.629160000000001</v>
      </c>
      <c r="BH17" s="357">
        <v>14.17108</v>
      </c>
      <c r="BI17" s="357">
        <v>14.415839999999999</v>
      </c>
      <c r="BJ17" s="357">
        <v>15.01763</v>
      </c>
      <c r="BK17" s="357">
        <v>14.66935</v>
      </c>
      <c r="BL17" s="357">
        <v>15.01013</v>
      </c>
      <c r="BM17" s="357">
        <v>14.916840000000001</v>
      </c>
      <c r="BN17" s="357">
        <v>14.37617</v>
      </c>
      <c r="BO17" s="357">
        <v>14.2601</v>
      </c>
      <c r="BP17" s="357">
        <v>14.65418</v>
      </c>
      <c r="BQ17" s="357">
        <v>14.52783</v>
      </c>
      <c r="BR17" s="357">
        <v>14.65343</v>
      </c>
      <c r="BS17" s="357">
        <v>14.63015</v>
      </c>
      <c r="BT17" s="357">
        <v>14.17235</v>
      </c>
      <c r="BU17" s="357">
        <v>14.417249999999999</v>
      </c>
      <c r="BV17" s="357">
        <v>15.01928</v>
      </c>
    </row>
    <row r="18" spans="1:74" ht="11.1" customHeight="1" x14ac:dyDescent="0.2">
      <c r="A18" s="119" t="s">
        <v>826</v>
      </c>
      <c r="B18" s="188" t="s">
        <v>639</v>
      </c>
      <c r="C18" s="216">
        <v>13.373577026</v>
      </c>
      <c r="D18" s="216">
        <v>13.277033572000001</v>
      </c>
      <c r="E18" s="216">
        <v>13.059891359</v>
      </c>
      <c r="F18" s="216">
        <v>13.171618439</v>
      </c>
      <c r="G18" s="216">
        <v>13.513222796000001</v>
      </c>
      <c r="H18" s="216">
        <v>14.477344194</v>
      </c>
      <c r="I18" s="216">
        <v>14.672789278</v>
      </c>
      <c r="J18" s="216">
        <v>14.576521960000001</v>
      </c>
      <c r="K18" s="216">
        <v>14.188176804999999</v>
      </c>
      <c r="L18" s="216">
        <v>13.403933565000001</v>
      </c>
      <c r="M18" s="216">
        <v>12.912353303</v>
      </c>
      <c r="N18" s="216">
        <v>12.617319030000001</v>
      </c>
      <c r="O18" s="216">
        <v>12.675115332000001</v>
      </c>
      <c r="P18" s="216">
        <v>12.540045771000001</v>
      </c>
      <c r="Q18" s="216">
        <v>12.467550913</v>
      </c>
      <c r="R18" s="216">
        <v>12.588537466</v>
      </c>
      <c r="S18" s="216">
        <v>12.711775218</v>
      </c>
      <c r="T18" s="216">
        <v>13.53929123</v>
      </c>
      <c r="U18" s="216">
        <v>13.861224605</v>
      </c>
      <c r="V18" s="216">
        <v>13.270600321</v>
      </c>
      <c r="W18" s="216">
        <v>13.730546814</v>
      </c>
      <c r="X18" s="216">
        <v>12.838919627999999</v>
      </c>
      <c r="Y18" s="216">
        <v>12.471665289000001</v>
      </c>
      <c r="Z18" s="216">
        <v>12.502127109</v>
      </c>
      <c r="AA18" s="216">
        <v>12.615324768000001</v>
      </c>
      <c r="AB18" s="216">
        <v>12.884963733999999</v>
      </c>
      <c r="AC18" s="216">
        <v>12.584636847000001</v>
      </c>
      <c r="AD18" s="216">
        <v>12.267328407000001</v>
      </c>
      <c r="AE18" s="216">
        <v>12.622184631</v>
      </c>
      <c r="AF18" s="216">
        <v>13.557114330999999</v>
      </c>
      <c r="AG18" s="216">
        <v>13.972067286</v>
      </c>
      <c r="AH18" s="216">
        <v>13.835449387000001</v>
      </c>
      <c r="AI18" s="216">
        <v>13.855638182</v>
      </c>
      <c r="AJ18" s="216">
        <v>12.871491300000001</v>
      </c>
      <c r="AK18" s="216">
        <v>12.08678873</v>
      </c>
      <c r="AL18" s="216">
        <v>12.389887422999999</v>
      </c>
      <c r="AM18" s="216">
        <v>13.964973037</v>
      </c>
      <c r="AN18" s="216">
        <v>14.632943247</v>
      </c>
      <c r="AO18" s="216">
        <v>14.193166031000001</v>
      </c>
      <c r="AP18" s="216">
        <v>12.990342853</v>
      </c>
      <c r="AQ18" s="216">
        <v>12.997505036</v>
      </c>
      <c r="AR18" s="216">
        <v>13.800977606</v>
      </c>
      <c r="AS18" s="216">
        <v>13.985006644</v>
      </c>
      <c r="AT18" s="216">
        <v>13.831903355</v>
      </c>
      <c r="AU18" s="216">
        <v>14.01</v>
      </c>
      <c r="AV18" s="216">
        <v>13.17</v>
      </c>
      <c r="AW18" s="216">
        <v>12.4114</v>
      </c>
      <c r="AX18" s="216">
        <v>12.44145</v>
      </c>
      <c r="AY18" s="357">
        <v>13.2494</v>
      </c>
      <c r="AZ18" s="357">
        <v>13.448779999999999</v>
      </c>
      <c r="BA18" s="357">
        <v>13.16999</v>
      </c>
      <c r="BB18" s="357">
        <v>12.95632</v>
      </c>
      <c r="BC18" s="357">
        <v>13.22986</v>
      </c>
      <c r="BD18" s="357">
        <v>14.130179999999999</v>
      </c>
      <c r="BE18" s="357">
        <v>14.45327</v>
      </c>
      <c r="BF18" s="357">
        <v>14.14202</v>
      </c>
      <c r="BG18" s="357">
        <v>14.043380000000001</v>
      </c>
      <c r="BH18" s="357">
        <v>13.30302</v>
      </c>
      <c r="BI18" s="357">
        <v>12.762829999999999</v>
      </c>
      <c r="BJ18" s="357">
        <v>12.73077</v>
      </c>
      <c r="BK18" s="357">
        <v>13.488060000000001</v>
      </c>
      <c r="BL18" s="357">
        <v>13.69098</v>
      </c>
      <c r="BM18" s="357">
        <v>13.4071</v>
      </c>
      <c r="BN18" s="357">
        <v>13.18953</v>
      </c>
      <c r="BO18" s="357">
        <v>13.46794</v>
      </c>
      <c r="BP18" s="357">
        <v>14.38443</v>
      </c>
      <c r="BQ18" s="357">
        <v>14.7133</v>
      </c>
      <c r="BR18" s="357">
        <v>14.396430000000001</v>
      </c>
      <c r="BS18" s="357">
        <v>14.29598</v>
      </c>
      <c r="BT18" s="357">
        <v>13.542289999999999</v>
      </c>
      <c r="BU18" s="357">
        <v>12.992380000000001</v>
      </c>
      <c r="BV18" s="357">
        <v>12.95975</v>
      </c>
    </row>
    <row r="19" spans="1:74" ht="11.1" customHeight="1" x14ac:dyDescent="0.2">
      <c r="A19" s="119" t="s">
        <v>827</v>
      </c>
      <c r="B19" s="206" t="s">
        <v>606</v>
      </c>
      <c r="C19" s="216">
        <v>9.0244697908999996</v>
      </c>
      <c r="D19" s="216">
        <v>9.4644595163999998</v>
      </c>
      <c r="E19" s="216">
        <v>9.4559103827000008</v>
      </c>
      <c r="F19" s="216">
        <v>9.4950037110000007</v>
      </c>
      <c r="G19" s="216">
        <v>9.5986960580999998</v>
      </c>
      <c r="H19" s="216">
        <v>9.7957145936999996</v>
      </c>
      <c r="I19" s="216">
        <v>9.6088339356999999</v>
      </c>
      <c r="J19" s="216">
        <v>9.7533335361999995</v>
      </c>
      <c r="K19" s="216">
        <v>9.5473072144</v>
      </c>
      <c r="L19" s="216">
        <v>9.4945787056000004</v>
      </c>
      <c r="M19" s="216">
        <v>9.3820884108999998</v>
      </c>
      <c r="N19" s="216">
        <v>9.2019338733999998</v>
      </c>
      <c r="O19" s="216">
        <v>9.3210339066000003</v>
      </c>
      <c r="P19" s="216">
        <v>9.5267628800999997</v>
      </c>
      <c r="Q19" s="216">
        <v>9.4643180542999996</v>
      </c>
      <c r="R19" s="216">
        <v>9.4918808206000005</v>
      </c>
      <c r="S19" s="216">
        <v>9.6173936167999994</v>
      </c>
      <c r="T19" s="216">
        <v>9.4074717648000004</v>
      </c>
      <c r="U19" s="216">
        <v>9.5572898948000002</v>
      </c>
      <c r="V19" s="216">
        <v>9.4525806010999993</v>
      </c>
      <c r="W19" s="216">
        <v>9.5291940670000006</v>
      </c>
      <c r="X19" s="216">
        <v>9.4182223724000007</v>
      </c>
      <c r="Y19" s="216">
        <v>9.4180862567000005</v>
      </c>
      <c r="Z19" s="216">
        <v>9.2649784852000003</v>
      </c>
      <c r="AA19" s="216">
        <v>9.1749639070000004</v>
      </c>
      <c r="AB19" s="216">
        <v>9.4098114774999999</v>
      </c>
      <c r="AC19" s="216">
        <v>9.4421039014999995</v>
      </c>
      <c r="AD19" s="216">
        <v>9.5044607721999999</v>
      </c>
      <c r="AE19" s="216">
        <v>9.7651778954000008</v>
      </c>
      <c r="AF19" s="216">
        <v>9.6751546878999992</v>
      </c>
      <c r="AG19" s="216">
        <v>9.6724289148999993</v>
      </c>
      <c r="AH19" s="216">
        <v>9.7607026164999997</v>
      </c>
      <c r="AI19" s="216">
        <v>9.4924421316000007</v>
      </c>
      <c r="AJ19" s="216">
        <v>9.5767244772000009</v>
      </c>
      <c r="AK19" s="216">
        <v>9.4271771678</v>
      </c>
      <c r="AL19" s="216">
        <v>9.1635369092999994</v>
      </c>
      <c r="AM19" s="216">
        <v>9.4163795192999995</v>
      </c>
      <c r="AN19" s="216">
        <v>9.8231336046000006</v>
      </c>
      <c r="AO19" s="216">
        <v>9.8483197850999993</v>
      </c>
      <c r="AP19" s="216">
        <v>9.8649188673000001</v>
      </c>
      <c r="AQ19" s="216">
        <v>9.867013515</v>
      </c>
      <c r="AR19" s="216">
        <v>10.052052528000001</v>
      </c>
      <c r="AS19" s="216">
        <v>10.021189934000001</v>
      </c>
      <c r="AT19" s="216">
        <v>10.047073857999999</v>
      </c>
      <c r="AU19" s="216">
        <v>9.93</v>
      </c>
      <c r="AV19" s="216">
        <v>9.9700000000000006</v>
      </c>
      <c r="AW19" s="216">
        <v>9.6652330000000006</v>
      </c>
      <c r="AX19" s="216">
        <v>9.409376</v>
      </c>
      <c r="AY19" s="357">
        <v>9.5530229999999996</v>
      </c>
      <c r="AZ19" s="357">
        <v>9.8430219999999995</v>
      </c>
      <c r="BA19" s="357">
        <v>9.8811610000000005</v>
      </c>
      <c r="BB19" s="357">
        <v>9.9086040000000004</v>
      </c>
      <c r="BC19" s="357">
        <v>10.03903</v>
      </c>
      <c r="BD19" s="357">
        <v>10.073040000000001</v>
      </c>
      <c r="BE19" s="357">
        <v>10.055479999999999</v>
      </c>
      <c r="BF19" s="357">
        <v>10.083320000000001</v>
      </c>
      <c r="BG19" s="357">
        <v>9.9848929999999996</v>
      </c>
      <c r="BH19" s="357">
        <v>9.9485080000000004</v>
      </c>
      <c r="BI19" s="357">
        <v>9.8228760000000008</v>
      </c>
      <c r="BJ19" s="357">
        <v>9.5606010000000001</v>
      </c>
      <c r="BK19" s="357">
        <v>9.648002</v>
      </c>
      <c r="BL19" s="357">
        <v>9.9408279999999998</v>
      </c>
      <c r="BM19" s="357">
        <v>9.9794549999999997</v>
      </c>
      <c r="BN19" s="357">
        <v>10.007110000000001</v>
      </c>
      <c r="BO19" s="357">
        <v>10.13866</v>
      </c>
      <c r="BP19" s="357">
        <v>10.172940000000001</v>
      </c>
      <c r="BQ19" s="357">
        <v>10.15516</v>
      </c>
      <c r="BR19" s="357">
        <v>10.183310000000001</v>
      </c>
      <c r="BS19" s="357">
        <v>10.083970000000001</v>
      </c>
      <c r="BT19" s="357">
        <v>10.047269999999999</v>
      </c>
      <c r="BU19" s="357">
        <v>9.9206839999999996</v>
      </c>
      <c r="BV19" s="357">
        <v>9.6560009999999998</v>
      </c>
    </row>
    <row r="20" spans="1:74" ht="11.1" customHeight="1" x14ac:dyDescent="0.2">
      <c r="A20" s="119" t="s">
        <v>828</v>
      </c>
      <c r="B20" s="206" t="s">
        <v>607</v>
      </c>
      <c r="C20" s="216">
        <v>7.4075949802999999</v>
      </c>
      <c r="D20" s="216">
        <v>7.6317397452</v>
      </c>
      <c r="E20" s="216">
        <v>7.7881763749999999</v>
      </c>
      <c r="F20" s="216">
        <v>7.9334233854000002</v>
      </c>
      <c r="G20" s="216">
        <v>8.4201636614000002</v>
      </c>
      <c r="H20" s="216">
        <v>8.9856567102000007</v>
      </c>
      <c r="I20" s="216">
        <v>9.0968735797000004</v>
      </c>
      <c r="J20" s="216">
        <v>9.0441806942999996</v>
      </c>
      <c r="K20" s="216">
        <v>8.6967864028000008</v>
      </c>
      <c r="L20" s="216">
        <v>8.0153702379999991</v>
      </c>
      <c r="M20" s="216">
        <v>7.7549236842999996</v>
      </c>
      <c r="N20" s="216">
        <v>7.5503678046999996</v>
      </c>
      <c r="O20" s="216">
        <v>7.7674496980000001</v>
      </c>
      <c r="P20" s="216">
        <v>7.9445039126000001</v>
      </c>
      <c r="Q20" s="216">
        <v>8.0304388698999993</v>
      </c>
      <c r="R20" s="216">
        <v>8.0614959026000008</v>
      </c>
      <c r="S20" s="216">
        <v>8.5317550268000009</v>
      </c>
      <c r="T20" s="216">
        <v>9.1997854121000007</v>
      </c>
      <c r="U20" s="216">
        <v>9.1918101374999992</v>
      </c>
      <c r="V20" s="216">
        <v>9.3070602155</v>
      </c>
      <c r="W20" s="216">
        <v>8.9054199327999992</v>
      </c>
      <c r="X20" s="216">
        <v>8.3373358757999991</v>
      </c>
      <c r="Y20" s="216">
        <v>8.0661061957999998</v>
      </c>
      <c r="Z20" s="216">
        <v>8.0357585538999992</v>
      </c>
      <c r="AA20" s="216">
        <v>8.1443946853</v>
      </c>
      <c r="AB20" s="216">
        <v>8.4595505053999993</v>
      </c>
      <c r="AC20" s="216">
        <v>8.4875126942999994</v>
      </c>
      <c r="AD20" s="216">
        <v>8.5037664120999992</v>
      </c>
      <c r="AE20" s="216">
        <v>9.2245525640999997</v>
      </c>
      <c r="AF20" s="216">
        <v>9.8526824269999995</v>
      </c>
      <c r="AG20" s="216">
        <v>9.8356565336999999</v>
      </c>
      <c r="AH20" s="216">
        <v>9.8513044400999998</v>
      </c>
      <c r="AI20" s="216">
        <v>9.2564476665999997</v>
      </c>
      <c r="AJ20" s="216">
        <v>8.6986541086999996</v>
      </c>
      <c r="AK20" s="216">
        <v>8.4575180338999996</v>
      </c>
      <c r="AL20" s="216">
        <v>8.3241106682999995</v>
      </c>
      <c r="AM20" s="216">
        <v>8.3729363944999999</v>
      </c>
      <c r="AN20" s="216">
        <v>8.5769943025999993</v>
      </c>
      <c r="AO20" s="216">
        <v>8.8703662059999999</v>
      </c>
      <c r="AP20" s="216">
        <v>8.8745948048999992</v>
      </c>
      <c r="AQ20" s="216">
        <v>9.2820109229999996</v>
      </c>
      <c r="AR20" s="216">
        <v>9.9268315381000001</v>
      </c>
      <c r="AS20" s="216">
        <v>10.025173069999999</v>
      </c>
      <c r="AT20" s="216">
        <v>10.06157153</v>
      </c>
      <c r="AU20" s="216">
        <v>9.4600000000000009</v>
      </c>
      <c r="AV20" s="216">
        <v>8.9499999999999993</v>
      </c>
      <c r="AW20" s="216">
        <v>8.6648969999999998</v>
      </c>
      <c r="AX20" s="216">
        <v>8.4967950000000005</v>
      </c>
      <c r="AY20" s="357">
        <v>8.3921659999999996</v>
      </c>
      <c r="AZ20" s="357">
        <v>8.6490969999999994</v>
      </c>
      <c r="BA20" s="357">
        <v>8.81433</v>
      </c>
      <c r="BB20" s="357">
        <v>8.8656159999999993</v>
      </c>
      <c r="BC20" s="357">
        <v>9.4330549999999995</v>
      </c>
      <c r="BD20" s="357">
        <v>10.104010000000001</v>
      </c>
      <c r="BE20" s="357">
        <v>10.23147</v>
      </c>
      <c r="BF20" s="357">
        <v>10.21969</v>
      </c>
      <c r="BG20" s="357">
        <v>9.7003319999999995</v>
      </c>
      <c r="BH20" s="357">
        <v>9.0725929999999995</v>
      </c>
      <c r="BI20" s="357">
        <v>8.8354929999999996</v>
      </c>
      <c r="BJ20" s="357">
        <v>8.6742930000000005</v>
      </c>
      <c r="BK20" s="357">
        <v>8.5940860000000008</v>
      </c>
      <c r="BL20" s="357">
        <v>8.8574540000000006</v>
      </c>
      <c r="BM20" s="357">
        <v>9.0265789999999999</v>
      </c>
      <c r="BN20" s="357">
        <v>9.0786689999999997</v>
      </c>
      <c r="BO20" s="357">
        <v>9.6594960000000007</v>
      </c>
      <c r="BP20" s="357">
        <v>10.34634</v>
      </c>
      <c r="BQ20" s="357">
        <v>10.47645</v>
      </c>
      <c r="BR20" s="357">
        <v>10.464230000000001</v>
      </c>
      <c r="BS20" s="357">
        <v>9.9324999999999992</v>
      </c>
      <c r="BT20" s="357">
        <v>9.2894620000000003</v>
      </c>
      <c r="BU20" s="357">
        <v>9.0469500000000007</v>
      </c>
      <c r="BV20" s="357">
        <v>8.8814729999999997</v>
      </c>
    </row>
    <row r="21" spans="1:74" ht="11.1" customHeight="1" x14ac:dyDescent="0.2">
      <c r="A21" s="119" t="s">
        <v>829</v>
      </c>
      <c r="B21" s="206" t="s">
        <v>608</v>
      </c>
      <c r="C21" s="216">
        <v>9.2742524181999997</v>
      </c>
      <c r="D21" s="216">
        <v>9.4140738947999996</v>
      </c>
      <c r="E21" s="216">
        <v>9.4004031666000003</v>
      </c>
      <c r="F21" s="216">
        <v>9.3362728452999999</v>
      </c>
      <c r="G21" s="216">
        <v>9.4485286737000003</v>
      </c>
      <c r="H21" s="216">
        <v>9.5488398800999992</v>
      </c>
      <c r="I21" s="216">
        <v>9.5510897675000006</v>
      </c>
      <c r="J21" s="216">
        <v>9.6420456272999999</v>
      </c>
      <c r="K21" s="216">
        <v>9.4879541822999993</v>
      </c>
      <c r="L21" s="216">
        <v>9.4540339391000003</v>
      </c>
      <c r="M21" s="216">
        <v>9.4921651101000002</v>
      </c>
      <c r="N21" s="216">
        <v>9.4094245249000004</v>
      </c>
      <c r="O21" s="216">
        <v>9.3987772898999999</v>
      </c>
      <c r="P21" s="216">
        <v>9.4752684903999995</v>
      </c>
      <c r="Q21" s="216">
        <v>9.3415420401000002</v>
      </c>
      <c r="R21" s="216">
        <v>9.3009246405999999</v>
      </c>
      <c r="S21" s="216">
        <v>9.2797763422999999</v>
      </c>
      <c r="T21" s="216">
        <v>9.4183852376000008</v>
      </c>
      <c r="U21" s="216">
        <v>9.4681777940000007</v>
      </c>
      <c r="V21" s="216">
        <v>9.3478459024999996</v>
      </c>
      <c r="W21" s="216">
        <v>9.4166483698000008</v>
      </c>
      <c r="X21" s="216">
        <v>9.3581651989000001</v>
      </c>
      <c r="Y21" s="216">
        <v>9.3512940074999999</v>
      </c>
      <c r="Z21" s="216">
        <v>9.2779116599999991</v>
      </c>
      <c r="AA21" s="216">
        <v>9.2008292010999995</v>
      </c>
      <c r="AB21" s="216">
        <v>9.3777111564000002</v>
      </c>
      <c r="AC21" s="216">
        <v>9.3319556215000006</v>
      </c>
      <c r="AD21" s="216">
        <v>9.2395314891000009</v>
      </c>
      <c r="AE21" s="216">
        <v>9.2741816129999997</v>
      </c>
      <c r="AF21" s="216">
        <v>9.4748137507999992</v>
      </c>
      <c r="AG21" s="216">
        <v>9.4802723297</v>
      </c>
      <c r="AH21" s="216">
        <v>9.4664906892000005</v>
      </c>
      <c r="AI21" s="216">
        <v>9.4821693796000002</v>
      </c>
      <c r="AJ21" s="216">
        <v>9.3902827971999994</v>
      </c>
      <c r="AK21" s="216">
        <v>9.4601653520000006</v>
      </c>
      <c r="AL21" s="216">
        <v>9.4042776042000007</v>
      </c>
      <c r="AM21" s="216">
        <v>9.7157755441999996</v>
      </c>
      <c r="AN21" s="216">
        <v>9.9858944596000008</v>
      </c>
      <c r="AO21" s="216">
        <v>9.8223675672000006</v>
      </c>
      <c r="AP21" s="216">
        <v>9.6776004750000002</v>
      </c>
      <c r="AQ21" s="216">
        <v>9.5810645385999997</v>
      </c>
      <c r="AR21" s="216">
        <v>9.7588563981000007</v>
      </c>
      <c r="AS21" s="216">
        <v>9.7397107546000008</v>
      </c>
      <c r="AT21" s="216">
        <v>9.6699821282999991</v>
      </c>
      <c r="AU21" s="216">
        <v>9.6999999999999993</v>
      </c>
      <c r="AV21" s="216">
        <v>9.61</v>
      </c>
      <c r="AW21" s="216">
        <v>9.7201009999999997</v>
      </c>
      <c r="AX21" s="216">
        <v>9.6136859999999995</v>
      </c>
      <c r="AY21" s="357">
        <v>9.7282639999999994</v>
      </c>
      <c r="AZ21" s="357">
        <v>10.0588</v>
      </c>
      <c r="BA21" s="357">
        <v>9.9706919999999997</v>
      </c>
      <c r="BB21" s="357">
        <v>9.8856140000000003</v>
      </c>
      <c r="BC21" s="357">
        <v>9.8871850000000006</v>
      </c>
      <c r="BD21" s="357">
        <v>10.04191</v>
      </c>
      <c r="BE21" s="357">
        <v>10.0665</v>
      </c>
      <c r="BF21" s="357">
        <v>10.040749999999999</v>
      </c>
      <c r="BG21" s="357">
        <v>9.998049</v>
      </c>
      <c r="BH21" s="357">
        <v>9.948264</v>
      </c>
      <c r="BI21" s="357">
        <v>9.9877420000000008</v>
      </c>
      <c r="BJ21" s="357">
        <v>9.9301019999999998</v>
      </c>
      <c r="BK21" s="357">
        <v>9.9415510000000005</v>
      </c>
      <c r="BL21" s="357">
        <v>10.27876</v>
      </c>
      <c r="BM21" s="357">
        <v>10.188940000000001</v>
      </c>
      <c r="BN21" s="357">
        <v>10.102589999999999</v>
      </c>
      <c r="BO21" s="357">
        <v>10.1046</v>
      </c>
      <c r="BP21" s="357">
        <v>10.26258</v>
      </c>
      <c r="BQ21" s="357">
        <v>10.28778</v>
      </c>
      <c r="BR21" s="357">
        <v>10.2616</v>
      </c>
      <c r="BS21" s="357">
        <v>10.217969999999999</v>
      </c>
      <c r="BT21" s="357">
        <v>10.167289999999999</v>
      </c>
      <c r="BU21" s="357">
        <v>10.207689999999999</v>
      </c>
      <c r="BV21" s="357">
        <v>10.14874</v>
      </c>
    </row>
    <row r="22" spans="1:74" ht="11.1" customHeight="1" x14ac:dyDescent="0.2">
      <c r="A22" s="119" t="s">
        <v>830</v>
      </c>
      <c r="B22" s="206" t="s">
        <v>609</v>
      </c>
      <c r="C22" s="216">
        <v>9.4584582430000008</v>
      </c>
      <c r="D22" s="216">
        <v>9.6559036622000001</v>
      </c>
      <c r="E22" s="216">
        <v>9.7326598365999999</v>
      </c>
      <c r="F22" s="216">
        <v>9.6026335422999995</v>
      </c>
      <c r="G22" s="216">
        <v>9.8390409349999999</v>
      </c>
      <c r="H22" s="216">
        <v>9.9289453368</v>
      </c>
      <c r="I22" s="216">
        <v>9.8513681743999992</v>
      </c>
      <c r="J22" s="216">
        <v>9.8692876476000002</v>
      </c>
      <c r="K22" s="216">
        <v>9.9395756842999994</v>
      </c>
      <c r="L22" s="216">
        <v>9.8706237730000002</v>
      </c>
      <c r="M22" s="216">
        <v>9.8138338192999992</v>
      </c>
      <c r="N22" s="216">
        <v>9.9119320802999997</v>
      </c>
      <c r="O22" s="216">
        <v>9.7284236002999993</v>
      </c>
      <c r="P22" s="216">
        <v>9.7996352846000008</v>
      </c>
      <c r="Q22" s="216">
        <v>9.8308378712</v>
      </c>
      <c r="R22" s="216">
        <v>9.7527139815999995</v>
      </c>
      <c r="S22" s="216">
        <v>9.8271028453000007</v>
      </c>
      <c r="T22" s="216">
        <v>9.9884895874000001</v>
      </c>
      <c r="U22" s="216">
        <v>9.9152105209000005</v>
      </c>
      <c r="V22" s="216">
        <v>9.8390806530999999</v>
      </c>
      <c r="W22" s="216">
        <v>9.9497086770000003</v>
      </c>
      <c r="X22" s="216">
        <v>9.7902680075999999</v>
      </c>
      <c r="Y22" s="216">
        <v>9.9492236984000009</v>
      </c>
      <c r="Z22" s="216">
        <v>10.091628976000001</v>
      </c>
      <c r="AA22" s="216">
        <v>9.8466671326000004</v>
      </c>
      <c r="AB22" s="216">
        <v>9.6969746423000007</v>
      </c>
      <c r="AC22" s="216">
        <v>9.9204630991999991</v>
      </c>
      <c r="AD22" s="216">
        <v>9.8740791065</v>
      </c>
      <c r="AE22" s="216">
        <v>9.9548171652999997</v>
      </c>
      <c r="AF22" s="216">
        <v>9.8943492166000002</v>
      </c>
      <c r="AG22" s="216">
        <v>9.7536242120000001</v>
      </c>
      <c r="AH22" s="216">
        <v>9.7325788424000006</v>
      </c>
      <c r="AI22" s="216">
        <v>9.7990674818999999</v>
      </c>
      <c r="AJ22" s="216">
        <v>9.8265177292000008</v>
      </c>
      <c r="AK22" s="216">
        <v>9.8102884934999999</v>
      </c>
      <c r="AL22" s="216">
        <v>9.7028152393999996</v>
      </c>
      <c r="AM22" s="216">
        <v>10.05563764</v>
      </c>
      <c r="AN22" s="216">
        <v>10.215887858</v>
      </c>
      <c r="AO22" s="216">
        <v>10.597991342</v>
      </c>
      <c r="AP22" s="216">
        <v>10.488227722</v>
      </c>
      <c r="AQ22" s="216">
        <v>10.463447473</v>
      </c>
      <c r="AR22" s="216">
        <v>10.568031374</v>
      </c>
      <c r="AS22" s="216">
        <v>10.574897611999999</v>
      </c>
      <c r="AT22" s="216">
        <v>10.426923173</v>
      </c>
      <c r="AU22" s="216">
        <v>10.19</v>
      </c>
      <c r="AV22" s="216">
        <v>10.14</v>
      </c>
      <c r="AW22" s="216">
        <v>10.185790000000001</v>
      </c>
      <c r="AX22" s="216">
        <v>10.148759999999999</v>
      </c>
      <c r="AY22" s="357">
        <v>10.181710000000001</v>
      </c>
      <c r="AZ22" s="357">
        <v>10.263</v>
      </c>
      <c r="BA22" s="357">
        <v>10.3947</v>
      </c>
      <c r="BB22" s="357">
        <v>10.41883</v>
      </c>
      <c r="BC22" s="357">
        <v>10.51858</v>
      </c>
      <c r="BD22" s="357">
        <v>10.57274</v>
      </c>
      <c r="BE22" s="357">
        <v>10.54402</v>
      </c>
      <c r="BF22" s="357">
        <v>10.5458</v>
      </c>
      <c r="BG22" s="357">
        <v>10.52398</v>
      </c>
      <c r="BH22" s="357">
        <v>10.55672</v>
      </c>
      <c r="BI22" s="357">
        <v>10.54476</v>
      </c>
      <c r="BJ22" s="357">
        <v>10.501250000000001</v>
      </c>
      <c r="BK22" s="357">
        <v>10.48441</v>
      </c>
      <c r="BL22" s="357">
        <v>10.568669999999999</v>
      </c>
      <c r="BM22" s="357">
        <v>10.705209999999999</v>
      </c>
      <c r="BN22" s="357">
        <v>10.730119999999999</v>
      </c>
      <c r="BO22" s="357">
        <v>10.832470000000001</v>
      </c>
      <c r="BP22" s="357">
        <v>10.88822</v>
      </c>
      <c r="BQ22" s="357">
        <v>10.85862</v>
      </c>
      <c r="BR22" s="357">
        <v>10.86065</v>
      </c>
      <c r="BS22" s="357">
        <v>10.838340000000001</v>
      </c>
      <c r="BT22" s="357">
        <v>10.872070000000001</v>
      </c>
      <c r="BU22" s="357">
        <v>10.860609999999999</v>
      </c>
      <c r="BV22" s="357">
        <v>10.81622</v>
      </c>
    </row>
    <row r="23" spans="1:74" ht="11.1" customHeight="1" x14ac:dyDescent="0.2">
      <c r="A23" s="119" t="s">
        <v>831</v>
      </c>
      <c r="B23" s="206" t="s">
        <v>610</v>
      </c>
      <c r="C23" s="216">
        <v>8.2964948328000006</v>
      </c>
      <c r="D23" s="216">
        <v>8.5370751256999995</v>
      </c>
      <c r="E23" s="216">
        <v>8.5197703747000002</v>
      </c>
      <c r="F23" s="216">
        <v>8.3978240876000001</v>
      </c>
      <c r="G23" s="216">
        <v>8.4863234312000007</v>
      </c>
      <c r="H23" s="216">
        <v>8.7395962447999995</v>
      </c>
      <c r="I23" s="216">
        <v>8.6724874583999991</v>
      </c>
      <c r="J23" s="216">
        <v>8.9144750432999995</v>
      </c>
      <c r="K23" s="216">
        <v>8.8578787067999993</v>
      </c>
      <c r="L23" s="216">
        <v>8.4504461618000004</v>
      </c>
      <c r="M23" s="216">
        <v>8.3077875930000005</v>
      </c>
      <c r="N23" s="216">
        <v>8.1960781237999996</v>
      </c>
      <c r="O23" s="216">
        <v>8.1930206537999997</v>
      </c>
      <c r="P23" s="216">
        <v>8.2889469583000004</v>
      </c>
      <c r="Q23" s="216">
        <v>8.0650622564999992</v>
      </c>
      <c r="R23" s="216">
        <v>7.9405143954000001</v>
      </c>
      <c r="S23" s="216">
        <v>7.8906568693999999</v>
      </c>
      <c r="T23" s="216">
        <v>7.9439918120000002</v>
      </c>
      <c r="U23" s="216">
        <v>7.9265735849999999</v>
      </c>
      <c r="V23" s="216">
        <v>8.0119271387000008</v>
      </c>
      <c r="W23" s="216">
        <v>8.0267727681000007</v>
      </c>
      <c r="X23" s="216">
        <v>7.9457123448999996</v>
      </c>
      <c r="Y23" s="216">
        <v>7.8317418931000002</v>
      </c>
      <c r="Z23" s="216">
        <v>7.8669906066999999</v>
      </c>
      <c r="AA23" s="216">
        <v>8.0385960503000007</v>
      </c>
      <c r="AB23" s="216">
        <v>8.0585756903999997</v>
      </c>
      <c r="AC23" s="216">
        <v>8.1174915690000002</v>
      </c>
      <c r="AD23" s="216">
        <v>8.0970752352000002</v>
      </c>
      <c r="AE23" s="216">
        <v>8.2333439599999991</v>
      </c>
      <c r="AF23" s="216">
        <v>8.2323636023999995</v>
      </c>
      <c r="AG23" s="216">
        <v>8.2249131596999998</v>
      </c>
      <c r="AH23" s="216">
        <v>8.1420363477999995</v>
      </c>
      <c r="AI23" s="216">
        <v>8.0470033100999991</v>
      </c>
      <c r="AJ23" s="216">
        <v>8.1307284289999995</v>
      </c>
      <c r="AK23" s="216">
        <v>7.9125442083999999</v>
      </c>
      <c r="AL23" s="216">
        <v>7.9987440833000001</v>
      </c>
      <c r="AM23" s="216">
        <v>7.9670356200999999</v>
      </c>
      <c r="AN23" s="216">
        <v>8.0912290663000004</v>
      </c>
      <c r="AO23" s="216">
        <v>8.3164345044000001</v>
      </c>
      <c r="AP23" s="216">
        <v>8.3214562312000009</v>
      </c>
      <c r="AQ23" s="216">
        <v>8.2791403204999998</v>
      </c>
      <c r="AR23" s="216">
        <v>8.2867380779000008</v>
      </c>
      <c r="AS23" s="216">
        <v>8.4247013416000005</v>
      </c>
      <c r="AT23" s="216">
        <v>8.2611266698999994</v>
      </c>
      <c r="AU23" s="216">
        <v>8.2200000000000006</v>
      </c>
      <c r="AV23" s="216">
        <v>8.2100000000000009</v>
      </c>
      <c r="AW23" s="216">
        <v>8.0515509999999999</v>
      </c>
      <c r="AX23" s="216">
        <v>8.0576190000000008</v>
      </c>
      <c r="AY23" s="357">
        <v>7.7462160000000004</v>
      </c>
      <c r="AZ23" s="357">
        <v>7.8710990000000001</v>
      </c>
      <c r="BA23" s="357">
        <v>7.8993880000000001</v>
      </c>
      <c r="BB23" s="357">
        <v>7.8171189999999999</v>
      </c>
      <c r="BC23" s="357">
        <v>7.8138569999999996</v>
      </c>
      <c r="BD23" s="357">
        <v>7.8805420000000002</v>
      </c>
      <c r="BE23" s="357">
        <v>7.8736430000000004</v>
      </c>
      <c r="BF23" s="357">
        <v>7.9009239999999998</v>
      </c>
      <c r="BG23" s="357">
        <v>7.8738169999999998</v>
      </c>
      <c r="BH23" s="357">
        <v>7.7806129999999998</v>
      </c>
      <c r="BI23" s="357">
        <v>7.5915990000000004</v>
      </c>
      <c r="BJ23" s="357">
        <v>7.6160550000000002</v>
      </c>
      <c r="BK23" s="357">
        <v>7.8171309999999998</v>
      </c>
      <c r="BL23" s="357">
        <v>7.9428409999999996</v>
      </c>
      <c r="BM23" s="357">
        <v>7.9711590000000001</v>
      </c>
      <c r="BN23" s="357">
        <v>7.887975</v>
      </c>
      <c r="BO23" s="357">
        <v>7.8843690000000004</v>
      </c>
      <c r="BP23" s="357">
        <v>7.9515219999999998</v>
      </c>
      <c r="BQ23" s="357">
        <v>7.9445170000000003</v>
      </c>
      <c r="BR23" s="357">
        <v>7.9719680000000004</v>
      </c>
      <c r="BS23" s="357">
        <v>7.9443979999999996</v>
      </c>
      <c r="BT23" s="357">
        <v>7.8500240000000003</v>
      </c>
      <c r="BU23" s="357">
        <v>7.6591690000000003</v>
      </c>
      <c r="BV23" s="357">
        <v>7.6838709999999999</v>
      </c>
    </row>
    <row r="24" spans="1:74" ht="11.1" customHeight="1" x14ac:dyDescent="0.2">
      <c r="A24" s="119" t="s">
        <v>832</v>
      </c>
      <c r="B24" s="206" t="s">
        <v>611</v>
      </c>
      <c r="C24" s="216">
        <v>8.0590859185999992</v>
      </c>
      <c r="D24" s="216">
        <v>8.3936830707999999</v>
      </c>
      <c r="E24" s="216">
        <v>8.3970308731000003</v>
      </c>
      <c r="F24" s="216">
        <v>8.6633348076000001</v>
      </c>
      <c r="G24" s="216">
        <v>8.9857180685000007</v>
      </c>
      <c r="H24" s="216">
        <v>9.4389385486999995</v>
      </c>
      <c r="I24" s="216">
        <v>9.4006157020999996</v>
      </c>
      <c r="J24" s="216">
        <v>9.3696110283999996</v>
      </c>
      <c r="K24" s="216">
        <v>9.1613866794999996</v>
      </c>
      <c r="L24" s="216">
        <v>9.1047021958999999</v>
      </c>
      <c r="M24" s="216">
        <v>8.6186648296000001</v>
      </c>
      <c r="N24" s="216">
        <v>8.3362885794999997</v>
      </c>
      <c r="O24" s="216">
        <v>8.2676127242999993</v>
      </c>
      <c r="P24" s="216">
        <v>8.5204833733999994</v>
      </c>
      <c r="Q24" s="216">
        <v>8.5049489485999992</v>
      </c>
      <c r="R24" s="216">
        <v>8.7466558206999991</v>
      </c>
      <c r="S24" s="216">
        <v>9.1607484471999996</v>
      </c>
      <c r="T24" s="216">
        <v>9.4441869934000007</v>
      </c>
      <c r="U24" s="216">
        <v>9.4433318702999998</v>
      </c>
      <c r="V24" s="216">
        <v>9.4361004853000008</v>
      </c>
      <c r="W24" s="216">
        <v>9.3246865431000003</v>
      </c>
      <c r="X24" s="216">
        <v>9.1944184538999991</v>
      </c>
      <c r="Y24" s="216">
        <v>8.7710190250999993</v>
      </c>
      <c r="Z24" s="216">
        <v>8.7125392844</v>
      </c>
      <c r="AA24" s="216">
        <v>8.6202277243999994</v>
      </c>
      <c r="AB24" s="216">
        <v>8.9051981473000001</v>
      </c>
      <c r="AC24" s="216">
        <v>8.9868362058999995</v>
      </c>
      <c r="AD24" s="216">
        <v>9.0626421265000001</v>
      </c>
      <c r="AE24" s="216">
        <v>9.4546697633000001</v>
      </c>
      <c r="AF24" s="216">
        <v>9.8396821470999996</v>
      </c>
      <c r="AG24" s="216">
        <v>9.8362820028000009</v>
      </c>
      <c r="AH24" s="216">
        <v>9.8216462075000006</v>
      </c>
      <c r="AI24" s="216">
        <v>9.7341147401000008</v>
      </c>
      <c r="AJ24" s="216">
        <v>9.5402700442999997</v>
      </c>
      <c r="AK24" s="216">
        <v>9.2340219668000003</v>
      </c>
      <c r="AL24" s="216">
        <v>9.0145714662999996</v>
      </c>
      <c r="AM24" s="216">
        <v>9.0160353645000004</v>
      </c>
      <c r="AN24" s="216">
        <v>9.2118809420000005</v>
      </c>
      <c r="AO24" s="216">
        <v>9.3133553394999993</v>
      </c>
      <c r="AP24" s="216">
        <v>9.3575662221000009</v>
      </c>
      <c r="AQ24" s="216">
        <v>9.7841096434000008</v>
      </c>
      <c r="AR24" s="216">
        <v>10.259189382000001</v>
      </c>
      <c r="AS24" s="216">
        <v>10.257863424</v>
      </c>
      <c r="AT24" s="216">
        <v>10.097506403000001</v>
      </c>
      <c r="AU24" s="216">
        <v>10.18</v>
      </c>
      <c r="AV24" s="216">
        <v>9.7799999999999994</v>
      </c>
      <c r="AW24" s="216">
        <v>9.5136040000000008</v>
      </c>
      <c r="AX24" s="216">
        <v>9.2142470000000003</v>
      </c>
      <c r="AY24" s="357">
        <v>9.0548889999999993</v>
      </c>
      <c r="AZ24" s="357">
        <v>9.3470030000000008</v>
      </c>
      <c r="BA24" s="357">
        <v>9.3950929999999993</v>
      </c>
      <c r="BB24" s="357">
        <v>9.5803419999999999</v>
      </c>
      <c r="BC24" s="357">
        <v>10.046709999999999</v>
      </c>
      <c r="BD24" s="357">
        <v>10.43791</v>
      </c>
      <c r="BE24" s="357">
        <v>10.4031</v>
      </c>
      <c r="BF24" s="357">
        <v>10.36055</v>
      </c>
      <c r="BG24" s="357">
        <v>10.265739999999999</v>
      </c>
      <c r="BH24" s="357">
        <v>10.000349999999999</v>
      </c>
      <c r="BI24" s="357">
        <v>9.6149509999999996</v>
      </c>
      <c r="BJ24" s="357">
        <v>9.3341150000000006</v>
      </c>
      <c r="BK24" s="357">
        <v>9.2632460000000005</v>
      </c>
      <c r="BL24" s="357">
        <v>9.5623570000000004</v>
      </c>
      <c r="BM24" s="357">
        <v>9.6115080000000006</v>
      </c>
      <c r="BN24" s="357">
        <v>9.8009489999999992</v>
      </c>
      <c r="BO24" s="357">
        <v>10.278169999999999</v>
      </c>
      <c r="BP24" s="357">
        <v>10.67835</v>
      </c>
      <c r="BQ24" s="357">
        <v>10.64265</v>
      </c>
      <c r="BR24" s="357">
        <v>10.599</v>
      </c>
      <c r="BS24" s="357">
        <v>10.50207</v>
      </c>
      <c r="BT24" s="357">
        <v>10.230600000000001</v>
      </c>
      <c r="BU24" s="357">
        <v>9.8363560000000003</v>
      </c>
      <c r="BV24" s="357">
        <v>9.5487789999999997</v>
      </c>
    </row>
    <row r="25" spans="1:74" ht="11.1" customHeight="1" x14ac:dyDescent="0.2">
      <c r="A25" s="119" t="s">
        <v>833</v>
      </c>
      <c r="B25" s="208" t="s">
        <v>612</v>
      </c>
      <c r="C25" s="216">
        <v>10.296363816</v>
      </c>
      <c r="D25" s="216">
        <v>10.604044976999999</v>
      </c>
      <c r="E25" s="216">
        <v>10.307419981000001</v>
      </c>
      <c r="F25" s="216">
        <v>10.721818036</v>
      </c>
      <c r="G25" s="216">
        <v>11.335145005999999</v>
      </c>
      <c r="H25" s="216">
        <v>12.960999031</v>
      </c>
      <c r="I25" s="216">
        <v>13.274268199</v>
      </c>
      <c r="J25" s="216">
        <v>12.996920331</v>
      </c>
      <c r="K25" s="216">
        <v>12.866425380000001</v>
      </c>
      <c r="L25" s="216">
        <v>12.122139533</v>
      </c>
      <c r="M25" s="216">
        <v>10.969616387</v>
      </c>
      <c r="N25" s="216">
        <v>10.204666488000001</v>
      </c>
      <c r="O25" s="216">
        <v>10.587161604</v>
      </c>
      <c r="P25" s="216">
        <v>10.760302099</v>
      </c>
      <c r="Q25" s="216">
        <v>10.624710650000001</v>
      </c>
      <c r="R25" s="216">
        <v>10.798197117999999</v>
      </c>
      <c r="S25" s="216">
        <v>11.389209342999999</v>
      </c>
      <c r="T25" s="216">
        <v>13.367928899000001</v>
      </c>
      <c r="U25" s="216">
        <v>12.990404306</v>
      </c>
      <c r="V25" s="216">
        <v>13.586641341</v>
      </c>
      <c r="W25" s="216">
        <v>13.873510163000001</v>
      </c>
      <c r="X25" s="216">
        <v>12.138588736000001</v>
      </c>
      <c r="Y25" s="216">
        <v>11.409886755</v>
      </c>
      <c r="Z25" s="216">
        <v>10.660683936</v>
      </c>
      <c r="AA25" s="216">
        <v>10.631893623</v>
      </c>
      <c r="AB25" s="216">
        <v>11.290167842000001</v>
      </c>
      <c r="AC25" s="216">
        <v>11.221184559999999</v>
      </c>
      <c r="AD25" s="216">
        <v>11.455702883000001</v>
      </c>
      <c r="AE25" s="216">
        <v>12.545988478</v>
      </c>
      <c r="AF25" s="216">
        <v>14.725847232</v>
      </c>
      <c r="AG25" s="216">
        <v>14.524539816000001</v>
      </c>
      <c r="AH25" s="216">
        <v>14.595611707</v>
      </c>
      <c r="AI25" s="216">
        <v>13.995274884000001</v>
      </c>
      <c r="AJ25" s="216">
        <v>13.110437494999999</v>
      </c>
      <c r="AK25" s="216">
        <v>12.796584797</v>
      </c>
      <c r="AL25" s="216">
        <v>11.376868420999999</v>
      </c>
      <c r="AM25" s="216">
        <v>11.85099874</v>
      </c>
      <c r="AN25" s="216">
        <v>11.969267849</v>
      </c>
      <c r="AO25" s="216">
        <v>12.022434079</v>
      </c>
      <c r="AP25" s="216">
        <v>11.792141255000001</v>
      </c>
      <c r="AQ25" s="216">
        <v>13.012218081</v>
      </c>
      <c r="AR25" s="216">
        <v>14.503003554999999</v>
      </c>
      <c r="AS25" s="216">
        <v>15.469093639</v>
      </c>
      <c r="AT25" s="216">
        <v>15.618856038000001</v>
      </c>
      <c r="AU25" s="216">
        <v>15.81</v>
      </c>
      <c r="AV25" s="216">
        <v>15.32</v>
      </c>
      <c r="AW25" s="216">
        <v>13.6389</v>
      </c>
      <c r="AX25" s="216">
        <v>12.83292</v>
      </c>
      <c r="AY25" s="357">
        <v>12.616210000000001</v>
      </c>
      <c r="AZ25" s="357">
        <v>12.90423</v>
      </c>
      <c r="BA25" s="357">
        <v>12.89193</v>
      </c>
      <c r="BB25" s="357">
        <v>13.02791</v>
      </c>
      <c r="BC25" s="357">
        <v>14.0154</v>
      </c>
      <c r="BD25" s="357">
        <v>16.12781</v>
      </c>
      <c r="BE25" s="357">
        <v>16.38758</v>
      </c>
      <c r="BF25" s="357">
        <v>16.452259999999999</v>
      </c>
      <c r="BG25" s="357">
        <v>16.47467</v>
      </c>
      <c r="BH25" s="357">
        <v>15.228529999999999</v>
      </c>
      <c r="BI25" s="357">
        <v>14.053940000000001</v>
      </c>
      <c r="BJ25" s="357">
        <v>13.06183</v>
      </c>
      <c r="BK25" s="357">
        <v>13.02989</v>
      </c>
      <c r="BL25" s="357">
        <v>13.32799</v>
      </c>
      <c r="BM25" s="357">
        <v>13.316420000000001</v>
      </c>
      <c r="BN25" s="357">
        <v>13.457090000000001</v>
      </c>
      <c r="BO25" s="357">
        <v>14.476940000000001</v>
      </c>
      <c r="BP25" s="357">
        <v>16.659220000000001</v>
      </c>
      <c r="BQ25" s="357">
        <v>16.929010000000002</v>
      </c>
      <c r="BR25" s="357">
        <v>16.996189999999999</v>
      </c>
      <c r="BS25" s="357">
        <v>17.01932</v>
      </c>
      <c r="BT25" s="357">
        <v>15.73019</v>
      </c>
      <c r="BU25" s="357">
        <v>14.517329999999999</v>
      </c>
      <c r="BV25" s="357">
        <v>13.49287</v>
      </c>
    </row>
    <row r="26" spans="1:74" ht="11.1" customHeight="1" x14ac:dyDescent="0.2">
      <c r="A26" s="119" t="s">
        <v>834</v>
      </c>
      <c r="B26" s="208" t="s">
        <v>586</v>
      </c>
      <c r="C26" s="216">
        <v>9.7799999999999994</v>
      </c>
      <c r="D26" s="216">
        <v>9.99</v>
      </c>
      <c r="E26" s="216">
        <v>9.93</v>
      </c>
      <c r="F26" s="216">
        <v>9.9600000000000009</v>
      </c>
      <c r="G26" s="216">
        <v>10.19</v>
      </c>
      <c r="H26" s="216">
        <v>10.66</v>
      </c>
      <c r="I26" s="216">
        <v>10.67</v>
      </c>
      <c r="J26" s="216">
        <v>10.72</v>
      </c>
      <c r="K26" s="216">
        <v>10.59</v>
      </c>
      <c r="L26" s="216">
        <v>10.25</v>
      </c>
      <c r="M26" s="216">
        <v>9.98</v>
      </c>
      <c r="N26" s="216">
        <v>9.77</v>
      </c>
      <c r="O26" s="216">
        <v>9.84</v>
      </c>
      <c r="P26" s="216">
        <v>9.94</v>
      </c>
      <c r="Q26" s="216">
        <v>9.84</v>
      </c>
      <c r="R26" s="216">
        <v>9.82</v>
      </c>
      <c r="S26" s="216">
        <v>9.9600000000000009</v>
      </c>
      <c r="T26" s="216">
        <v>10.39</v>
      </c>
      <c r="U26" s="216">
        <v>10.39</v>
      </c>
      <c r="V26" s="216">
        <v>10.39</v>
      </c>
      <c r="W26" s="216">
        <v>10.5</v>
      </c>
      <c r="X26" s="216">
        <v>10.08</v>
      </c>
      <c r="Y26" s="216">
        <v>9.89</v>
      </c>
      <c r="Z26" s="216">
        <v>9.81</v>
      </c>
      <c r="AA26" s="216">
        <v>9.7899999999999991</v>
      </c>
      <c r="AB26" s="216">
        <v>10.07</v>
      </c>
      <c r="AC26" s="216">
        <v>10.02</v>
      </c>
      <c r="AD26" s="216">
        <v>9.9600000000000009</v>
      </c>
      <c r="AE26" s="216">
        <v>10.26</v>
      </c>
      <c r="AF26" s="216">
        <v>10.7</v>
      </c>
      <c r="AG26" s="216">
        <v>10.76</v>
      </c>
      <c r="AH26" s="216">
        <v>10.72</v>
      </c>
      <c r="AI26" s="216">
        <v>10.56</v>
      </c>
      <c r="AJ26" s="216">
        <v>10.3</v>
      </c>
      <c r="AK26" s="216">
        <v>10.119999999999999</v>
      </c>
      <c r="AL26" s="216">
        <v>9.98</v>
      </c>
      <c r="AM26" s="216">
        <v>10.34</v>
      </c>
      <c r="AN26" s="216">
        <v>10.7</v>
      </c>
      <c r="AO26" s="216">
        <v>10.68</v>
      </c>
      <c r="AP26" s="216">
        <v>10.4</v>
      </c>
      <c r="AQ26" s="216">
        <v>10.51</v>
      </c>
      <c r="AR26" s="216">
        <v>10.94</v>
      </c>
      <c r="AS26" s="216">
        <v>11.16</v>
      </c>
      <c r="AT26" s="216">
        <v>11.07</v>
      </c>
      <c r="AU26" s="216">
        <v>11.1</v>
      </c>
      <c r="AV26" s="216">
        <v>10.87</v>
      </c>
      <c r="AW26" s="216">
        <v>10.471069999999999</v>
      </c>
      <c r="AX26" s="216">
        <v>10.31711</v>
      </c>
      <c r="AY26" s="357">
        <v>10.35135</v>
      </c>
      <c r="AZ26" s="357">
        <v>10.620039999999999</v>
      </c>
      <c r="BA26" s="357">
        <v>10.59422</v>
      </c>
      <c r="BB26" s="357">
        <v>10.52764</v>
      </c>
      <c r="BC26" s="357">
        <v>10.736829999999999</v>
      </c>
      <c r="BD26" s="357">
        <v>11.20496</v>
      </c>
      <c r="BE26" s="357">
        <v>11.30796</v>
      </c>
      <c r="BF26" s="357">
        <v>11.282640000000001</v>
      </c>
      <c r="BG26" s="357">
        <v>11.23926</v>
      </c>
      <c r="BH26" s="357">
        <v>10.89922</v>
      </c>
      <c r="BI26" s="357">
        <v>10.625170000000001</v>
      </c>
      <c r="BJ26" s="357">
        <v>10.461209999999999</v>
      </c>
      <c r="BK26" s="357">
        <v>10.54397</v>
      </c>
      <c r="BL26" s="357">
        <v>10.81785</v>
      </c>
      <c r="BM26" s="357">
        <v>10.79271</v>
      </c>
      <c r="BN26" s="357">
        <v>10.725160000000001</v>
      </c>
      <c r="BO26" s="357">
        <v>10.939299999999999</v>
      </c>
      <c r="BP26" s="357">
        <v>11.416980000000001</v>
      </c>
      <c r="BQ26" s="357">
        <v>11.51925</v>
      </c>
      <c r="BR26" s="357">
        <v>11.494350000000001</v>
      </c>
      <c r="BS26" s="357">
        <v>11.45078</v>
      </c>
      <c r="BT26" s="357">
        <v>11.11591</v>
      </c>
      <c r="BU26" s="357">
        <v>10.83276</v>
      </c>
      <c r="BV26" s="357">
        <v>10.66222</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3"/>
      <c r="AZ27" s="493"/>
      <c r="BA27" s="493"/>
      <c r="BB27" s="493"/>
      <c r="BC27" s="493"/>
      <c r="BD27" s="493"/>
      <c r="BE27" s="493"/>
      <c r="BF27" s="493"/>
      <c r="BG27" s="493"/>
      <c r="BH27" s="493"/>
      <c r="BI27" s="493"/>
      <c r="BJ27" s="493"/>
      <c r="BK27" s="493"/>
      <c r="BL27" s="493"/>
      <c r="BM27" s="493"/>
      <c r="BN27" s="493"/>
      <c r="BO27" s="493"/>
      <c r="BP27" s="493"/>
      <c r="BQ27" s="493"/>
      <c r="BR27" s="493"/>
      <c r="BS27" s="493"/>
      <c r="BT27" s="493"/>
      <c r="BU27" s="493"/>
      <c r="BV27" s="493"/>
    </row>
    <row r="28" spans="1:74" ht="11.1" customHeight="1" x14ac:dyDescent="0.2">
      <c r="A28" s="119" t="s">
        <v>835</v>
      </c>
      <c r="B28" s="206" t="s">
        <v>605</v>
      </c>
      <c r="C28" s="216">
        <v>12.786412357</v>
      </c>
      <c r="D28" s="216">
        <v>12.417698667</v>
      </c>
      <c r="E28" s="216">
        <v>12.383716832999999</v>
      </c>
      <c r="F28" s="216">
        <v>11.972982341</v>
      </c>
      <c r="G28" s="216">
        <v>12.367641699</v>
      </c>
      <c r="H28" s="216">
        <v>13.117415161</v>
      </c>
      <c r="I28" s="216">
        <v>12.743797417</v>
      </c>
      <c r="J28" s="216">
        <v>12.957051870000001</v>
      </c>
      <c r="K28" s="216">
        <v>12.905897337000001</v>
      </c>
      <c r="L28" s="216">
        <v>12.125542672</v>
      </c>
      <c r="M28" s="216">
        <v>12.232573455000001</v>
      </c>
      <c r="N28" s="216">
        <v>12.460806664</v>
      </c>
      <c r="O28" s="216">
        <v>11.770043648</v>
      </c>
      <c r="P28" s="216">
        <v>11.650989707000001</v>
      </c>
      <c r="Q28" s="216">
        <v>11.772335897</v>
      </c>
      <c r="R28" s="216">
        <v>11.389424570999999</v>
      </c>
      <c r="S28" s="216">
        <v>11.715806799999999</v>
      </c>
      <c r="T28" s="216">
        <v>12.345924107</v>
      </c>
      <c r="U28" s="216">
        <v>12.167906528</v>
      </c>
      <c r="V28" s="216">
        <v>12.203081449000001</v>
      </c>
      <c r="W28" s="216">
        <v>12.068733687</v>
      </c>
      <c r="X28" s="216">
        <v>11.434364719</v>
      </c>
      <c r="Y28" s="216">
        <v>11.601605685999999</v>
      </c>
      <c r="Z28" s="216">
        <v>11.772428078000001</v>
      </c>
      <c r="AA28" s="216">
        <v>11.934290581000001</v>
      </c>
      <c r="AB28" s="216">
        <v>12.846736056999999</v>
      </c>
      <c r="AC28" s="216">
        <v>12.385614849</v>
      </c>
      <c r="AD28" s="216">
        <v>11.728106392999999</v>
      </c>
      <c r="AE28" s="216">
        <v>11.8726328</v>
      </c>
      <c r="AF28" s="216">
        <v>12.162016811999999</v>
      </c>
      <c r="AG28" s="216">
        <v>12.614691949999999</v>
      </c>
      <c r="AH28" s="216">
        <v>12.376097234</v>
      </c>
      <c r="AI28" s="216">
        <v>12.364939431</v>
      </c>
      <c r="AJ28" s="216">
        <v>11.509018873</v>
      </c>
      <c r="AK28" s="216">
        <v>11.640901338000001</v>
      </c>
      <c r="AL28" s="216">
        <v>12.513837413999999</v>
      </c>
      <c r="AM28" s="216">
        <v>12.658145415</v>
      </c>
      <c r="AN28" s="216">
        <v>13.262395604</v>
      </c>
      <c r="AO28" s="216">
        <v>12.948951568</v>
      </c>
      <c r="AP28" s="216">
        <v>11.218281376</v>
      </c>
      <c r="AQ28" s="216">
        <v>11.044580517</v>
      </c>
      <c r="AR28" s="216">
        <v>11.549807139</v>
      </c>
      <c r="AS28" s="216">
        <v>11.590700886</v>
      </c>
      <c r="AT28" s="216">
        <v>11.367791528</v>
      </c>
      <c r="AU28" s="216">
        <v>11.2</v>
      </c>
      <c r="AV28" s="216">
        <v>10.81</v>
      </c>
      <c r="AW28" s="216">
        <v>11.590260000000001</v>
      </c>
      <c r="AX28" s="216">
        <v>11.882720000000001</v>
      </c>
      <c r="AY28" s="357">
        <v>11.47664</v>
      </c>
      <c r="AZ28" s="357">
        <v>11.669650000000001</v>
      </c>
      <c r="BA28" s="357">
        <v>11.50681</v>
      </c>
      <c r="BB28" s="357">
        <v>10.892379999999999</v>
      </c>
      <c r="BC28" s="357">
        <v>10.99108</v>
      </c>
      <c r="BD28" s="357">
        <v>11.523619999999999</v>
      </c>
      <c r="BE28" s="357">
        <v>11.535</v>
      </c>
      <c r="BF28" s="357">
        <v>11.48785</v>
      </c>
      <c r="BG28" s="357">
        <v>11.40133</v>
      </c>
      <c r="BH28" s="357">
        <v>10.768470000000001</v>
      </c>
      <c r="BI28" s="357">
        <v>11.012869999999999</v>
      </c>
      <c r="BJ28" s="357">
        <v>11.3658</v>
      </c>
      <c r="BK28" s="357">
        <v>11.46527</v>
      </c>
      <c r="BL28" s="357">
        <v>11.65807</v>
      </c>
      <c r="BM28" s="357">
        <v>11.495229999999999</v>
      </c>
      <c r="BN28" s="357">
        <v>10.88129</v>
      </c>
      <c r="BO28" s="357">
        <v>10.979839999999999</v>
      </c>
      <c r="BP28" s="357">
        <v>11.51172</v>
      </c>
      <c r="BQ28" s="357">
        <v>11.52295</v>
      </c>
      <c r="BR28" s="357">
        <v>11.47574</v>
      </c>
      <c r="BS28" s="357">
        <v>11.38932</v>
      </c>
      <c r="BT28" s="357">
        <v>10.757110000000001</v>
      </c>
      <c r="BU28" s="357">
        <v>11.00131</v>
      </c>
      <c r="BV28" s="357">
        <v>11.3538</v>
      </c>
    </row>
    <row r="29" spans="1:74" ht="11.1" customHeight="1" x14ac:dyDescent="0.2">
      <c r="A29" s="119" t="s">
        <v>836</v>
      </c>
      <c r="B29" s="188" t="s">
        <v>639</v>
      </c>
      <c r="C29" s="216">
        <v>8.6857339185000004</v>
      </c>
      <c r="D29" s="216">
        <v>8.5505508030000001</v>
      </c>
      <c r="E29" s="216">
        <v>8.1881799936000004</v>
      </c>
      <c r="F29" s="216">
        <v>8.1036068709000002</v>
      </c>
      <c r="G29" s="216">
        <v>8.2019597592999993</v>
      </c>
      <c r="H29" s="216">
        <v>8.2966241001000007</v>
      </c>
      <c r="I29" s="216">
        <v>8.4989260991000002</v>
      </c>
      <c r="J29" s="216">
        <v>8.4653801375000004</v>
      </c>
      <c r="K29" s="216">
        <v>7.9887238198999997</v>
      </c>
      <c r="L29" s="216">
        <v>7.7804229595000001</v>
      </c>
      <c r="M29" s="216">
        <v>7.5978410638999998</v>
      </c>
      <c r="N29" s="216">
        <v>7.5889564470000002</v>
      </c>
      <c r="O29" s="216">
        <v>7.6383492984999997</v>
      </c>
      <c r="P29" s="216">
        <v>7.4392231213000004</v>
      </c>
      <c r="Q29" s="216">
        <v>7.5059907409999997</v>
      </c>
      <c r="R29" s="216">
        <v>7.4334931342999999</v>
      </c>
      <c r="S29" s="216">
        <v>7.4243743323000002</v>
      </c>
      <c r="T29" s="216">
        <v>7.6732329191000002</v>
      </c>
      <c r="U29" s="216">
        <v>7.7277621054000001</v>
      </c>
      <c r="V29" s="216">
        <v>7.7790157840000003</v>
      </c>
      <c r="W29" s="216">
        <v>7.3112174806999999</v>
      </c>
      <c r="X29" s="216">
        <v>7.2501739006000001</v>
      </c>
      <c r="Y29" s="216">
        <v>7.3870000248999999</v>
      </c>
      <c r="Z29" s="216">
        <v>7.3044487910999996</v>
      </c>
      <c r="AA29" s="216">
        <v>7.3077401443000003</v>
      </c>
      <c r="AB29" s="216">
        <v>7.3481637977999998</v>
      </c>
      <c r="AC29" s="216">
        <v>7.254326668</v>
      </c>
      <c r="AD29" s="216">
        <v>7.1252158646000003</v>
      </c>
      <c r="AE29" s="216">
        <v>7.3110315413000002</v>
      </c>
      <c r="AF29" s="216">
        <v>7.2629254188000001</v>
      </c>
      <c r="AG29" s="216">
        <v>7.5446436974999997</v>
      </c>
      <c r="AH29" s="216">
        <v>7.5872681245000004</v>
      </c>
      <c r="AI29" s="216">
        <v>7.2697193775000004</v>
      </c>
      <c r="AJ29" s="216">
        <v>7.1755147434</v>
      </c>
      <c r="AK29" s="216">
        <v>6.7277949211000001</v>
      </c>
      <c r="AL29" s="216">
        <v>7.0810025116000004</v>
      </c>
      <c r="AM29" s="216">
        <v>8.8301610006000004</v>
      </c>
      <c r="AN29" s="216">
        <v>8.9938992153000008</v>
      </c>
      <c r="AO29" s="216">
        <v>8.4166380693999994</v>
      </c>
      <c r="AP29" s="216">
        <v>7.5219329586999999</v>
      </c>
      <c r="AQ29" s="216">
        <v>7.1694724860000001</v>
      </c>
      <c r="AR29" s="216">
        <v>7.4381748535999996</v>
      </c>
      <c r="AS29" s="216">
        <v>7.3781636724000004</v>
      </c>
      <c r="AT29" s="216">
        <v>7.2214880856999999</v>
      </c>
      <c r="AU29" s="216">
        <v>7.24</v>
      </c>
      <c r="AV29" s="216">
        <v>7.01</v>
      </c>
      <c r="AW29" s="216">
        <v>7.0310069999999998</v>
      </c>
      <c r="AX29" s="216">
        <v>7.0501050000000003</v>
      </c>
      <c r="AY29" s="357">
        <v>7.8313709999999999</v>
      </c>
      <c r="AZ29" s="357">
        <v>7.9036280000000003</v>
      </c>
      <c r="BA29" s="357">
        <v>7.6684359999999998</v>
      </c>
      <c r="BB29" s="357">
        <v>7.403753</v>
      </c>
      <c r="BC29" s="357">
        <v>7.4186249999999996</v>
      </c>
      <c r="BD29" s="357">
        <v>7.5538249999999998</v>
      </c>
      <c r="BE29" s="357">
        <v>7.7364009999999999</v>
      </c>
      <c r="BF29" s="357">
        <v>7.661708</v>
      </c>
      <c r="BG29" s="357">
        <v>7.4076449999999996</v>
      </c>
      <c r="BH29" s="357">
        <v>7.2177150000000001</v>
      </c>
      <c r="BI29" s="357">
        <v>7.1351380000000004</v>
      </c>
      <c r="BJ29" s="357">
        <v>7.1883140000000001</v>
      </c>
      <c r="BK29" s="357">
        <v>7.8619909999999997</v>
      </c>
      <c r="BL29" s="357">
        <v>7.9346949999999996</v>
      </c>
      <c r="BM29" s="357">
        <v>7.6987819999999996</v>
      </c>
      <c r="BN29" s="357">
        <v>7.4330850000000002</v>
      </c>
      <c r="BO29" s="357">
        <v>7.4480320000000004</v>
      </c>
      <c r="BP29" s="357">
        <v>7.5838099999999997</v>
      </c>
      <c r="BQ29" s="357">
        <v>7.7671390000000002</v>
      </c>
      <c r="BR29" s="357">
        <v>7.6921720000000002</v>
      </c>
      <c r="BS29" s="357">
        <v>7.4371200000000002</v>
      </c>
      <c r="BT29" s="357">
        <v>7.246435</v>
      </c>
      <c r="BU29" s="357">
        <v>7.1635460000000002</v>
      </c>
      <c r="BV29" s="357">
        <v>7.2168780000000003</v>
      </c>
    </row>
    <row r="30" spans="1:74" ht="11.1" customHeight="1" x14ac:dyDescent="0.2">
      <c r="A30" s="119" t="s">
        <v>837</v>
      </c>
      <c r="B30" s="206" t="s">
        <v>606</v>
      </c>
      <c r="C30" s="216">
        <v>6.3249807533000002</v>
      </c>
      <c r="D30" s="216">
        <v>6.4371317147999996</v>
      </c>
      <c r="E30" s="216">
        <v>6.3862210884000001</v>
      </c>
      <c r="F30" s="216">
        <v>6.3684341126000001</v>
      </c>
      <c r="G30" s="216">
        <v>6.4199363714000004</v>
      </c>
      <c r="H30" s="216">
        <v>6.7200360944000002</v>
      </c>
      <c r="I30" s="216">
        <v>6.7604816001000003</v>
      </c>
      <c r="J30" s="216">
        <v>6.8336416101999999</v>
      </c>
      <c r="K30" s="216">
        <v>6.6066406462999998</v>
      </c>
      <c r="L30" s="216">
        <v>6.5071227158999996</v>
      </c>
      <c r="M30" s="216">
        <v>6.4521161274000001</v>
      </c>
      <c r="N30" s="216">
        <v>6.4481629847999997</v>
      </c>
      <c r="O30" s="216">
        <v>6.3941782803000002</v>
      </c>
      <c r="P30" s="216">
        <v>6.4060820944000003</v>
      </c>
      <c r="Q30" s="216">
        <v>6.4027434729000001</v>
      </c>
      <c r="R30" s="216">
        <v>6.3504481839000002</v>
      </c>
      <c r="S30" s="216">
        <v>6.5146563593</v>
      </c>
      <c r="T30" s="216">
        <v>6.5048606593000002</v>
      </c>
      <c r="U30" s="216">
        <v>6.7546955575999998</v>
      </c>
      <c r="V30" s="216">
        <v>6.6315650939999999</v>
      </c>
      <c r="W30" s="216">
        <v>6.5866395136999998</v>
      </c>
      <c r="X30" s="216">
        <v>6.5116694689000001</v>
      </c>
      <c r="Y30" s="216">
        <v>6.4885313102</v>
      </c>
      <c r="Z30" s="216">
        <v>6.5593028866000003</v>
      </c>
      <c r="AA30" s="216">
        <v>6.3307714963999997</v>
      </c>
      <c r="AB30" s="216">
        <v>6.4546147912</v>
      </c>
      <c r="AC30" s="216">
        <v>6.4868305503999997</v>
      </c>
      <c r="AD30" s="216">
        <v>6.5123053116999996</v>
      </c>
      <c r="AE30" s="216">
        <v>6.6654025835999997</v>
      </c>
      <c r="AF30" s="216">
        <v>6.6668971772000001</v>
      </c>
      <c r="AG30" s="216">
        <v>6.7795822583999996</v>
      </c>
      <c r="AH30" s="216">
        <v>6.7816281210999998</v>
      </c>
      <c r="AI30" s="216">
        <v>6.6979306712</v>
      </c>
      <c r="AJ30" s="216">
        <v>6.6097799074000001</v>
      </c>
      <c r="AK30" s="216">
        <v>6.4664084691000001</v>
      </c>
      <c r="AL30" s="216">
        <v>6.3987428724999997</v>
      </c>
      <c r="AM30" s="216">
        <v>6.9061139562999996</v>
      </c>
      <c r="AN30" s="216">
        <v>7.0961674954999996</v>
      </c>
      <c r="AO30" s="216">
        <v>6.9910852854999996</v>
      </c>
      <c r="AP30" s="216">
        <v>6.6878548869000003</v>
      </c>
      <c r="AQ30" s="216">
        <v>6.7352667585999999</v>
      </c>
      <c r="AR30" s="216">
        <v>7.0540451868999998</v>
      </c>
      <c r="AS30" s="216">
        <v>7.0301538376000003</v>
      </c>
      <c r="AT30" s="216">
        <v>7.0611663028000002</v>
      </c>
      <c r="AU30" s="216">
        <v>6.94</v>
      </c>
      <c r="AV30" s="216">
        <v>6.93</v>
      </c>
      <c r="AW30" s="216">
        <v>6.7334180000000003</v>
      </c>
      <c r="AX30" s="216">
        <v>6.7318059999999997</v>
      </c>
      <c r="AY30" s="357">
        <v>6.7767299999999997</v>
      </c>
      <c r="AZ30" s="357">
        <v>6.8552280000000003</v>
      </c>
      <c r="BA30" s="357">
        <v>6.813269</v>
      </c>
      <c r="BB30" s="357">
        <v>6.7493679999999996</v>
      </c>
      <c r="BC30" s="357">
        <v>6.8444269999999996</v>
      </c>
      <c r="BD30" s="357">
        <v>7.0015980000000004</v>
      </c>
      <c r="BE30" s="357">
        <v>7.1074229999999998</v>
      </c>
      <c r="BF30" s="357">
        <v>7.120552</v>
      </c>
      <c r="BG30" s="357">
        <v>6.9876399999999999</v>
      </c>
      <c r="BH30" s="357">
        <v>6.9174040000000003</v>
      </c>
      <c r="BI30" s="357">
        <v>6.8204250000000002</v>
      </c>
      <c r="BJ30" s="357">
        <v>6.7969559999999998</v>
      </c>
      <c r="BK30" s="357">
        <v>6.7349360000000003</v>
      </c>
      <c r="BL30" s="357">
        <v>6.8134629999999996</v>
      </c>
      <c r="BM30" s="357">
        <v>6.7724070000000003</v>
      </c>
      <c r="BN30" s="357">
        <v>6.7088989999999997</v>
      </c>
      <c r="BO30" s="357">
        <v>6.8030270000000002</v>
      </c>
      <c r="BP30" s="357">
        <v>6.9593910000000001</v>
      </c>
      <c r="BQ30" s="357">
        <v>7.064737</v>
      </c>
      <c r="BR30" s="357">
        <v>7.0780320000000003</v>
      </c>
      <c r="BS30" s="357">
        <v>6.9460110000000004</v>
      </c>
      <c r="BT30" s="357">
        <v>6.8754809999999997</v>
      </c>
      <c r="BU30" s="357">
        <v>6.7795560000000004</v>
      </c>
      <c r="BV30" s="357">
        <v>6.755935</v>
      </c>
    </row>
    <row r="31" spans="1:74" ht="11.1" customHeight="1" x14ac:dyDescent="0.2">
      <c r="A31" s="119" t="s">
        <v>838</v>
      </c>
      <c r="B31" s="206" t="s">
        <v>607</v>
      </c>
      <c r="C31" s="216">
        <v>5.6534703517000002</v>
      </c>
      <c r="D31" s="216">
        <v>5.7632368128999998</v>
      </c>
      <c r="E31" s="216">
        <v>5.8234415340999997</v>
      </c>
      <c r="F31" s="216">
        <v>5.8610768705999998</v>
      </c>
      <c r="G31" s="216">
        <v>5.9906951242000002</v>
      </c>
      <c r="H31" s="216">
        <v>6.4499735787999999</v>
      </c>
      <c r="I31" s="216">
        <v>6.7498494522000003</v>
      </c>
      <c r="J31" s="216">
        <v>6.7387082057000001</v>
      </c>
      <c r="K31" s="216">
        <v>6.4437735392000004</v>
      </c>
      <c r="L31" s="216">
        <v>5.9474712915000003</v>
      </c>
      <c r="M31" s="216">
        <v>5.6063434348000003</v>
      </c>
      <c r="N31" s="216">
        <v>5.7441926898000002</v>
      </c>
      <c r="O31" s="216">
        <v>5.7955200485000002</v>
      </c>
      <c r="P31" s="216">
        <v>5.9096474808000004</v>
      </c>
      <c r="Q31" s="216">
        <v>6.0864430654000001</v>
      </c>
      <c r="R31" s="216">
        <v>6.0120588061999998</v>
      </c>
      <c r="S31" s="216">
        <v>6.0954461241000004</v>
      </c>
      <c r="T31" s="216">
        <v>6.6394165113000003</v>
      </c>
      <c r="U31" s="216">
        <v>6.9656560936999998</v>
      </c>
      <c r="V31" s="216">
        <v>6.9839969412</v>
      </c>
      <c r="W31" s="216">
        <v>6.6333581367000001</v>
      </c>
      <c r="X31" s="216">
        <v>6.0777619381000001</v>
      </c>
      <c r="Y31" s="216">
        <v>5.8990424615999997</v>
      </c>
      <c r="Z31" s="216">
        <v>6.0029206996999998</v>
      </c>
      <c r="AA31" s="216">
        <v>6.1425108790999996</v>
      </c>
      <c r="AB31" s="216">
        <v>6.3813959393999999</v>
      </c>
      <c r="AC31" s="216">
        <v>6.4707993929000001</v>
      </c>
      <c r="AD31" s="216">
        <v>6.3212148037000002</v>
      </c>
      <c r="AE31" s="216">
        <v>6.4049711568000003</v>
      </c>
      <c r="AF31" s="216">
        <v>6.9847248983999997</v>
      </c>
      <c r="AG31" s="216">
        <v>7.3056123189999997</v>
      </c>
      <c r="AH31" s="216">
        <v>7.2008397943000002</v>
      </c>
      <c r="AI31" s="216">
        <v>6.9426144233000002</v>
      </c>
      <c r="AJ31" s="216">
        <v>6.3799223692</v>
      </c>
      <c r="AK31" s="216">
        <v>6.2207933822000001</v>
      </c>
      <c r="AL31" s="216">
        <v>6.2360829637000004</v>
      </c>
      <c r="AM31" s="216">
        <v>6.3648962055</v>
      </c>
      <c r="AN31" s="216">
        <v>6.5416172650000002</v>
      </c>
      <c r="AO31" s="216">
        <v>6.7663760826999999</v>
      </c>
      <c r="AP31" s="216">
        <v>6.5109444940000003</v>
      </c>
      <c r="AQ31" s="216">
        <v>6.4960251094999997</v>
      </c>
      <c r="AR31" s="216">
        <v>7.0224072917999996</v>
      </c>
      <c r="AS31" s="216">
        <v>7.3409880925</v>
      </c>
      <c r="AT31" s="216">
        <v>7.5079837507000002</v>
      </c>
      <c r="AU31" s="216">
        <v>7.11</v>
      </c>
      <c r="AV31" s="216">
        <v>6.44</v>
      </c>
      <c r="AW31" s="216">
        <v>6.2556330000000004</v>
      </c>
      <c r="AX31" s="216">
        <v>6.3271899999999999</v>
      </c>
      <c r="AY31" s="357">
        <v>6.2905829999999998</v>
      </c>
      <c r="AZ31" s="357">
        <v>6.4445600000000001</v>
      </c>
      <c r="BA31" s="357">
        <v>6.5992300000000004</v>
      </c>
      <c r="BB31" s="357">
        <v>6.4783900000000001</v>
      </c>
      <c r="BC31" s="357">
        <v>6.5695670000000002</v>
      </c>
      <c r="BD31" s="357">
        <v>7.1272270000000004</v>
      </c>
      <c r="BE31" s="357">
        <v>7.5145090000000003</v>
      </c>
      <c r="BF31" s="357">
        <v>7.5084460000000002</v>
      </c>
      <c r="BG31" s="357">
        <v>7.1337359999999999</v>
      </c>
      <c r="BH31" s="357">
        <v>6.5605279999999997</v>
      </c>
      <c r="BI31" s="357">
        <v>6.3402209999999997</v>
      </c>
      <c r="BJ31" s="357">
        <v>6.4467249999999998</v>
      </c>
      <c r="BK31" s="357">
        <v>6.3786969999999998</v>
      </c>
      <c r="BL31" s="357">
        <v>6.5348160000000002</v>
      </c>
      <c r="BM31" s="357">
        <v>6.6916060000000002</v>
      </c>
      <c r="BN31" s="357">
        <v>6.5689719999999996</v>
      </c>
      <c r="BO31" s="357">
        <v>6.6613369999999996</v>
      </c>
      <c r="BP31" s="357">
        <v>7.2267150000000004</v>
      </c>
      <c r="BQ31" s="357">
        <v>7.6193039999999996</v>
      </c>
      <c r="BR31" s="357">
        <v>7.6131229999999999</v>
      </c>
      <c r="BS31" s="357">
        <v>7.2332010000000002</v>
      </c>
      <c r="BT31" s="357">
        <v>6.6519700000000004</v>
      </c>
      <c r="BU31" s="357">
        <v>6.428674</v>
      </c>
      <c r="BV31" s="357">
        <v>6.5366759999999999</v>
      </c>
    </row>
    <row r="32" spans="1:74" ht="11.1" customHeight="1" x14ac:dyDescent="0.2">
      <c r="A32" s="119" t="s">
        <v>839</v>
      </c>
      <c r="B32" s="206" t="s">
        <v>608</v>
      </c>
      <c r="C32" s="216">
        <v>6.5301371697999997</v>
      </c>
      <c r="D32" s="216">
        <v>6.4696475812000003</v>
      </c>
      <c r="E32" s="216">
        <v>6.3366934008999998</v>
      </c>
      <c r="F32" s="216">
        <v>6.4707734711000002</v>
      </c>
      <c r="G32" s="216">
        <v>6.5175263463000004</v>
      </c>
      <c r="H32" s="216">
        <v>7.0617956608999997</v>
      </c>
      <c r="I32" s="216">
        <v>7.1880177325999997</v>
      </c>
      <c r="J32" s="216">
        <v>7.0818024812000004</v>
      </c>
      <c r="K32" s="216">
        <v>6.7699172286999998</v>
      </c>
      <c r="L32" s="216">
        <v>6.5320379927000003</v>
      </c>
      <c r="M32" s="216">
        <v>6.4467917977000004</v>
      </c>
      <c r="N32" s="216">
        <v>6.4628338546000004</v>
      </c>
      <c r="O32" s="216">
        <v>6.3926330768000001</v>
      </c>
      <c r="P32" s="216">
        <v>6.3671167211000004</v>
      </c>
      <c r="Q32" s="216">
        <v>6.3403315088000003</v>
      </c>
      <c r="R32" s="216">
        <v>6.2866830074999998</v>
      </c>
      <c r="S32" s="216">
        <v>6.4452806354999996</v>
      </c>
      <c r="T32" s="216">
        <v>6.7586327462</v>
      </c>
      <c r="U32" s="216">
        <v>7.0603027874000004</v>
      </c>
      <c r="V32" s="216">
        <v>6.8315268750999998</v>
      </c>
      <c r="W32" s="216">
        <v>6.7950057654</v>
      </c>
      <c r="X32" s="216">
        <v>6.3985580432000004</v>
      </c>
      <c r="Y32" s="216">
        <v>6.4634746621000003</v>
      </c>
      <c r="Z32" s="216">
        <v>6.4273059214000003</v>
      </c>
      <c r="AA32" s="216">
        <v>6.2389488288999999</v>
      </c>
      <c r="AB32" s="216">
        <v>6.3343895961000003</v>
      </c>
      <c r="AC32" s="216">
        <v>6.3277827514</v>
      </c>
      <c r="AD32" s="216">
        <v>6.2384237393999999</v>
      </c>
      <c r="AE32" s="216">
        <v>6.3177760114000003</v>
      </c>
      <c r="AF32" s="216">
        <v>6.747977777</v>
      </c>
      <c r="AG32" s="216">
        <v>6.8336467146000004</v>
      </c>
      <c r="AH32" s="216">
        <v>6.7861798131000004</v>
      </c>
      <c r="AI32" s="216">
        <v>6.6835908174999998</v>
      </c>
      <c r="AJ32" s="216">
        <v>6.4180460298000002</v>
      </c>
      <c r="AK32" s="216">
        <v>6.3262699249000001</v>
      </c>
      <c r="AL32" s="216">
        <v>6.4823859347999999</v>
      </c>
      <c r="AM32" s="216">
        <v>6.9667043839999998</v>
      </c>
      <c r="AN32" s="216">
        <v>6.8631780148999999</v>
      </c>
      <c r="AO32" s="216">
        <v>6.5796155301999999</v>
      </c>
      <c r="AP32" s="216">
        <v>6.5181328741</v>
      </c>
      <c r="AQ32" s="216">
        <v>6.5242614587999999</v>
      </c>
      <c r="AR32" s="216">
        <v>6.9768873942000003</v>
      </c>
      <c r="AS32" s="216">
        <v>7.1234185134999999</v>
      </c>
      <c r="AT32" s="216">
        <v>7.0563901115999998</v>
      </c>
      <c r="AU32" s="216">
        <v>6.71</v>
      </c>
      <c r="AV32" s="216">
        <v>6.6</v>
      </c>
      <c r="AW32" s="216">
        <v>6.4895300000000002</v>
      </c>
      <c r="AX32" s="216">
        <v>6.5858939999999997</v>
      </c>
      <c r="AY32" s="357">
        <v>6.5745649999999998</v>
      </c>
      <c r="AZ32" s="357">
        <v>6.5658810000000001</v>
      </c>
      <c r="BA32" s="357">
        <v>6.4463189999999999</v>
      </c>
      <c r="BB32" s="357">
        <v>6.430911</v>
      </c>
      <c r="BC32" s="357">
        <v>6.5186989999999998</v>
      </c>
      <c r="BD32" s="357">
        <v>6.9262350000000001</v>
      </c>
      <c r="BE32" s="357">
        <v>7.1429200000000002</v>
      </c>
      <c r="BF32" s="357">
        <v>7.0298109999999996</v>
      </c>
      <c r="BG32" s="357">
        <v>6.7730579999999998</v>
      </c>
      <c r="BH32" s="357">
        <v>6.5463709999999997</v>
      </c>
      <c r="BI32" s="357">
        <v>6.4860730000000002</v>
      </c>
      <c r="BJ32" s="357">
        <v>6.594271</v>
      </c>
      <c r="BK32" s="357">
        <v>6.6352950000000002</v>
      </c>
      <c r="BL32" s="357">
        <v>6.6257979999999996</v>
      </c>
      <c r="BM32" s="357">
        <v>6.5045640000000002</v>
      </c>
      <c r="BN32" s="357">
        <v>6.4885549999999999</v>
      </c>
      <c r="BO32" s="357">
        <v>6.5768060000000004</v>
      </c>
      <c r="BP32" s="357">
        <v>6.9876620000000003</v>
      </c>
      <c r="BQ32" s="357">
        <v>7.2059759999999997</v>
      </c>
      <c r="BR32" s="357">
        <v>7.091736</v>
      </c>
      <c r="BS32" s="357">
        <v>6.8326390000000004</v>
      </c>
      <c r="BT32" s="357">
        <v>6.6041309999999998</v>
      </c>
      <c r="BU32" s="357">
        <v>6.5433409999999999</v>
      </c>
      <c r="BV32" s="357">
        <v>6.652857</v>
      </c>
    </row>
    <row r="33" spans="1:74" ht="11.1" customHeight="1" x14ac:dyDescent="0.2">
      <c r="A33" s="119" t="s">
        <v>840</v>
      </c>
      <c r="B33" s="206" t="s">
        <v>609</v>
      </c>
      <c r="C33" s="216">
        <v>5.8805568416999998</v>
      </c>
      <c r="D33" s="216">
        <v>5.8908163026000002</v>
      </c>
      <c r="E33" s="216">
        <v>5.7043696146</v>
      </c>
      <c r="F33" s="216">
        <v>5.6994548053000003</v>
      </c>
      <c r="G33" s="216">
        <v>6.0858960780000002</v>
      </c>
      <c r="H33" s="216">
        <v>6.7339271751999998</v>
      </c>
      <c r="I33" s="216">
        <v>6.8864055238999997</v>
      </c>
      <c r="J33" s="216">
        <v>6.9382796523000003</v>
      </c>
      <c r="K33" s="216">
        <v>6.6737213287000001</v>
      </c>
      <c r="L33" s="216">
        <v>5.9492867583000004</v>
      </c>
      <c r="M33" s="216">
        <v>5.7678711956999997</v>
      </c>
      <c r="N33" s="216">
        <v>6.0594476675999998</v>
      </c>
      <c r="O33" s="216">
        <v>5.868182365</v>
      </c>
      <c r="P33" s="216">
        <v>5.805558392</v>
      </c>
      <c r="Q33" s="216">
        <v>5.7724135559</v>
      </c>
      <c r="R33" s="216">
        <v>5.7198157264000002</v>
      </c>
      <c r="S33" s="216">
        <v>5.8874365667999999</v>
      </c>
      <c r="T33" s="216">
        <v>6.7317064794999997</v>
      </c>
      <c r="U33" s="216">
        <v>6.7956464587000003</v>
      </c>
      <c r="V33" s="216">
        <v>6.6420163265000003</v>
      </c>
      <c r="W33" s="216">
        <v>6.6064044345999999</v>
      </c>
      <c r="X33" s="216">
        <v>5.8273525985000001</v>
      </c>
      <c r="Y33" s="216">
        <v>5.7544079200000002</v>
      </c>
      <c r="Z33" s="216">
        <v>5.9611206998000004</v>
      </c>
      <c r="AA33" s="216">
        <v>5.6490228143000003</v>
      </c>
      <c r="AB33" s="216">
        <v>5.6827228918000001</v>
      </c>
      <c r="AC33" s="216">
        <v>5.6346283161999997</v>
      </c>
      <c r="AD33" s="216">
        <v>5.4476584526999998</v>
      </c>
      <c r="AE33" s="216">
        <v>5.6603853896</v>
      </c>
      <c r="AF33" s="216">
        <v>6.6718572633999997</v>
      </c>
      <c r="AG33" s="216">
        <v>6.6394480382000003</v>
      </c>
      <c r="AH33" s="216">
        <v>6.6482519573000003</v>
      </c>
      <c r="AI33" s="216">
        <v>6.6074233979999999</v>
      </c>
      <c r="AJ33" s="216">
        <v>5.6505000762000002</v>
      </c>
      <c r="AK33" s="216">
        <v>5.5157628292999998</v>
      </c>
      <c r="AL33" s="216">
        <v>5.7765382123000002</v>
      </c>
      <c r="AM33" s="216">
        <v>6.2927348118999999</v>
      </c>
      <c r="AN33" s="216">
        <v>6.1590230059</v>
      </c>
      <c r="AO33" s="216">
        <v>6.0917597411999997</v>
      </c>
      <c r="AP33" s="216">
        <v>5.8223415465999997</v>
      </c>
      <c r="AQ33" s="216">
        <v>5.9889733740000004</v>
      </c>
      <c r="AR33" s="216">
        <v>6.8380975526999999</v>
      </c>
      <c r="AS33" s="216">
        <v>6.9222417386000004</v>
      </c>
      <c r="AT33" s="216">
        <v>6.8054645766000004</v>
      </c>
      <c r="AU33" s="216">
        <v>6.56</v>
      </c>
      <c r="AV33" s="216">
        <v>5.74</v>
      </c>
      <c r="AW33" s="216">
        <v>5.6229519999999997</v>
      </c>
      <c r="AX33" s="216">
        <v>5.8037140000000003</v>
      </c>
      <c r="AY33" s="357">
        <v>5.8931120000000004</v>
      </c>
      <c r="AZ33" s="357">
        <v>5.8388270000000002</v>
      </c>
      <c r="BA33" s="357">
        <v>5.7558189999999998</v>
      </c>
      <c r="BB33" s="357">
        <v>5.7305200000000003</v>
      </c>
      <c r="BC33" s="357">
        <v>5.9578069999999999</v>
      </c>
      <c r="BD33" s="357">
        <v>6.7121880000000003</v>
      </c>
      <c r="BE33" s="357">
        <v>6.7839049999999999</v>
      </c>
      <c r="BF33" s="357">
        <v>6.7868269999999997</v>
      </c>
      <c r="BG33" s="357">
        <v>6.6141569999999996</v>
      </c>
      <c r="BH33" s="357">
        <v>5.9261710000000001</v>
      </c>
      <c r="BI33" s="357">
        <v>5.7869520000000003</v>
      </c>
      <c r="BJ33" s="357">
        <v>5.9847849999999996</v>
      </c>
      <c r="BK33" s="357">
        <v>6.01065</v>
      </c>
      <c r="BL33" s="357">
        <v>5.9551959999999999</v>
      </c>
      <c r="BM33" s="357">
        <v>5.8705639999999999</v>
      </c>
      <c r="BN33" s="357">
        <v>5.8443180000000003</v>
      </c>
      <c r="BO33" s="357">
        <v>6.0757320000000004</v>
      </c>
      <c r="BP33" s="357">
        <v>6.8449090000000004</v>
      </c>
      <c r="BQ33" s="357">
        <v>6.9177369999999998</v>
      </c>
      <c r="BR33" s="357">
        <v>6.9208189999999998</v>
      </c>
      <c r="BS33" s="357">
        <v>6.7448480000000002</v>
      </c>
      <c r="BT33" s="357">
        <v>6.0432170000000003</v>
      </c>
      <c r="BU33" s="357">
        <v>5.9018119999999996</v>
      </c>
      <c r="BV33" s="357">
        <v>6.1039589999999997</v>
      </c>
    </row>
    <row r="34" spans="1:74" ht="11.1" customHeight="1" x14ac:dyDescent="0.2">
      <c r="A34" s="119" t="s">
        <v>841</v>
      </c>
      <c r="B34" s="206" t="s">
        <v>610</v>
      </c>
      <c r="C34" s="216">
        <v>5.5356245296999997</v>
      </c>
      <c r="D34" s="216">
        <v>5.8613537919000001</v>
      </c>
      <c r="E34" s="216">
        <v>5.7851309723000002</v>
      </c>
      <c r="F34" s="216">
        <v>5.7176613605000002</v>
      </c>
      <c r="G34" s="216">
        <v>5.8175567734999998</v>
      </c>
      <c r="H34" s="216">
        <v>6.3415606800999997</v>
      </c>
      <c r="I34" s="216">
        <v>6.3671310792</v>
      </c>
      <c r="J34" s="216">
        <v>6.8382035418999996</v>
      </c>
      <c r="K34" s="216">
        <v>6.4315404917999999</v>
      </c>
      <c r="L34" s="216">
        <v>5.8508952791000004</v>
      </c>
      <c r="M34" s="216">
        <v>5.6939277578</v>
      </c>
      <c r="N34" s="216">
        <v>5.5624860198999997</v>
      </c>
      <c r="O34" s="216">
        <v>5.3747085793</v>
      </c>
      <c r="P34" s="216">
        <v>5.3738109147999999</v>
      </c>
      <c r="Q34" s="216">
        <v>5.2831056836999997</v>
      </c>
      <c r="R34" s="216">
        <v>5.1248847055000004</v>
      </c>
      <c r="S34" s="216">
        <v>5.2734735621000004</v>
      </c>
      <c r="T34" s="216">
        <v>5.3386693785999997</v>
      </c>
      <c r="U34" s="216">
        <v>5.6293472080000004</v>
      </c>
      <c r="V34" s="216">
        <v>5.6396094157999999</v>
      </c>
      <c r="W34" s="216">
        <v>5.5246189046999996</v>
      </c>
      <c r="X34" s="216">
        <v>5.3456127365999997</v>
      </c>
      <c r="Y34" s="216">
        <v>5.2821682693999996</v>
      </c>
      <c r="Z34" s="216">
        <v>5.3956320749</v>
      </c>
      <c r="AA34" s="216">
        <v>5.5205319509999997</v>
      </c>
      <c r="AB34" s="216">
        <v>5.6147877054000004</v>
      </c>
      <c r="AC34" s="216">
        <v>5.6566158683000003</v>
      </c>
      <c r="AD34" s="216">
        <v>5.6727667451999997</v>
      </c>
      <c r="AE34" s="216">
        <v>5.8406322955999999</v>
      </c>
      <c r="AF34" s="216">
        <v>6.1252017857999999</v>
      </c>
      <c r="AG34" s="216">
        <v>6.2297128723000004</v>
      </c>
      <c r="AH34" s="216">
        <v>6.2185561967999998</v>
      </c>
      <c r="AI34" s="216">
        <v>6.0742641021999999</v>
      </c>
      <c r="AJ34" s="216">
        <v>5.8069057147000001</v>
      </c>
      <c r="AK34" s="216">
        <v>5.6656765420999999</v>
      </c>
      <c r="AL34" s="216">
        <v>5.7262234862000003</v>
      </c>
      <c r="AM34" s="216">
        <v>5.6471362711999999</v>
      </c>
      <c r="AN34" s="216">
        <v>6.0359676799999997</v>
      </c>
      <c r="AO34" s="216">
        <v>5.9275978300999999</v>
      </c>
      <c r="AP34" s="216">
        <v>5.9195928529000001</v>
      </c>
      <c r="AQ34" s="216">
        <v>5.8895760557000001</v>
      </c>
      <c r="AR34" s="216">
        <v>6.3128538066999997</v>
      </c>
      <c r="AS34" s="216">
        <v>6.5350979492999999</v>
      </c>
      <c r="AT34" s="216">
        <v>6.3265646496999999</v>
      </c>
      <c r="AU34" s="216">
        <v>6.17</v>
      </c>
      <c r="AV34" s="216">
        <v>6.04</v>
      </c>
      <c r="AW34" s="216">
        <v>5.7703300000000004</v>
      </c>
      <c r="AX34" s="216">
        <v>5.865259</v>
      </c>
      <c r="AY34" s="357">
        <v>5.649896</v>
      </c>
      <c r="AZ34" s="357">
        <v>5.8324449999999999</v>
      </c>
      <c r="BA34" s="357">
        <v>5.7908119999999998</v>
      </c>
      <c r="BB34" s="357">
        <v>5.7202289999999998</v>
      </c>
      <c r="BC34" s="357">
        <v>5.7830149999999998</v>
      </c>
      <c r="BD34" s="357">
        <v>6.0737769999999998</v>
      </c>
      <c r="BE34" s="357">
        <v>6.2218010000000001</v>
      </c>
      <c r="BF34" s="357">
        <v>6.2963740000000001</v>
      </c>
      <c r="BG34" s="357">
        <v>6.0571229999999998</v>
      </c>
      <c r="BH34" s="357">
        <v>5.849437</v>
      </c>
      <c r="BI34" s="357">
        <v>5.6501210000000004</v>
      </c>
      <c r="BJ34" s="357">
        <v>5.7037880000000003</v>
      </c>
      <c r="BK34" s="357">
        <v>5.9772930000000004</v>
      </c>
      <c r="BL34" s="357">
        <v>6.1703770000000002</v>
      </c>
      <c r="BM34" s="357">
        <v>6.1263560000000004</v>
      </c>
      <c r="BN34" s="357">
        <v>6.0516649999999998</v>
      </c>
      <c r="BO34" s="357">
        <v>6.118131</v>
      </c>
      <c r="BP34" s="357">
        <v>6.4257999999999997</v>
      </c>
      <c r="BQ34" s="357">
        <v>6.5824090000000002</v>
      </c>
      <c r="BR34" s="357">
        <v>6.6613959999999999</v>
      </c>
      <c r="BS34" s="357">
        <v>6.4083600000000001</v>
      </c>
      <c r="BT34" s="357">
        <v>6.1887249999999998</v>
      </c>
      <c r="BU34" s="357">
        <v>5.9779619999999998</v>
      </c>
      <c r="BV34" s="357">
        <v>6.0348620000000004</v>
      </c>
    </row>
    <row r="35" spans="1:74" s="120" customFormat="1" ht="11.1" customHeight="1" x14ac:dyDescent="0.2">
      <c r="A35" s="119" t="s">
        <v>842</v>
      </c>
      <c r="B35" s="206" t="s">
        <v>611</v>
      </c>
      <c r="C35" s="216">
        <v>5.4120076542</v>
      </c>
      <c r="D35" s="216">
        <v>5.6058938894999999</v>
      </c>
      <c r="E35" s="216">
        <v>5.6712287028999997</v>
      </c>
      <c r="F35" s="216">
        <v>5.7323470109999999</v>
      </c>
      <c r="G35" s="216">
        <v>5.9102561113999998</v>
      </c>
      <c r="H35" s="216">
        <v>6.4484145400999999</v>
      </c>
      <c r="I35" s="216">
        <v>6.9422977523</v>
      </c>
      <c r="J35" s="216">
        <v>6.8009075616999999</v>
      </c>
      <c r="K35" s="216">
        <v>6.7479195314</v>
      </c>
      <c r="L35" s="216">
        <v>6.2609310942</v>
      </c>
      <c r="M35" s="216">
        <v>5.5171768331999997</v>
      </c>
      <c r="N35" s="216">
        <v>5.5303810856000002</v>
      </c>
      <c r="O35" s="216">
        <v>5.5081099937999998</v>
      </c>
      <c r="P35" s="216">
        <v>5.6799911004999997</v>
      </c>
      <c r="Q35" s="216">
        <v>5.7436953348999999</v>
      </c>
      <c r="R35" s="216">
        <v>5.7758235704000001</v>
      </c>
      <c r="S35" s="216">
        <v>6.0142408924000001</v>
      </c>
      <c r="T35" s="216">
        <v>6.5936612559999999</v>
      </c>
      <c r="U35" s="216">
        <v>7.0309482529</v>
      </c>
      <c r="V35" s="216">
        <v>6.8559621201000001</v>
      </c>
      <c r="W35" s="216">
        <v>6.7194963327000004</v>
      </c>
      <c r="X35" s="216">
        <v>6.3583306952000003</v>
      </c>
      <c r="Y35" s="216">
        <v>5.6653210383000001</v>
      </c>
      <c r="Z35" s="216">
        <v>5.7343539581999998</v>
      </c>
      <c r="AA35" s="216">
        <v>5.7440777967000001</v>
      </c>
      <c r="AB35" s="216">
        <v>5.9745172288999999</v>
      </c>
      <c r="AC35" s="216">
        <v>5.9602087167000004</v>
      </c>
      <c r="AD35" s="216">
        <v>6.0251900148999997</v>
      </c>
      <c r="AE35" s="216">
        <v>6.2605382113000001</v>
      </c>
      <c r="AF35" s="216">
        <v>6.9562831586999998</v>
      </c>
      <c r="AG35" s="216">
        <v>7.2353163242000003</v>
      </c>
      <c r="AH35" s="216">
        <v>7.2407068077999996</v>
      </c>
      <c r="AI35" s="216">
        <v>7.0391000210000003</v>
      </c>
      <c r="AJ35" s="216">
        <v>6.6191234046999998</v>
      </c>
      <c r="AK35" s="216">
        <v>5.973541086</v>
      </c>
      <c r="AL35" s="216">
        <v>6.0885565634000001</v>
      </c>
      <c r="AM35" s="216">
        <v>6.1090267876000004</v>
      </c>
      <c r="AN35" s="216">
        <v>6.1243652216999998</v>
      </c>
      <c r="AO35" s="216">
        <v>6.3822763963</v>
      </c>
      <c r="AP35" s="216">
        <v>6.3722995367999999</v>
      </c>
      <c r="AQ35" s="216">
        <v>6.6155249627000003</v>
      </c>
      <c r="AR35" s="216">
        <v>7.2442395055000004</v>
      </c>
      <c r="AS35" s="216">
        <v>7.5690915519999997</v>
      </c>
      <c r="AT35" s="216">
        <v>7.3457129531999996</v>
      </c>
      <c r="AU35" s="216">
        <v>7.19</v>
      </c>
      <c r="AV35" s="216">
        <v>6.76</v>
      </c>
      <c r="AW35" s="216">
        <v>6.1144600000000002</v>
      </c>
      <c r="AX35" s="216">
        <v>6.1890260000000001</v>
      </c>
      <c r="AY35" s="357">
        <v>6.0856539999999999</v>
      </c>
      <c r="AZ35" s="357">
        <v>6.2324859999999997</v>
      </c>
      <c r="BA35" s="357">
        <v>6.32254</v>
      </c>
      <c r="BB35" s="357">
        <v>6.3851579999999997</v>
      </c>
      <c r="BC35" s="357">
        <v>6.5983130000000001</v>
      </c>
      <c r="BD35" s="357">
        <v>7.236491</v>
      </c>
      <c r="BE35" s="357">
        <v>7.6656620000000002</v>
      </c>
      <c r="BF35" s="357">
        <v>7.512346</v>
      </c>
      <c r="BG35" s="357">
        <v>7.3878199999999996</v>
      </c>
      <c r="BH35" s="357">
        <v>6.8879539999999997</v>
      </c>
      <c r="BI35" s="357">
        <v>6.1296840000000001</v>
      </c>
      <c r="BJ35" s="357">
        <v>6.2046970000000004</v>
      </c>
      <c r="BK35" s="357">
        <v>6.2683809999999998</v>
      </c>
      <c r="BL35" s="357">
        <v>6.419924</v>
      </c>
      <c r="BM35" s="357">
        <v>6.5127949999999997</v>
      </c>
      <c r="BN35" s="357">
        <v>6.5774889999999999</v>
      </c>
      <c r="BO35" s="357">
        <v>6.7971180000000002</v>
      </c>
      <c r="BP35" s="357">
        <v>7.4545209999999997</v>
      </c>
      <c r="BQ35" s="357">
        <v>7.8967229999999997</v>
      </c>
      <c r="BR35" s="357">
        <v>7.7386460000000001</v>
      </c>
      <c r="BS35" s="357">
        <v>7.6102259999999999</v>
      </c>
      <c r="BT35" s="357">
        <v>7.0950749999999996</v>
      </c>
      <c r="BU35" s="357">
        <v>6.3137540000000003</v>
      </c>
      <c r="BV35" s="357">
        <v>6.3906539999999996</v>
      </c>
    </row>
    <row r="36" spans="1:74" s="120" customFormat="1" ht="11.1" customHeight="1" x14ac:dyDescent="0.2">
      <c r="A36" s="119" t="s">
        <v>843</v>
      </c>
      <c r="B36" s="208" t="s">
        <v>612</v>
      </c>
      <c r="C36" s="216">
        <v>6.9523827284999999</v>
      </c>
      <c r="D36" s="216">
        <v>7.1435669241999999</v>
      </c>
      <c r="E36" s="216">
        <v>7.0392804617999998</v>
      </c>
      <c r="F36" s="216">
        <v>7.0973166089999999</v>
      </c>
      <c r="G36" s="216">
        <v>7.3364994211000001</v>
      </c>
      <c r="H36" s="216">
        <v>7.7493389714000003</v>
      </c>
      <c r="I36" s="216">
        <v>8.2860632994000003</v>
      </c>
      <c r="J36" s="216">
        <v>8.4457993059999996</v>
      </c>
      <c r="K36" s="216">
        <v>8.3198959701999993</v>
      </c>
      <c r="L36" s="216">
        <v>8.1770627204000004</v>
      </c>
      <c r="M36" s="216">
        <v>7.5522152147000003</v>
      </c>
      <c r="N36" s="216">
        <v>6.9740058267</v>
      </c>
      <c r="O36" s="216">
        <v>7.0737410796000004</v>
      </c>
      <c r="P36" s="216">
        <v>7.2537292327999996</v>
      </c>
      <c r="Q36" s="216">
        <v>7.2636264794000001</v>
      </c>
      <c r="R36" s="216">
        <v>7.2600189786999998</v>
      </c>
      <c r="S36" s="216">
        <v>7.3869664118999996</v>
      </c>
      <c r="T36" s="216">
        <v>8.1061535440999997</v>
      </c>
      <c r="U36" s="216">
        <v>8.2423529125999995</v>
      </c>
      <c r="V36" s="216">
        <v>8.6172837762000007</v>
      </c>
      <c r="W36" s="216">
        <v>8.6815575308999993</v>
      </c>
      <c r="X36" s="216">
        <v>8.2103836427000001</v>
      </c>
      <c r="Y36" s="216">
        <v>7.7559896433000004</v>
      </c>
      <c r="Z36" s="216">
        <v>7.1650233481000001</v>
      </c>
      <c r="AA36" s="216">
        <v>7.1851068690000002</v>
      </c>
      <c r="AB36" s="216">
        <v>7.5894716821000001</v>
      </c>
      <c r="AC36" s="216">
        <v>7.4640469810000001</v>
      </c>
      <c r="AD36" s="216">
        <v>7.6372810147000001</v>
      </c>
      <c r="AE36" s="216">
        <v>7.9345100774999997</v>
      </c>
      <c r="AF36" s="216">
        <v>8.8049506734000005</v>
      </c>
      <c r="AG36" s="216">
        <v>9.0961016274999995</v>
      </c>
      <c r="AH36" s="216">
        <v>8.7596273733000007</v>
      </c>
      <c r="AI36" s="216">
        <v>8.9218578458</v>
      </c>
      <c r="AJ36" s="216">
        <v>8.7102792709999992</v>
      </c>
      <c r="AK36" s="216">
        <v>8.4467183767999998</v>
      </c>
      <c r="AL36" s="216">
        <v>7.4807518658000003</v>
      </c>
      <c r="AM36" s="216">
        <v>7.7880736876999999</v>
      </c>
      <c r="AN36" s="216">
        <v>8.1331660213999992</v>
      </c>
      <c r="AO36" s="216">
        <v>7.9616239619</v>
      </c>
      <c r="AP36" s="216">
        <v>7.9503164827999999</v>
      </c>
      <c r="AQ36" s="216">
        <v>7.9151760970999998</v>
      </c>
      <c r="AR36" s="216">
        <v>9.0124320009000005</v>
      </c>
      <c r="AS36" s="216">
        <v>9.7219829171000001</v>
      </c>
      <c r="AT36" s="216">
        <v>9.4287930872000008</v>
      </c>
      <c r="AU36" s="216">
        <v>9.66</v>
      </c>
      <c r="AV36" s="216">
        <v>9.5</v>
      </c>
      <c r="AW36" s="216">
        <v>8.7954270000000001</v>
      </c>
      <c r="AX36" s="216">
        <v>8.1608929999999997</v>
      </c>
      <c r="AY36" s="357">
        <v>7.8492730000000002</v>
      </c>
      <c r="AZ36" s="357">
        <v>8.1145460000000007</v>
      </c>
      <c r="BA36" s="357">
        <v>7.9196650000000002</v>
      </c>
      <c r="BB36" s="357">
        <v>7.9826949999999997</v>
      </c>
      <c r="BC36" s="357">
        <v>8.0798330000000007</v>
      </c>
      <c r="BD36" s="357">
        <v>8.925319</v>
      </c>
      <c r="BE36" s="357">
        <v>9.3931090000000008</v>
      </c>
      <c r="BF36" s="357">
        <v>9.2179160000000007</v>
      </c>
      <c r="BG36" s="357">
        <v>9.4089010000000002</v>
      </c>
      <c r="BH36" s="357">
        <v>9.1501370000000009</v>
      </c>
      <c r="BI36" s="357">
        <v>8.5843659999999993</v>
      </c>
      <c r="BJ36" s="357">
        <v>7.8570599999999997</v>
      </c>
      <c r="BK36" s="357">
        <v>7.7996460000000001</v>
      </c>
      <c r="BL36" s="357">
        <v>8.079148</v>
      </c>
      <c r="BM36" s="357">
        <v>7.8960910000000002</v>
      </c>
      <c r="BN36" s="357">
        <v>7.9674680000000002</v>
      </c>
      <c r="BO36" s="357">
        <v>8.0723640000000003</v>
      </c>
      <c r="BP36" s="357">
        <v>8.9226960000000002</v>
      </c>
      <c r="BQ36" s="357">
        <v>9.3934770000000007</v>
      </c>
      <c r="BR36" s="357">
        <v>9.2198469999999997</v>
      </c>
      <c r="BS36" s="357">
        <v>9.4133859999999991</v>
      </c>
      <c r="BT36" s="357">
        <v>9.1553280000000008</v>
      </c>
      <c r="BU36" s="357">
        <v>8.5897179999999995</v>
      </c>
      <c r="BV36" s="357">
        <v>7.8592120000000003</v>
      </c>
    </row>
    <row r="37" spans="1:74" s="120" customFormat="1" ht="11.1" customHeight="1" x14ac:dyDescent="0.2">
      <c r="A37" s="119" t="s">
        <v>844</v>
      </c>
      <c r="B37" s="208" t="s">
        <v>586</v>
      </c>
      <c r="C37" s="216">
        <v>6.53</v>
      </c>
      <c r="D37" s="216">
        <v>6.63</v>
      </c>
      <c r="E37" s="216">
        <v>6.53</v>
      </c>
      <c r="F37" s="216">
        <v>6.53</v>
      </c>
      <c r="G37" s="216">
        <v>6.68</v>
      </c>
      <c r="H37" s="216">
        <v>7.14</v>
      </c>
      <c r="I37" s="216">
        <v>7.31</v>
      </c>
      <c r="J37" s="216">
        <v>7.4</v>
      </c>
      <c r="K37" s="216">
        <v>7.15</v>
      </c>
      <c r="L37" s="216">
        <v>6.77</v>
      </c>
      <c r="M37" s="216">
        <v>6.53</v>
      </c>
      <c r="N37" s="216">
        <v>6.51</v>
      </c>
      <c r="O37" s="216">
        <v>6.44</v>
      </c>
      <c r="P37" s="216">
        <v>6.45</v>
      </c>
      <c r="Q37" s="216">
        <v>6.46</v>
      </c>
      <c r="R37" s="216">
        <v>6.38</v>
      </c>
      <c r="S37" s="216">
        <v>6.53</v>
      </c>
      <c r="T37" s="216">
        <v>6.89</v>
      </c>
      <c r="U37" s="216">
        <v>7.13</v>
      </c>
      <c r="V37" s="216">
        <v>7.08</v>
      </c>
      <c r="W37" s="216">
        <v>6.97</v>
      </c>
      <c r="X37" s="216">
        <v>6.62</v>
      </c>
      <c r="Y37" s="216">
        <v>6.5</v>
      </c>
      <c r="Z37" s="216">
        <v>6.52</v>
      </c>
      <c r="AA37" s="216">
        <v>6.45</v>
      </c>
      <c r="AB37" s="216">
        <v>6.61</v>
      </c>
      <c r="AC37" s="216">
        <v>6.59</v>
      </c>
      <c r="AD37" s="216">
        <v>6.53</v>
      </c>
      <c r="AE37" s="216">
        <v>6.7</v>
      </c>
      <c r="AF37" s="216">
        <v>7.13</v>
      </c>
      <c r="AG37" s="216">
        <v>7.32</v>
      </c>
      <c r="AH37" s="216">
        <v>7.25</v>
      </c>
      <c r="AI37" s="216">
        <v>7.14</v>
      </c>
      <c r="AJ37" s="216">
        <v>6.8</v>
      </c>
      <c r="AK37" s="216">
        <v>6.59</v>
      </c>
      <c r="AL37" s="216">
        <v>6.62</v>
      </c>
      <c r="AM37" s="216">
        <v>6.96</v>
      </c>
      <c r="AN37" s="216">
        <v>7.12</v>
      </c>
      <c r="AO37" s="216">
        <v>6.99</v>
      </c>
      <c r="AP37" s="216">
        <v>6.75</v>
      </c>
      <c r="AQ37" s="216">
        <v>6.76</v>
      </c>
      <c r="AR37" s="216">
        <v>7.3</v>
      </c>
      <c r="AS37" s="216">
        <v>7.49</v>
      </c>
      <c r="AT37" s="216">
        <v>7.38</v>
      </c>
      <c r="AU37" s="216">
        <v>7.22</v>
      </c>
      <c r="AV37" s="216">
        <v>6.95</v>
      </c>
      <c r="AW37" s="216">
        <v>6.7038659999999997</v>
      </c>
      <c r="AX37" s="216">
        <v>6.7205719999999998</v>
      </c>
      <c r="AY37" s="357">
        <v>6.6987829999999997</v>
      </c>
      <c r="AZ37" s="357">
        <v>6.8009909999999998</v>
      </c>
      <c r="BA37" s="357">
        <v>6.7428780000000001</v>
      </c>
      <c r="BB37" s="357">
        <v>6.6712670000000003</v>
      </c>
      <c r="BC37" s="357">
        <v>6.7827979999999997</v>
      </c>
      <c r="BD37" s="357">
        <v>7.2177319999999998</v>
      </c>
      <c r="BE37" s="357">
        <v>7.4464199999999998</v>
      </c>
      <c r="BF37" s="357">
        <v>7.4021990000000004</v>
      </c>
      <c r="BG37" s="357">
        <v>7.2296779999999998</v>
      </c>
      <c r="BH37" s="357">
        <v>6.9246429999999997</v>
      </c>
      <c r="BI37" s="357">
        <v>6.6978429999999998</v>
      </c>
      <c r="BJ37" s="357">
        <v>6.7076070000000003</v>
      </c>
      <c r="BK37" s="357">
        <v>6.7955670000000001</v>
      </c>
      <c r="BL37" s="357">
        <v>6.8996959999999996</v>
      </c>
      <c r="BM37" s="357">
        <v>6.8427319999999998</v>
      </c>
      <c r="BN37" s="357">
        <v>6.7733629999999998</v>
      </c>
      <c r="BO37" s="357">
        <v>6.8866379999999996</v>
      </c>
      <c r="BP37" s="357">
        <v>7.3311789999999997</v>
      </c>
      <c r="BQ37" s="357">
        <v>7.5639830000000003</v>
      </c>
      <c r="BR37" s="357">
        <v>7.5200189999999996</v>
      </c>
      <c r="BS37" s="357">
        <v>7.3442689999999997</v>
      </c>
      <c r="BT37" s="357">
        <v>7.0310050000000004</v>
      </c>
      <c r="BU37" s="357">
        <v>6.7995979999999996</v>
      </c>
      <c r="BV37" s="357">
        <v>6.809653</v>
      </c>
    </row>
    <row r="38" spans="1:74" ht="11.1" customHeight="1" x14ac:dyDescent="0.2">
      <c r="A38" s="119"/>
      <c r="B38" s="122" t="s">
        <v>272</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3"/>
      <c r="AZ38" s="493"/>
      <c r="BA38" s="493"/>
      <c r="BB38" s="493"/>
      <c r="BC38" s="493"/>
      <c r="BD38" s="493"/>
      <c r="BE38" s="493"/>
      <c r="BF38" s="493"/>
      <c r="BG38" s="493"/>
      <c r="BH38" s="493"/>
      <c r="BI38" s="493"/>
      <c r="BJ38" s="493"/>
      <c r="BK38" s="493"/>
      <c r="BL38" s="493"/>
      <c r="BM38" s="493"/>
      <c r="BN38" s="493"/>
      <c r="BO38" s="493"/>
      <c r="BP38" s="493"/>
      <c r="BQ38" s="493"/>
      <c r="BR38" s="493"/>
      <c r="BS38" s="493"/>
      <c r="BT38" s="493"/>
      <c r="BU38" s="493"/>
      <c r="BV38" s="493"/>
    </row>
    <row r="39" spans="1:74" ht="11.1" customHeight="1" x14ac:dyDescent="0.2">
      <c r="A39" s="267" t="s">
        <v>211</v>
      </c>
      <c r="B39" s="206" t="s">
        <v>605</v>
      </c>
      <c r="C39" s="263">
        <v>14.781864993999999</v>
      </c>
      <c r="D39" s="263">
        <v>14.427636465000001</v>
      </c>
      <c r="E39" s="263">
        <v>14.410139709999999</v>
      </c>
      <c r="F39" s="263">
        <v>14.138022372</v>
      </c>
      <c r="G39" s="263">
        <v>14.415342882999999</v>
      </c>
      <c r="H39" s="263">
        <v>14.826432072999999</v>
      </c>
      <c r="I39" s="263">
        <v>14.372678197999999</v>
      </c>
      <c r="J39" s="263">
        <v>14.784272735</v>
      </c>
      <c r="K39" s="263">
        <v>14.790107354</v>
      </c>
      <c r="L39" s="263">
        <v>14.025634839</v>
      </c>
      <c r="M39" s="263">
        <v>14.233358794000001</v>
      </c>
      <c r="N39" s="263">
        <v>14.567771687</v>
      </c>
      <c r="O39" s="263">
        <v>14.254062218</v>
      </c>
      <c r="P39" s="263">
        <v>14.210002781</v>
      </c>
      <c r="Q39" s="263">
        <v>14.150400044</v>
      </c>
      <c r="R39" s="263">
        <v>13.679693171</v>
      </c>
      <c r="S39" s="263">
        <v>13.960383539</v>
      </c>
      <c r="T39" s="263">
        <v>14.198441623000001</v>
      </c>
      <c r="U39" s="263">
        <v>14.091351111</v>
      </c>
      <c r="V39" s="263">
        <v>13.887344834</v>
      </c>
      <c r="W39" s="263">
        <v>14.11187563</v>
      </c>
      <c r="X39" s="263">
        <v>13.625688694000001</v>
      </c>
      <c r="Y39" s="263">
        <v>13.698531937</v>
      </c>
      <c r="Z39" s="263">
        <v>14.271120098999999</v>
      </c>
      <c r="AA39" s="263">
        <v>14.058618982</v>
      </c>
      <c r="AB39" s="263">
        <v>14.747665531000001</v>
      </c>
      <c r="AC39" s="263">
        <v>14.502872200000001</v>
      </c>
      <c r="AD39" s="263">
        <v>14.012041463999999</v>
      </c>
      <c r="AE39" s="263">
        <v>14.119266945</v>
      </c>
      <c r="AF39" s="263">
        <v>14.375649025</v>
      </c>
      <c r="AG39" s="263">
        <v>14.341355316</v>
      </c>
      <c r="AH39" s="263">
        <v>14.497162906</v>
      </c>
      <c r="AI39" s="263">
        <v>14.349477314</v>
      </c>
      <c r="AJ39" s="263">
        <v>14.059758309999999</v>
      </c>
      <c r="AK39" s="263">
        <v>14.433424866999999</v>
      </c>
      <c r="AL39" s="263">
        <v>16.115349030000001</v>
      </c>
      <c r="AM39" s="263">
        <v>15.360364112999999</v>
      </c>
      <c r="AN39" s="263">
        <v>16.211778409000001</v>
      </c>
      <c r="AO39" s="263">
        <v>16.031112231000002</v>
      </c>
      <c r="AP39" s="263">
        <v>15.240242522999999</v>
      </c>
      <c r="AQ39" s="263">
        <v>14.842437933999999</v>
      </c>
      <c r="AR39" s="263">
        <v>15.058355697</v>
      </c>
      <c r="AS39" s="263">
        <v>15.074004415999999</v>
      </c>
      <c r="AT39" s="263">
        <v>15.424620401</v>
      </c>
      <c r="AU39" s="263">
        <v>15.12</v>
      </c>
      <c r="AV39" s="263">
        <v>14.75</v>
      </c>
      <c r="AW39" s="263">
        <v>15.440709999999999</v>
      </c>
      <c r="AX39" s="263">
        <v>16.20946</v>
      </c>
      <c r="AY39" s="386">
        <v>16.081160000000001</v>
      </c>
      <c r="AZ39" s="386">
        <v>16.140740000000001</v>
      </c>
      <c r="BA39" s="386">
        <v>15.83832</v>
      </c>
      <c r="BB39" s="386">
        <v>15.480930000000001</v>
      </c>
      <c r="BC39" s="386">
        <v>15.31575</v>
      </c>
      <c r="BD39" s="386">
        <v>15.591900000000001</v>
      </c>
      <c r="BE39" s="386">
        <v>15.63326</v>
      </c>
      <c r="BF39" s="386">
        <v>15.72316</v>
      </c>
      <c r="BG39" s="386">
        <v>15.405379999999999</v>
      </c>
      <c r="BH39" s="386">
        <v>15.03009</v>
      </c>
      <c r="BI39" s="386">
        <v>15.33755</v>
      </c>
      <c r="BJ39" s="386">
        <v>15.90227</v>
      </c>
      <c r="BK39" s="386">
        <v>15.836650000000001</v>
      </c>
      <c r="BL39" s="386">
        <v>16.028590000000001</v>
      </c>
      <c r="BM39" s="386">
        <v>15.86117</v>
      </c>
      <c r="BN39" s="386">
        <v>15.543659999999999</v>
      </c>
      <c r="BO39" s="386">
        <v>15.39587</v>
      </c>
      <c r="BP39" s="386">
        <v>15.686909999999999</v>
      </c>
      <c r="BQ39" s="386">
        <v>15.768359999999999</v>
      </c>
      <c r="BR39" s="386">
        <v>15.88625</v>
      </c>
      <c r="BS39" s="386">
        <v>15.56983</v>
      </c>
      <c r="BT39" s="386">
        <v>15.21247</v>
      </c>
      <c r="BU39" s="386">
        <v>15.50095</v>
      </c>
      <c r="BV39" s="386">
        <v>16.04514</v>
      </c>
    </row>
    <row r="40" spans="1:74" ht="11.1" customHeight="1" x14ac:dyDescent="0.2">
      <c r="A40" s="267" t="s">
        <v>212</v>
      </c>
      <c r="B40" s="188" t="s">
        <v>639</v>
      </c>
      <c r="C40" s="263">
        <v>13.055547084000001</v>
      </c>
      <c r="D40" s="263">
        <v>13.085703261999999</v>
      </c>
      <c r="E40" s="263">
        <v>12.929122724999999</v>
      </c>
      <c r="F40" s="263">
        <v>12.910021191</v>
      </c>
      <c r="G40" s="263">
        <v>13.197328786</v>
      </c>
      <c r="H40" s="263">
        <v>13.877850796000001</v>
      </c>
      <c r="I40" s="263">
        <v>14.311172092</v>
      </c>
      <c r="J40" s="263">
        <v>14.271500659000001</v>
      </c>
      <c r="K40" s="263">
        <v>13.81904997</v>
      </c>
      <c r="L40" s="263">
        <v>13.112174603</v>
      </c>
      <c r="M40" s="263">
        <v>12.730330035</v>
      </c>
      <c r="N40" s="263">
        <v>12.607252914</v>
      </c>
      <c r="O40" s="263">
        <v>12.635196993999999</v>
      </c>
      <c r="P40" s="263">
        <v>12.415203997000001</v>
      </c>
      <c r="Q40" s="263">
        <v>12.251654465</v>
      </c>
      <c r="R40" s="263">
        <v>12.290306450999999</v>
      </c>
      <c r="S40" s="263">
        <v>12.398531955999999</v>
      </c>
      <c r="T40" s="263">
        <v>13.198528322</v>
      </c>
      <c r="U40" s="263">
        <v>13.569699675000001</v>
      </c>
      <c r="V40" s="263">
        <v>13.275905783000001</v>
      </c>
      <c r="W40" s="263">
        <v>13.212818116999999</v>
      </c>
      <c r="X40" s="263">
        <v>12.534515993999999</v>
      </c>
      <c r="Y40" s="263">
        <v>12.341603799</v>
      </c>
      <c r="Z40" s="263">
        <v>12.455007482999999</v>
      </c>
      <c r="AA40" s="263">
        <v>12.594745144999999</v>
      </c>
      <c r="AB40" s="263">
        <v>12.776922422</v>
      </c>
      <c r="AC40" s="263">
        <v>12.451740534000001</v>
      </c>
      <c r="AD40" s="263">
        <v>12.213396294000001</v>
      </c>
      <c r="AE40" s="263">
        <v>12.528303541</v>
      </c>
      <c r="AF40" s="263">
        <v>13.298463177</v>
      </c>
      <c r="AG40" s="263">
        <v>13.94112353</v>
      </c>
      <c r="AH40" s="263">
        <v>13.68797812</v>
      </c>
      <c r="AI40" s="263">
        <v>13.535890288999999</v>
      </c>
      <c r="AJ40" s="263">
        <v>12.657873589999999</v>
      </c>
      <c r="AK40" s="263">
        <v>12.160016933</v>
      </c>
      <c r="AL40" s="263">
        <v>12.473696339</v>
      </c>
      <c r="AM40" s="263">
        <v>13.668253092</v>
      </c>
      <c r="AN40" s="263">
        <v>14.434827065</v>
      </c>
      <c r="AO40" s="263">
        <v>13.912390783999999</v>
      </c>
      <c r="AP40" s="263">
        <v>12.902175338999999</v>
      </c>
      <c r="AQ40" s="263">
        <v>12.836578177</v>
      </c>
      <c r="AR40" s="263">
        <v>13.616505604</v>
      </c>
      <c r="AS40" s="263">
        <v>13.855209472</v>
      </c>
      <c r="AT40" s="263">
        <v>13.535979584</v>
      </c>
      <c r="AU40" s="263">
        <v>13.47</v>
      </c>
      <c r="AV40" s="263">
        <v>12.76</v>
      </c>
      <c r="AW40" s="263">
        <v>12.4369</v>
      </c>
      <c r="AX40" s="263">
        <v>12.574669999999999</v>
      </c>
      <c r="AY40" s="386">
        <v>13.35092</v>
      </c>
      <c r="AZ40" s="386">
        <v>13.465769999999999</v>
      </c>
      <c r="BA40" s="386">
        <v>13.25827</v>
      </c>
      <c r="BB40" s="386">
        <v>13.00708</v>
      </c>
      <c r="BC40" s="386">
        <v>13.107749999999999</v>
      </c>
      <c r="BD40" s="386">
        <v>13.798719999999999</v>
      </c>
      <c r="BE40" s="386">
        <v>14.20613</v>
      </c>
      <c r="BF40" s="386">
        <v>14.013909999999999</v>
      </c>
      <c r="BG40" s="386">
        <v>13.66999</v>
      </c>
      <c r="BH40" s="386">
        <v>13.044320000000001</v>
      </c>
      <c r="BI40" s="386">
        <v>12.774749999999999</v>
      </c>
      <c r="BJ40" s="386">
        <v>12.929919999999999</v>
      </c>
      <c r="BK40" s="386">
        <v>13.583209999999999</v>
      </c>
      <c r="BL40" s="386">
        <v>13.70018</v>
      </c>
      <c r="BM40" s="386">
        <v>13.51309</v>
      </c>
      <c r="BN40" s="386">
        <v>13.24742</v>
      </c>
      <c r="BO40" s="386">
        <v>13.35249</v>
      </c>
      <c r="BP40" s="386">
        <v>14.041779999999999</v>
      </c>
      <c r="BQ40" s="386">
        <v>14.46923</v>
      </c>
      <c r="BR40" s="386">
        <v>14.274089999999999</v>
      </c>
      <c r="BS40" s="386">
        <v>13.91474</v>
      </c>
      <c r="BT40" s="386">
        <v>13.282249999999999</v>
      </c>
      <c r="BU40" s="386">
        <v>13.00867</v>
      </c>
      <c r="BV40" s="386">
        <v>13.17704</v>
      </c>
    </row>
    <row r="41" spans="1:74" ht="11.1" customHeight="1" x14ac:dyDescent="0.2">
      <c r="A41" s="267" t="s">
        <v>213</v>
      </c>
      <c r="B41" s="206" t="s">
        <v>606</v>
      </c>
      <c r="C41" s="263">
        <v>8.7702821063999998</v>
      </c>
      <c r="D41" s="263">
        <v>9.0157274560000005</v>
      </c>
      <c r="E41" s="263">
        <v>8.9937380645000005</v>
      </c>
      <c r="F41" s="263">
        <v>8.9663998892999999</v>
      </c>
      <c r="G41" s="263">
        <v>9.1284271866999998</v>
      </c>
      <c r="H41" s="263">
        <v>9.5247902049000004</v>
      </c>
      <c r="I41" s="263">
        <v>9.7275742680999997</v>
      </c>
      <c r="J41" s="263">
        <v>9.6592696127999993</v>
      </c>
      <c r="K41" s="263">
        <v>9.3157011224000001</v>
      </c>
      <c r="L41" s="263">
        <v>9.1355337327000008</v>
      </c>
      <c r="M41" s="263">
        <v>9.0895709604999997</v>
      </c>
      <c r="N41" s="263">
        <v>9.0689875723999993</v>
      </c>
      <c r="O41" s="263">
        <v>9.1572505598999996</v>
      </c>
      <c r="P41" s="263">
        <v>9.0936037592000005</v>
      </c>
      <c r="Q41" s="263">
        <v>9.0964650832</v>
      </c>
      <c r="R41" s="263">
        <v>9.0356109746000008</v>
      </c>
      <c r="S41" s="263">
        <v>9.2855581071</v>
      </c>
      <c r="T41" s="263">
        <v>9.3508447020999999</v>
      </c>
      <c r="U41" s="263">
        <v>9.7062292958</v>
      </c>
      <c r="V41" s="263">
        <v>9.4354159918999994</v>
      </c>
      <c r="W41" s="263">
        <v>9.3210667481999998</v>
      </c>
      <c r="X41" s="263">
        <v>9.1385808355999991</v>
      </c>
      <c r="Y41" s="263">
        <v>9.1709704231</v>
      </c>
      <c r="Z41" s="263">
        <v>9.2328809905</v>
      </c>
      <c r="AA41" s="263">
        <v>9.0424892871000004</v>
      </c>
      <c r="AB41" s="263">
        <v>9.1327501375000004</v>
      </c>
      <c r="AC41" s="263">
        <v>9.1685260748000008</v>
      </c>
      <c r="AD41" s="263">
        <v>9.1820529648000004</v>
      </c>
      <c r="AE41" s="263">
        <v>9.4572018963000009</v>
      </c>
      <c r="AF41" s="263">
        <v>9.5300766354000004</v>
      </c>
      <c r="AG41" s="263">
        <v>9.7396722987000004</v>
      </c>
      <c r="AH41" s="263">
        <v>9.6676036729000003</v>
      </c>
      <c r="AI41" s="263">
        <v>9.3204340577</v>
      </c>
      <c r="AJ41" s="263">
        <v>9.2926813005</v>
      </c>
      <c r="AK41" s="263">
        <v>9.2305575874999999</v>
      </c>
      <c r="AL41" s="263">
        <v>9.1204848283000004</v>
      </c>
      <c r="AM41" s="263">
        <v>9.3771865539999997</v>
      </c>
      <c r="AN41" s="263">
        <v>9.6106721017000005</v>
      </c>
      <c r="AO41" s="263">
        <v>9.6065705459000004</v>
      </c>
      <c r="AP41" s="263">
        <v>9.5552837543999996</v>
      </c>
      <c r="AQ41" s="263">
        <v>9.5819511882999997</v>
      </c>
      <c r="AR41" s="263">
        <v>9.9894968637999995</v>
      </c>
      <c r="AS41" s="263">
        <v>10.018895434999999</v>
      </c>
      <c r="AT41" s="263">
        <v>10.061604539999999</v>
      </c>
      <c r="AU41" s="263">
        <v>9.69</v>
      </c>
      <c r="AV41" s="263">
        <v>9.76</v>
      </c>
      <c r="AW41" s="263">
        <v>9.7001930000000005</v>
      </c>
      <c r="AX41" s="263">
        <v>9.5700120000000002</v>
      </c>
      <c r="AY41" s="386">
        <v>9.5611999999999995</v>
      </c>
      <c r="AZ41" s="386">
        <v>9.6739099999999993</v>
      </c>
      <c r="BA41" s="386">
        <v>9.6714830000000003</v>
      </c>
      <c r="BB41" s="386">
        <v>9.5841440000000002</v>
      </c>
      <c r="BC41" s="386">
        <v>9.7217110000000009</v>
      </c>
      <c r="BD41" s="386">
        <v>10.04918</v>
      </c>
      <c r="BE41" s="386">
        <v>10.283160000000001</v>
      </c>
      <c r="BF41" s="386">
        <v>10.24342</v>
      </c>
      <c r="BG41" s="386">
        <v>9.9108929999999997</v>
      </c>
      <c r="BH41" s="386">
        <v>9.7508780000000002</v>
      </c>
      <c r="BI41" s="386">
        <v>9.7219329999999999</v>
      </c>
      <c r="BJ41" s="386">
        <v>9.729457</v>
      </c>
      <c r="BK41" s="386">
        <v>9.7007490000000001</v>
      </c>
      <c r="BL41" s="386">
        <v>9.7741769999999999</v>
      </c>
      <c r="BM41" s="386">
        <v>9.7919450000000001</v>
      </c>
      <c r="BN41" s="386">
        <v>9.6928400000000003</v>
      </c>
      <c r="BO41" s="386">
        <v>9.8318759999999994</v>
      </c>
      <c r="BP41" s="386">
        <v>10.161960000000001</v>
      </c>
      <c r="BQ41" s="386">
        <v>10.415570000000001</v>
      </c>
      <c r="BR41" s="386">
        <v>10.36448</v>
      </c>
      <c r="BS41" s="386">
        <v>10.0167</v>
      </c>
      <c r="BT41" s="386">
        <v>9.8484449999999999</v>
      </c>
      <c r="BU41" s="386">
        <v>9.835324</v>
      </c>
      <c r="BV41" s="386">
        <v>9.8548159999999996</v>
      </c>
    </row>
    <row r="42" spans="1:74" ht="11.1" customHeight="1" x14ac:dyDescent="0.2">
      <c r="A42" s="267" t="s">
        <v>214</v>
      </c>
      <c r="B42" s="206" t="s">
        <v>607</v>
      </c>
      <c r="C42" s="263">
        <v>7.5083345356000004</v>
      </c>
      <c r="D42" s="263">
        <v>7.6399653573000004</v>
      </c>
      <c r="E42" s="263">
        <v>7.7862680969999998</v>
      </c>
      <c r="F42" s="263">
        <v>7.8843984653000003</v>
      </c>
      <c r="G42" s="263">
        <v>8.2830641029999992</v>
      </c>
      <c r="H42" s="263">
        <v>8.9415767779999999</v>
      </c>
      <c r="I42" s="263">
        <v>9.3157975981999996</v>
      </c>
      <c r="J42" s="263">
        <v>9.2453837432999997</v>
      </c>
      <c r="K42" s="263">
        <v>8.6955318330000004</v>
      </c>
      <c r="L42" s="263">
        <v>8.0116149610999994</v>
      </c>
      <c r="M42" s="263">
        <v>7.7116692121000003</v>
      </c>
      <c r="N42" s="263">
        <v>7.7032960509999997</v>
      </c>
      <c r="O42" s="263">
        <v>7.8480932347000003</v>
      </c>
      <c r="P42" s="263">
        <v>7.9449592769999997</v>
      </c>
      <c r="Q42" s="263">
        <v>8.0549608843999998</v>
      </c>
      <c r="R42" s="263">
        <v>8.0934650250000004</v>
      </c>
      <c r="S42" s="263">
        <v>8.4334866034000004</v>
      </c>
      <c r="T42" s="263">
        <v>9.2171821478999991</v>
      </c>
      <c r="U42" s="263">
        <v>9.5088709407999996</v>
      </c>
      <c r="V42" s="263">
        <v>9.4875221775000007</v>
      </c>
      <c r="W42" s="263">
        <v>8.9037759968000003</v>
      </c>
      <c r="X42" s="263">
        <v>8.2489798655000008</v>
      </c>
      <c r="Y42" s="263">
        <v>7.995033319</v>
      </c>
      <c r="Z42" s="263">
        <v>8.1118395345999996</v>
      </c>
      <c r="AA42" s="263">
        <v>8.2422181214000005</v>
      </c>
      <c r="AB42" s="263">
        <v>8.4833250885000009</v>
      </c>
      <c r="AC42" s="263">
        <v>8.5350389780999993</v>
      </c>
      <c r="AD42" s="263">
        <v>8.4810804097000005</v>
      </c>
      <c r="AE42" s="263">
        <v>8.9733885884000006</v>
      </c>
      <c r="AF42" s="263">
        <v>9.7635434822999994</v>
      </c>
      <c r="AG42" s="263">
        <v>10.033858194</v>
      </c>
      <c r="AH42" s="263">
        <v>9.9419468401</v>
      </c>
      <c r="AI42" s="263">
        <v>9.3656773451999999</v>
      </c>
      <c r="AJ42" s="263">
        <v>8.6555795585999995</v>
      </c>
      <c r="AK42" s="263">
        <v>8.4329282873999993</v>
      </c>
      <c r="AL42" s="263">
        <v>8.4191586660999995</v>
      </c>
      <c r="AM42" s="263">
        <v>8.4503093320999998</v>
      </c>
      <c r="AN42" s="263">
        <v>8.6016252557000001</v>
      </c>
      <c r="AO42" s="263">
        <v>8.8854191622999998</v>
      </c>
      <c r="AP42" s="263">
        <v>8.8454308747999999</v>
      </c>
      <c r="AQ42" s="263">
        <v>9.1312604146999998</v>
      </c>
      <c r="AR42" s="263">
        <v>9.8876762070000002</v>
      </c>
      <c r="AS42" s="263">
        <v>10.109647105000001</v>
      </c>
      <c r="AT42" s="263">
        <v>10.197982696</v>
      </c>
      <c r="AU42" s="263">
        <v>9.49</v>
      </c>
      <c r="AV42" s="263">
        <v>8.84</v>
      </c>
      <c r="AW42" s="263">
        <v>8.5932010000000005</v>
      </c>
      <c r="AX42" s="263">
        <v>8.5638089999999991</v>
      </c>
      <c r="AY42" s="386">
        <v>8.5147309999999994</v>
      </c>
      <c r="AZ42" s="386">
        <v>8.6929049999999997</v>
      </c>
      <c r="BA42" s="386">
        <v>8.8562460000000005</v>
      </c>
      <c r="BB42" s="386">
        <v>8.8578489999999999</v>
      </c>
      <c r="BC42" s="386">
        <v>9.2452290000000001</v>
      </c>
      <c r="BD42" s="386">
        <v>9.9796659999999999</v>
      </c>
      <c r="BE42" s="386">
        <v>10.341430000000001</v>
      </c>
      <c r="BF42" s="386">
        <v>10.27008</v>
      </c>
      <c r="BG42" s="386">
        <v>9.6469210000000007</v>
      </c>
      <c r="BH42" s="386">
        <v>8.9717660000000006</v>
      </c>
      <c r="BI42" s="386">
        <v>8.7191399999999994</v>
      </c>
      <c r="BJ42" s="386">
        <v>8.7370610000000006</v>
      </c>
      <c r="BK42" s="386">
        <v>8.7594930000000009</v>
      </c>
      <c r="BL42" s="386">
        <v>8.9149510000000003</v>
      </c>
      <c r="BM42" s="386">
        <v>9.0670929999999998</v>
      </c>
      <c r="BN42" s="386">
        <v>9.027317</v>
      </c>
      <c r="BO42" s="386">
        <v>9.4077230000000007</v>
      </c>
      <c r="BP42" s="386">
        <v>10.145849999999999</v>
      </c>
      <c r="BQ42" s="386">
        <v>10.51552</v>
      </c>
      <c r="BR42" s="386">
        <v>10.44389</v>
      </c>
      <c r="BS42" s="386">
        <v>9.8095300000000005</v>
      </c>
      <c r="BT42" s="386">
        <v>9.1349300000000007</v>
      </c>
      <c r="BU42" s="386">
        <v>8.8777249999999999</v>
      </c>
      <c r="BV42" s="386">
        <v>8.9026929999999993</v>
      </c>
    </row>
    <row r="43" spans="1:74" ht="11.1" customHeight="1" x14ac:dyDescent="0.2">
      <c r="A43" s="267" t="s">
        <v>215</v>
      </c>
      <c r="B43" s="206" t="s">
        <v>608</v>
      </c>
      <c r="C43" s="263">
        <v>9.4654545665000001</v>
      </c>
      <c r="D43" s="263">
        <v>9.4955238470999994</v>
      </c>
      <c r="E43" s="263">
        <v>9.4916096981999996</v>
      </c>
      <c r="F43" s="263">
        <v>9.4837443488000002</v>
      </c>
      <c r="G43" s="263">
        <v>9.6436449858</v>
      </c>
      <c r="H43" s="263">
        <v>10.001642471</v>
      </c>
      <c r="I43" s="263">
        <v>10.095840905999999</v>
      </c>
      <c r="J43" s="263">
        <v>10.148565494</v>
      </c>
      <c r="K43" s="263">
        <v>9.9716145677999997</v>
      </c>
      <c r="L43" s="263">
        <v>9.6462006261000006</v>
      </c>
      <c r="M43" s="263">
        <v>9.5369320911000006</v>
      </c>
      <c r="N43" s="263">
        <v>9.5357083006999996</v>
      </c>
      <c r="O43" s="263">
        <v>9.5951734597999998</v>
      </c>
      <c r="P43" s="263">
        <v>9.6150360552999992</v>
      </c>
      <c r="Q43" s="263">
        <v>9.5095993613999994</v>
      </c>
      <c r="R43" s="263">
        <v>9.4805025709000006</v>
      </c>
      <c r="S43" s="263">
        <v>9.5178800029000001</v>
      </c>
      <c r="T43" s="263">
        <v>9.9568568142</v>
      </c>
      <c r="U43" s="263">
        <v>10.097903919</v>
      </c>
      <c r="V43" s="263">
        <v>10.050867603</v>
      </c>
      <c r="W43" s="263">
        <v>9.9736085667999994</v>
      </c>
      <c r="X43" s="263">
        <v>9.6006970797999998</v>
      </c>
      <c r="Y43" s="263">
        <v>9.5674093824999993</v>
      </c>
      <c r="Z43" s="263">
        <v>9.5493685801999995</v>
      </c>
      <c r="AA43" s="263">
        <v>9.4585340281000008</v>
      </c>
      <c r="AB43" s="263">
        <v>9.5569658178000001</v>
      </c>
      <c r="AC43" s="263">
        <v>9.4813005150999992</v>
      </c>
      <c r="AD43" s="263">
        <v>9.4414548081999996</v>
      </c>
      <c r="AE43" s="263">
        <v>9.5463675641000005</v>
      </c>
      <c r="AF43" s="263">
        <v>9.9593161105999997</v>
      </c>
      <c r="AG43" s="263">
        <v>10.085031012</v>
      </c>
      <c r="AH43" s="263">
        <v>10.071921176</v>
      </c>
      <c r="AI43" s="263">
        <v>10.022653259</v>
      </c>
      <c r="AJ43" s="263">
        <v>9.6740629227999992</v>
      </c>
      <c r="AK43" s="263">
        <v>9.6054093533000007</v>
      </c>
      <c r="AL43" s="263">
        <v>9.6896045289000003</v>
      </c>
      <c r="AM43" s="263">
        <v>9.9857786606999994</v>
      </c>
      <c r="AN43" s="263">
        <v>10.156125031</v>
      </c>
      <c r="AO43" s="263">
        <v>9.9792260249000009</v>
      </c>
      <c r="AP43" s="263">
        <v>9.9108967874000005</v>
      </c>
      <c r="AQ43" s="263">
        <v>9.9005972429</v>
      </c>
      <c r="AR43" s="263">
        <v>10.290780850000001</v>
      </c>
      <c r="AS43" s="263">
        <v>10.405407726</v>
      </c>
      <c r="AT43" s="263">
        <v>10.33078411</v>
      </c>
      <c r="AU43" s="263">
        <v>10.28</v>
      </c>
      <c r="AV43" s="263">
        <v>9.9499999999999993</v>
      </c>
      <c r="AW43" s="263">
        <v>9.8733090000000008</v>
      </c>
      <c r="AX43" s="263">
        <v>9.8889759999999995</v>
      </c>
      <c r="AY43" s="386">
        <v>9.9907020000000006</v>
      </c>
      <c r="AZ43" s="386">
        <v>10.13926</v>
      </c>
      <c r="BA43" s="386">
        <v>10.03852</v>
      </c>
      <c r="BB43" s="386">
        <v>9.9586559999999995</v>
      </c>
      <c r="BC43" s="386">
        <v>10.029680000000001</v>
      </c>
      <c r="BD43" s="386">
        <v>10.38172</v>
      </c>
      <c r="BE43" s="386">
        <v>10.54576</v>
      </c>
      <c r="BF43" s="386">
        <v>10.49859</v>
      </c>
      <c r="BG43" s="386">
        <v>10.34369</v>
      </c>
      <c r="BH43" s="386">
        <v>10.06982</v>
      </c>
      <c r="BI43" s="386">
        <v>9.9771940000000008</v>
      </c>
      <c r="BJ43" s="386">
        <v>10.042</v>
      </c>
      <c r="BK43" s="386">
        <v>10.13044</v>
      </c>
      <c r="BL43" s="386">
        <v>10.242710000000001</v>
      </c>
      <c r="BM43" s="386">
        <v>10.15611</v>
      </c>
      <c r="BN43" s="386">
        <v>10.0739</v>
      </c>
      <c r="BO43" s="386">
        <v>10.15981</v>
      </c>
      <c r="BP43" s="386">
        <v>10.52007</v>
      </c>
      <c r="BQ43" s="386">
        <v>10.684979999999999</v>
      </c>
      <c r="BR43" s="386">
        <v>10.64795</v>
      </c>
      <c r="BS43" s="386">
        <v>10.50299</v>
      </c>
      <c r="BT43" s="386">
        <v>10.22645</v>
      </c>
      <c r="BU43" s="386">
        <v>10.132669999999999</v>
      </c>
      <c r="BV43" s="386">
        <v>10.2018</v>
      </c>
    </row>
    <row r="44" spans="1:74" ht="11.1" customHeight="1" x14ac:dyDescent="0.2">
      <c r="A44" s="267" t="s">
        <v>216</v>
      </c>
      <c r="B44" s="206" t="s">
        <v>609</v>
      </c>
      <c r="C44" s="263">
        <v>8.2659163176000003</v>
      </c>
      <c r="D44" s="263">
        <v>8.2951448441999993</v>
      </c>
      <c r="E44" s="263">
        <v>8.1688198239999998</v>
      </c>
      <c r="F44" s="263">
        <v>8.1705574760000008</v>
      </c>
      <c r="G44" s="263">
        <v>8.5530646273999995</v>
      </c>
      <c r="H44" s="263">
        <v>8.9694882911999994</v>
      </c>
      <c r="I44" s="263">
        <v>9.0775824781000001</v>
      </c>
      <c r="J44" s="263">
        <v>9.0994039930999993</v>
      </c>
      <c r="K44" s="263">
        <v>8.9220477535999994</v>
      </c>
      <c r="L44" s="263">
        <v>8.4048837409000008</v>
      </c>
      <c r="M44" s="263">
        <v>8.2463472379000002</v>
      </c>
      <c r="N44" s="263">
        <v>8.4751449196999999</v>
      </c>
      <c r="O44" s="263">
        <v>8.3490161923000006</v>
      </c>
      <c r="P44" s="263">
        <v>8.2988348857999998</v>
      </c>
      <c r="Q44" s="263">
        <v>8.2285959932000008</v>
      </c>
      <c r="R44" s="263">
        <v>8.1912993957999998</v>
      </c>
      <c r="S44" s="263">
        <v>8.3916527079000005</v>
      </c>
      <c r="T44" s="263">
        <v>8.995110875</v>
      </c>
      <c r="U44" s="263">
        <v>9.0849008459</v>
      </c>
      <c r="V44" s="263">
        <v>8.9639834004000001</v>
      </c>
      <c r="W44" s="263">
        <v>8.9389530266000001</v>
      </c>
      <c r="X44" s="263">
        <v>8.3589705372999994</v>
      </c>
      <c r="Y44" s="263">
        <v>8.3458573203000004</v>
      </c>
      <c r="Z44" s="263">
        <v>8.5636056051999994</v>
      </c>
      <c r="AA44" s="263">
        <v>8.4643790659999993</v>
      </c>
      <c r="AB44" s="263">
        <v>8.4019467557999992</v>
      </c>
      <c r="AC44" s="263">
        <v>8.3992723195999996</v>
      </c>
      <c r="AD44" s="263">
        <v>8.3145049307000001</v>
      </c>
      <c r="AE44" s="263">
        <v>8.4916619113999996</v>
      </c>
      <c r="AF44" s="263">
        <v>9.1764284719999996</v>
      </c>
      <c r="AG44" s="263">
        <v>9.2152448185000004</v>
      </c>
      <c r="AH44" s="263">
        <v>9.1421752557999998</v>
      </c>
      <c r="AI44" s="263">
        <v>9.1045021441999996</v>
      </c>
      <c r="AJ44" s="263">
        <v>8.5636448536999996</v>
      </c>
      <c r="AK44" s="263">
        <v>8.4190747422999994</v>
      </c>
      <c r="AL44" s="263">
        <v>8.6101705550999998</v>
      </c>
      <c r="AM44" s="263">
        <v>8.9850475983999996</v>
      </c>
      <c r="AN44" s="263">
        <v>9.0413005092999992</v>
      </c>
      <c r="AO44" s="263">
        <v>9.1385641540999991</v>
      </c>
      <c r="AP44" s="263">
        <v>8.9991094424</v>
      </c>
      <c r="AQ44" s="263">
        <v>9.0421664536000002</v>
      </c>
      <c r="AR44" s="263">
        <v>9.5552712455000002</v>
      </c>
      <c r="AS44" s="263">
        <v>9.6387166555999997</v>
      </c>
      <c r="AT44" s="263">
        <v>9.4894394415000001</v>
      </c>
      <c r="AU44" s="263">
        <v>9.26</v>
      </c>
      <c r="AV44" s="263">
        <v>8.77</v>
      </c>
      <c r="AW44" s="263">
        <v>8.6668649999999996</v>
      </c>
      <c r="AX44" s="263">
        <v>8.8316780000000001</v>
      </c>
      <c r="AY44" s="386">
        <v>8.9665350000000004</v>
      </c>
      <c r="AZ44" s="386">
        <v>9.0288830000000004</v>
      </c>
      <c r="BA44" s="386">
        <v>8.9168970000000005</v>
      </c>
      <c r="BB44" s="386">
        <v>8.8662109999999998</v>
      </c>
      <c r="BC44" s="386">
        <v>9.0412130000000008</v>
      </c>
      <c r="BD44" s="386">
        <v>9.5597930000000009</v>
      </c>
      <c r="BE44" s="386">
        <v>9.6633630000000004</v>
      </c>
      <c r="BF44" s="386">
        <v>9.6035350000000008</v>
      </c>
      <c r="BG44" s="386">
        <v>9.416347</v>
      </c>
      <c r="BH44" s="386">
        <v>8.9456520000000008</v>
      </c>
      <c r="BI44" s="386">
        <v>8.8054089999999992</v>
      </c>
      <c r="BJ44" s="386">
        <v>9.0288939999999993</v>
      </c>
      <c r="BK44" s="386">
        <v>9.1101860000000006</v>
      </c>
      <c r="BL44" s="386">
        <v>9.1949240000000003</v>
      </c>
      <c r="BM44" s="386">
        <v>9.1011799999999994</v>
      </c>
      <c r="BN44" s="386">
        <v>9.065588</v>
      </c>
      <c r="BO44" s="386">
        <v>9.2491219999999998</v>
      </c>
      <c r="BP44" s="386">
        <v>9.786448</v>
      </c>
      <c r="BQ44" s="386">
        <v>9.8982910000000004</v>
      </c>
      <c r="BR44" s="386">
        <v>9.8394949999999994</v>
      </c>
      <c r="BS44" s="386">
        <v>9.6447870000000009</v>
      </c>
      <c r="BT44" s="386">
        <v>9.1527340000000006</v>
      </c>
      <c r="BU44" s="386">
        <v>9.0092020000000002</v>
      </c>
      <c r="BV44" s="386">
        <v>9.2165269999999992</v>
      </c>
    </row>
    <row r="45" spans="1:74" ht="11.1" customHeight="1" x14ac:dyDescent="0.2">
      <c r="A45" s="267" t="s">
        <v>217</v>
      </c>
      <c r="B45" s="206" t="s">
        <v>610</v>
      </c>
      <c r="C45" s="263">
        <v>8.0738441473999991</v>
      </c>
      <c r="D45" s="263">
        <v>8.2815042417000004</v>
      </c>
      <c r="E45" s="263">
        <v>8.2363404906</v>
      </c>
      <c r="F45" s="263">
        <v>8.1826198103000003</v>
      </c>
      <c r="G45" s="263">
        <v>8.3917113279999995</v>
      </c>
      <c r="H45" s="263">
        <v>8.9033341227000005</v>
      </c>
      <c r="I45" s="263">
        <v>8.9648546472999993</v>
      </c>
      <c r="J45" s="263">
        <v>9.1768645105999997</v>
      </c>
      <c r="K45" s="263">
        <v>8.9996543479</v>
      </c>
      <c r="L45" s="263">
        <v>8.4125945282999997</v>
      </c>
      <c r="M45" s="263">
        <v>8.1021382051999993</v>
      </c>
      <c r="N45" s="263">
        <v>8.0503992423999993</v>
      </c>
      <c r="O45" s="263">
        <v>8.0360516542999996</v>
      </c>
      <c r="P45" s="263">
        <v>8.0955994826000008</v>
      </c>
      <c r="Q45" s="263">
        <v>7.8958796487000003</v>
      </c>
      <c r="R45" s="263">
        <v>7.8249026273000002</v>
      </c>
      <c r="S45" s="263">
        <v>7.9463695687999998</v>
      </c>
      <c r="T45" s="263">
        <v>8.1969254257999999</v>
      </c>
      <c r="U45" s="263">
        <v>8.3479806826999994</v>
      </c>
      <c r="V45" s="263">
        <v>8.4461325509999998</v>
      </c>
      <c r="W45" s="263">
        <v>8.3892112797999996</v>
      </c>
      <c r="X45" s="263">
        <v>8.0565599864999999</v>
      </c>
      <c r="Y45" s="263">
        <v>7.8449437137000002</v>
      </c>
      <c r="Z45" s="263">
        <v>7.9479979555</v>
      </c>
      <c r="AA45" s="263">
        <v>8.1670671682999991</v>
      </c>
      <c r="AB45" s="263">
        <v>8.1696222821000006</v>
      </c>
      <c r="AC45" s="263">
        <v>8.1681774946000001</v>
      </c>
      <c r="AD45" s="263">
        <v>8.1969838621999997</v>
      </c>
      <c r="AE45" s="263">
        <v>8.4230566318999998</v>
      </c>
      <c r="AF45" s="263">
        <v>8.7478487856000005</v>
      </c>
      <c r="AG45" s="263">
        <v>8.8640624215999999</v>
      </c>
      <c r="AH45" s="263">
        <v>8.8606579870999997</v>
      </c>
      <c r="AI45" s="263">
        <v>8.7142443784000001</v>
      </c>
      <c r="AJ45" s="263">
        <v>8.5011817283000006</v>
      </c>
      <c r="AK45" s="263">
        <v>8.1617974948000001</v>
      </c>
      <c r="AL45" s="263">
        <v>8.3021955233</v>
      </c>
      <c r="AM45" s="263">
        <v>8.2982219526000005</v>
      </c>
      <c r="AN45" s="263">
        <v>8.4966470202999993</v>
      </c>
      <c r="AO45" s="263">
        <v>8.4809273937</v>
      </c>
      <c r="AP45" s="263">
        <v>8.4588909178999998</v>
      </c>
      <c r="AQ45" s="263">
        <v>8.4800551325000004</v>
      </c>
      <c r="AR45" s="263">
        <v>8.9455918455999992</v>
      </c>
      <c r="AS45" s="263">
        <v>9.148848374</v>
      </c>
      <c r="AT45" s="263">
        <v>9.0127503381</v>
      </c>
      <c r="AU45" s="263">
        <v>8.9499999999999993</v>
      </c>
      <c r="AV45" s="263">
        <v>8.65</v>
      </c>
      <c r="AW45" s="263">
        <v>8.339067</v>
      </c>
      <c r="AX45" s="263">
        <v>8.414498</v>
      </c>
      <c r="AY45" s="386">
        <v>8.3043479999999992</v>
      </c>
      <c r="AZ45" s="386">
        <v>8.3808299999999996</v>
      </c>
      <c r="BA45" s="386">
        <v>8.1500190000000003</v>
      </c>
      <c r="BB45" s="386">
        <v>8.0082090000000008</v>
      </c>
      <c r="BC45" s="386">
        <v>8.1348970000000005</v>
      </c>
      <c r="BD45" s="386">
        <v>8.4604130000000008</v>
      </c>
      <c r="BE45" s="386">
        <v>8.6065749999999994</v>
      </c>
      <c r="BF45" s="386">
        <v>8.6361559999999997</v>
      </c>
      <c r="BG45" s="386">
        <v>8.4685469999999992</v>
      </c>
      <c r="BH45" s="386">
        <v>8.1930150000000008</v>
      </c>
      <c r="BI45" s="386">
        <v>7.8929830000000001</v>
      </c>
      <c r="BJ45" s="386">
        <v>8.145778</v>
      </c>
      <c r="BK45" s="386">
        <v>8.4016339999999996</v>
      </c>
      <c r="BL45" s="386">
        <v>8.4632590000000008</v>
      </c>
      <c r="BM45" s="386">
        <v>8.2893950000000007</v>
      </c>
      <c r="BN45" s="386">
        <v>8.167802</v>
      </c>
      <c r="BO45" s="386">
        <v>8.3037080000000003</v>
      </c>
      <c r="BP45" s="386">
        <v>8.6394950000000001</v>
      </c>
      <c r="BQ45" s="386">
        <v>8.7976799999999997</v>
      </c>
      <c r="BR45" s="386">
        <v>8.8333329999999997</v>
      </c>
      <c r="BS45" s="386">
        <v>8.6724580000000007</v>
      </c>
      <c r="BT45" s="386">
        <v>8.3991450000000007</v>
      </c>
      <c r="BU45" s="386">
        <v>8.0960210000000004</v>
      </c>
      <c r="BV45" s="386">
        <v>8.3407820000000008</v>
      </c>
    </row>
    <row r="46" spans="1:74" s="120" customFormat="1" ht="11.1" customHeight="1" x14ac:dyDescent="0.2">
      <c r="A46" s="267" t="s">
        <v>218</v>
      </c>
      <c r="B46" s="206" t="s">
        <v>611</v>
      </c>
      <c r="C46" s="263">
        <v>7.9075128100000001</v>
      </c>
      <c r="D46" s="263">
        <v>8.0529596922</v>
      </c>
      <c r="E46" s="263">
        <v>8.0522766568000002</v>
      </c>
      <c r="F46" s="263">
        <v>8.2515648309999996</v>
      </c>
      <c r="G46" s="263">
        <v>8.5608142241999996</v>
      </c>
      <c r="H46" s="263">
        <v>9.1385658048000007</v>
      </c>
      <c r="I46" s="263">
        <v>9.4714496692000001</v>
      </c>
      <c r="J46" s="263">
        <v>9.4227235358999994</v>
      </c>
      <c r="K46" s="263">
        <v>9.1746625378999997</v>
      </c>
      <c r="L46" s="263">
        <v>8.7104540395000001</v>
      </c>
      <c r="M46" s="263">
        <v>8.0734734154000005</v>
      </c>
      <c r="N46" s="263">
        <v>8.0627066516999992</v>
      </c>
      <c r="O46" s="263">
        <v>8.1042932335</v>
      </c>
      <c r="P46" s="263">
        <v>8.2203176555000006</v>
      </c>
      <c r="Q46" s="263">
        <v>8.2232997920000006</v>
      </c>
      <c r="R46" s="263">
        <v>8.3611970071999995</v>
      </c>
      <c r="S46" s="263">
        <v>8.8078285661999995</v>
      </c>
      <c r="T46" s="263">
        <v>9.3508247082999993</v>
      </c>
      <c r="U46" s="263">
        <v>9.6185486746999995</v>
      </c>
      <c r="V46" s="263">
        <v>9.5546767747000008</v>
      </c>
      <c r="W46" s="263">
        <v>9.2917227880999995</v>
      </c>
      <c r="X46" s="263">
        <v>8.8571875109999993</v>
      </c>
      <c r="Y46" s="263">
        <v>8.3286441769999993</v>
      </c>
      <c r="Z46" s="263">
        <v>8.3830879943000003</v>
      </c>
      <c r="AA46" s="263">
        <v>8.4459438666000004</v>
      </c>
      <c r="AB46" s="263">
        <v>8.5989207671999992</v>
      </c>
      <c r="AC46" s="263">
        <v>8.5852611937999992</v>
      </c>
      <c r="AD46" s="263">
        <v>8.7031966414999999</v>
      </c>
      <c r="AE46" s="263">
        <v>9.0534866892999997</v>
      </c>
      <c r="AF46" s="263">
        <v>9.7112732205000007</v>
      </c>
      <c r="AG46" s="263">
        <v>10.006273593</v>
      </c>
      <c r="AH46" s="263">
        <v>9.9270637898</v>
      </c>
      <c r="AI46" s="263">
        <v>9.6932766463999993</v>
      </c>
      <c r="AJ46" s="263">
        <v>9.1978531281000002</v>
      </c>
      <c r="AK46" s="263">
        <v>8.7096904465999998</v>
      </c>
      <c r="AL46" s="263">
        <v>8.8258444404999992</v>
      </c>
      <c r="AM46" s="263">
        <v>8.8091527916000008</v>
      </c>
      <c r="AN46" s="263">
        <v>8.8275253514000003</v>
      </c>
      <c r="AO46" s="263">
        <v>8.9735672085000004</v>
      </c>
      <c r="AP46" s="263">
        <v>9.0342268959999998</v>
      </c>
      <c r="AQ46" s="263">
        <v>9.4339219179999994</v>
      </c>
      <c r="AR46" s="263">
        <v>10.080604025</v>
      </c>
      <c r="AS46" s="263">
        <v>10.330841904</v>
      </c>
      <c r="AT46" s="263">
        <v>10.140864843999999</v>
      </c>
      <c r="AU46" s="263">
        <v>9.99</v>
      </c>
      <c r="AV46" s="263">
        <v>9.43</v>
      </c>
      <c r="AW46" s="263">
        <v>8.9202680000000001</v>
      </c>
      <c r="AX46" s="263">
        <v>8.9962429999999998</v>
      </c>
      <c r="AY46" s="386">
        <v>8.9323569999999997</v>
      </c>
      <c r="AZ46" s="386">
        <v>9.0142980000000001</v>
      </c>
      <c r="BA46" s="386">
        <v>9.0621709999999993</v>
      </c>
      <c r="BB46" s="386">
        <v>9.1912120000000002</v>
      </c>
      <c r="BC46" s="386">
        <v>9.5974070000000005</v>
      </c>
      <c r="BD46" s="386">
        <v>10.218360000000001</v>
      </c>
      <c r="BE46" s="386">
        <v>10.533910000000001</v>
      </c>
      <c r="BF46" s="386">
        <v>10.42482</v>
      </c>
      <c r="BG46" s="386">
        <v>10.22758</v>
      </c>
      <c r="BH46" s="386">
        <v>9.6304269999999992</v>
      </c>
      <c r="BI46" s="386">
        <v>9.0470860000000002</v>
      </c>
      <c r="BJ46" s="386">
        <v>9.1170570000000009</v>
      </c>
      <c r="BK46" s="386">
        <v>9.1713710000000006</v>
      </c>
      <c r="BL46" s="386">
        <v>9.2307030000000001</v>
      </c>
      <c r="BM46" s="386">
        <v>9.3022980000000004</v>
      </c>
      <c r="BN46" s="386">
        <v>9.4341360000000005</v>
      </c>
      <c r="BO46" s="386">
        <v>9.8519699999999997</v>
      </c>
      <c r="BP46" s="386">
        <v>10.48757</v>
      </c>
      <c r="BQ46" s="386">
        <v>10.81574</v>
      </c>
      <c r="BR46" s="386">
        <v>10.703049999999999</v>
      </c>
      <c r="BS46" s="386">
        <v>10.499129999999999</v>
      </c>
      <c r="BT46" s="386">
        <v>9.8843829999999997</v>
      </c>
      <c r="BU46" s="386">
        <v>9.2834699999999994</v>
      </c>
      <c r="BV46" s="386">
        <v>9.3572140000000008</v>
      </c>
    </row>
    <row r="47" spans="1:74" s="120" customFormat="1" ht="11.1" customHeight="1" x14ac:dyDescent="0.2">
      <c r="A47" s="267" t="s">
        <v>219</v>
      </c>
      <c r="B47" s="208" t="s">
        <v>612</v>
      </c>
      <c r="C47" s="263">
        <v>10.394665069</v>
      </c>
      <c r="D47" s="263">
        <v>10.269768765</v>
      </c>
      <c r="E47" s="263">
        <v>10.15680607</v>
      </c>
      <c r="F47" s="263">
        <v>10.219905858000001</v>
      </c>
      <c r="G47" s="263">
        <v>10.681775913999999</v>
      </c>
      <c r="H47" s="263">
        <v>11.603416926</v>
      </c>
      <c r="I47" s="263">
        <v>12.237796018999999</v>
      </c>
      <c r="J47" s="263">
        <v>12.077786381999999</v>
      </c>
      <c r="K47" s="263">
        <v>11.947489948999999</v>
      </c>
      <c r="L47" s="263">
        <v>11.273117236999999</v>
      </c>
      <c r="M47" s="263">
        <v>10.676508561</v>
      </c>
      <c r="N47" s="263">
        <v>10.289345289</v>
      </c>
      <c r="O47" s="263">
        <v>10.680428358</v>
      </c>
      <c r="P47" s="263">
        <v>10.471682739</v>
      </c>
      <c r="Q47" s="263">
        <v>10.457332210000001</v>
      </c>
      <c r="R47" s="263">
        <v>10.497516208</v>
      </c>
      <c r="S47" s="263">
        <v>10.916717159999999</v>
      </c>
      <c r="T47" s="263">
        <v>12.242108942</v>
      </c>
      <c r="U47" s="263">
        <v>11.997789827</v>
      </c>
      <c r="V47" s="263">
        <v>12.809353637999999</v>
      </c>
      <c r="W47" s="263">
        <v>13.036183227</v>
      </c>
      <c r="X47" s="263">
        <v>11.443689339000001</v>
      </c>
      <c r="Y47" s="263">
        <v>10.953160236</v>
      </c>
      <c r="Z47" s="263">
        <v>10.669639115000001</v>
      </c>
      <c r="AA47" s="263">
        <v>11.022444338</v>
      </c>
      <c r="AB47" s="263">
        <v>11.034325537000001</v>
      </c>
      <c r="AC47" s="263">
        <v>10.910808426999999</v>
      </c>
      <c r="AD47" s="263">
        <v>11.022930122</v>
      </c>
      <c r="AE47" s="263">
        <v>11.833097198000001</v>
      </c>
      <c r="AF47" s="263">
        <v>13.382692576</v>
      </c>
      <c r="AG47" s="263">
        <v>13.351646811</v>
      </c>
      <c r="AH47" s="263">
        <v>13.243348462</v>
      </c>
      <c r="AI47" s="263">
        <v>13.231569027000001</v>
      </c>
      <c r="AJ47" s="263">
        <v>12.194673089</v>
      </c>
      <c r="AK47" s="263">
        <v>12.018558307999999</v>
      </c>
      <c r="AL47" s="263">
        <v>11.292028898</v>
      </c>
      <c r="AM47" s="263">
        <v>11.597982037</v>
      </c>
      <c r="AN47" s="263">
        <v>11.470759275000001</v>
      </c>
      <c r="AO47" s="263">
        <v>11.440183724000001</v>
      </c>
      <c r="AP47" s="263">
        <v>10.228230605</v>
      </c>
      <c r="AQ47" s="263">
        <v>12.076086528999999</v>
      </c>
      <c r="AR47" s="263">
        <v>13.262495786000001</v>
      </c>
      <c r="AS47" s="263">
        <v>14.189086265</v>
      </c>
      <c r="AT47" s="263">
        <v>14.32461923</v>
      </c>
      <c r="AU47" s="263">
        <v>14.49</v>
      </c>
      <c r="AV47" s="263">
        <v>13.04</v>
      </c>
      <c r="AW47" s="263">
        <v>12.73433</v>
      </c>
      <c r="AX47" s="263">
        <v>12.254960000000001</v>
      </c>
      <c r="AY47" s="386">
        <v>12.1434</v>
      </c>
      <c r="AZ47" s="386">
        <v>12.058059999999999</v>
      </c>
      <c r="BA47" s="386">
        <v>12.05622</v>
      </c>
      <c r="BB47" s="386">
        <v>10.96411</v>
      </c>
      <c r="BC47" s="386">
        <v>12.798349999999999</v>
      </c>
      <c r="BD47" s="386">
        <v>14.129429999999999</v>
      </c>
      <c r="BE47" s="386">
        <v>14.587479999999999</v>
      </c>
      <c r="BF47" s="386">
        <v>14.67478</v>
      </c>
      <c r="BG47" s="386">
        <v>14.70445</v>
      </c>
      <c r="BH47" s="386">
        <v>12.85533</v>
      </c>
      <c r="BI47" s="386">
        <v>12.93483</v>
      </c>
      <c r="BJ47" s="386">
        <v>12.30048</v>
      </c>
      <c r="BK47" s="386">
        <v>12.38927</v>
      </c>
      <c r="BL47" s="386">
        <v>12.27434</v>
      </c>
      <c r="BM47" s="386">
        <v>12.29482</v>
      </c>
      <c r="BN47" s="386">
        <v>11.180580000000001</v>
      </c>
      <c r="BO47" s="386">
        <v>13.051769999999999</v>
      </c>
      <c r="BP47" s="386">
        <v>14.425420000000001</v>
      </c>
      <c r="BQ47" s="386">
        <v>14.90058</v>
      </c>
      <c r="BR47" s="386">
        <v>15.011559999999999</v>
      </c>
      <c r="BS47" s="386">
        <v>15.041130000000001</v>
      </c>
      <c r="BT47" s="386">
        <v>13.162459999999999</v>
      </c>
      <c r="BU47" s="386">
        <v>13.23747</v>
      </c>
      <c r="BV47" s="386">
        <v>12.603619999999999</v>
      </c>
    </row>
    <row r="48" spans="1:74" s="120" customFormat="1" ht="11.1" customHeight="1" x14ac:dyDescent="0.2">
      <c r="A48" s="267" t="s">
        <v>220</v>
      </c>
      <c r="B48" s="209" t="s">
        <v>586</v>
      </c>
      <c r="C48" s="217">
        <v>9.48</v>
      </c>
      <c r="D48" s="217">
        <v>9.56</v>
      </c>
      <c r="E48" s="217">
        <v>9.5500000000000007</v>
      </c>
      <c r="F48" s="217">
        <v>9.5399999999999991</v>
      </c>
      <c r="G48" s="217">
        <v>9.7799999999999994</v>
      </c>
      <c r="H48" s="217">
        <v>10.26</v>
      </c>
      <c r="I48" s="217">
        <v>10.47</v>
      </c>
      <c r="J48" s="217">
        <v>10.49</v>
      </c>
      <c r="K48" s="217">
        <v>10.29</v>
      </c>
      <c r="L48" s="217">
        <v>9.83</v>
      </c>
      <c r="M48" s="217">
        <v>9.58</v>
      </c>
      <c r="N48" s="217">
        <v>9.5299999999999994</v>
      </c>
      <c r="O48" s="217">
        <v>9.61</v>
      </c>
      <c r="P48" s="217">
        <v>9.58</v>
      </c>
      <c r="Q48" s="217">
        <v>9.52</v>
      </c>
      <c r="R48" s="217">
        <v>9.4700000000000006</v>
      </c>
      <c r="S48" s="217">
        <v>9.64</v>
      </c>
      <c r="T48" s="217">
        <v>10.130000000000001</v>
      </c>
      <c r="U48" s="217">
        <v>10.3</v>
      </c>
      <c r="V48" s="217">
        <v>10.32</v>
      </c>
      <c r="W48" s="217">
        <v>10.26</v>
      </c>
      <c r="X48" s="217">
        <v>9.74</v>
      </c>
      <c r="Y48" s="217">
        <v>9.58</v>
      </c>
      <c r="Z48" s="217">
        <v>9.64</v>
      </c>
      <c r="AA48" s="217">
        <v>9.66</v>
      </c>
      <c r="AB48" s="217">
        <v>9.7899999999999991</v>
      </c>
      <c r="AC48" s="217">
        <v>9.7100000000000009</v>
      </c>
      <c r="AD48" s="217">
        <v>9.67</v>
      </c>
      <c r="AE48" s="217">
        <v>9.9499999999999993</v>
      </c>
      <c r="AF48" s="217">
        <v>10.47</v>
      </c>
      <c r="AG48" s="217">
        <v>10.7</v>
      </c>
      <c r="AH48" s="217">
        <v>10.59</v>
      </c>
      <c r="AI48" s="217">
        <v>10.43</v>
      </c>
      <c r="AJ48" s="217">
        <v>10.01</v>
      </c>
      <c r="AK48" s="217">
        <v>9.83</v>
      </c>
      <c r="AL48" s="217">
        <v>9.8800000000000008</v>
      </c>
      <c r="AM48" s="217">
        <v>10.130000000000001</v>
      </c>
      <c r="AN48" s="217">
        <v>10.35</v>
      </c>
      <c r="AO48" s="217">
        <v>10.32</v>
      </c>
      <c r="AP48" s="217">
        <v>10.01</v>
      </c>
      <c r="AQ48" s="217">
        <v>10.210000000000001</v>
      </c>
      <c r="AR48" s="217">
        <v>10.75</v>
      </c>
      <c r="AS48" s="217">
        <v>11.01</v>
      </c>
      <c r="AT48" s="217">
        <v>10.92</v>
      </c>
      <c r="AU48" s="217">
        <v>10.8</v>
      </c>
      <c r="AV48" s="217">
        <v>10.35</v>
      </c>
      <c r="AW48" s="217">
        <v>10.15024</v>
      </c>
      <c r="AX48" s="217">
        <v>10.15474</v>
      </c>
      <c r="AY48" s="388">
        <v>10.21346</v>
      </c>
      <c r="AZ48" s="388">
        <v>10.31287</v>
      </c>
      <c r="BA48" s="388">
        <v>10.259359999999999</v>
      </c>
      <c r="BB48" s="388">
        <v>10.033200000000001</v>
      </c>
      <c r="BC48" s="388">
        <v>10.32831</v>
      </c>
      <c r="BD48" s="388">
        <v>10.82808</v>
      </c>
      <c r="BE48" s="388">
        <v>11.084680000000001</v>
      </c>
      <c r="BF48" s="388">
        <v>11.041829999999999</v>
      </c>
      <c r="BG48" s="388">
        <v>10.8421</v>
      </c>
      <c r="BH48" s="388">
        <v>10.32944</v>
      </c>
      <c r="BI48" s="388">
        <v>10.2004</v>
      </c>
      <c r="BJ48" s="388">
        <v>10.241529999999999</v>
      </c>
      <c r="BK48" s="388">
        <v>10.36098</v>
      </c>
      <c r="BL48" s="388">
        <v>10.44497</v>
      </c>
      <c r="BM48" s="388">
        <v>10.42611</v>
      </c>
      <c r="BN48" s="388">
        <v>10.19699</v>
      </c>
      <c r="BO48" s="388">
        <v>10.502980000000001</v>
      </c>
      <c r="BP48" s="388">
        <v>11.01159</v>
      </c>
      <c r="BQ48" s="388">
        <v>11.279949999999999</v>
      </c>
      <c r="BR48" s="388">
        <v>11.24203</v>
      </c>
      <c r="BS48" s="388">
        <v>11.041550000000001</v>
      </c>
      <c r="BT48" s="388">
        <v>10.52534</v>
      </c>
      <c r="BU48" s="388">
        <v>10.39371</v>
      </c>
      <c r="BV48" s="388">
        <v>10.43468</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5">
      <c r="A50" s="119"/>
      <c r="B50" s="671" t="s">
        <v>1081</v>
      </c>
      <c r="C50" s="668"/>
      <c r="D50" s="668"/>
      <c r="E50" s="668"/>
      <c r="F50" s="668"/>
      <c r="G50" s="668"/>
      <c r="H50" s="668"/>
      <c r="I50" s="668"/>
      <c r="J50" s="668"/>
      <c r="K50" s="668"/>
      <c r="L50" s="668"/>
      <c r="M50" s="668"/>
      <c r="N50" s="668"/>
      <c r="O50" s="668"/>
      <c r="P50" s="668"/>
      <c r="Q50" s="668"/>
      <c r="AY50" s="517"/>
      <c r="AZ50" s="517"/>
      <c r="BA50" s="517"/>
      <c r="BB50" s="517"/>
      <c r="BC50" s="517"/>
      <c r="BD50" s="517"/>
      <c r="BE50" s="517"/>
      <c r="BF50" s="517"/>
      <c r="BG50" s="517"/>
      <c r="BH50" s="517"/>
      <c r="BI50" s="517"/>
      <c r="BJ50" s="517"/>
    </row>
    <row r="51" spans="1:74" s="298" customFormat="1" ht="12" customHeight="1" x14ac:dyDescent="0.25">
      <c r="A51" s="119"/>
      <c r="B51" s="673" t="s">
        <v>143</v>
      </c>
      <c r="C51" s="668"/>
      <c r="D51" s="668"/>
      <c r="E51" s="668"/>
      <c r="F51" s="668"/>
      <c r="G51" s="668"/>
      <c r="H51" s="668"/>
      <c r="I51" s="668"/>
      <c r="J51" s="668"/>
      <c r="K51" s="668"/>
      <c r="L51" s="668"/>
      <c r="M51" s="668"/>
      <c r="N51" s="668"/>
      <c r="O51" s="668"/>
      <c r="P51" s="668"/>
      <c r="Q51" s="668"/>
      <c r="AY51" s="517"/>
      <c r="AZ51" s="517"/>
      <c r="BA51" s="517"/>
      <c r="BB51" s="517"/>
      <c r="BC51" s="517"/>
      <c r="BD51" s="517"/>
      <c r="BE51" s="517"/>
      <c r="BF51" s="517"/>
      <c r="BG51" s="517"/>
      <c r="BH51" s="517"/>
      <c r="BI51" s="517"/>
      <c r="BJ51" s="517"/>
    </row>
    <row r="52" spans="1:74" s="467" customFormat="1" ht="12" customHeight="1" x14ac:dyDescent="0.25">
      <c r="A52" s="466"/>
      <c r="B52" s="708" t="s">
        <v>1160</v>
      </c>
      <c r="C52" s="654"/>
      <c r="D52" s="654"/>
      <c r="E52" s="654"/>
      <c r="F52" s="654"/>
      <c r="G52" s="654"/>
      <c r="H52" s="654"/>
      <c r="I52" s="654"/>
      <c r="J52" s="654"/>
      <c r="K52" s="654"/>
      <c r="L52" s="654"/>
      <c r="M52" s="654"/>
      <c r="N52" s="654"/>
      <c r="O52" s="654"/>
      <c r="P52" s="654"/>
      <c r="Q52" s="654"/>
      <c r="AY52" s="518"/>
      <c r="AZ52" s="518"/>
      <c r="BA52" s="518"/>
      <c r="BB52" s="518"/>
      <c r="BC52" s="518"/>
      <c r="BD52" s="518"/>
      <c r="BE52" s="518"/>
      <c r="BF52" s="518"/>
      <c r="BG52" s="518"/>
      <c r="BH52" s="518"/>
      <c r="BI52" s="518"/>
      <c r="BJ52" s="518"/>
    </row>
    <row r="53" spans="1:74" s="467" customFormat="1" ht="12" customHeight="1" x14ac:dyDescent="0.25">
      <c r="A53" s="468"/>
      <c r="B53" s="657" t="s">
        <v>1108</v>
      </c>
      <c r="C53" s="658"/>
      <c r="D53" s="658"/>
      <c r="E53" s="658"/>
      <c r="F53" s="658"/>
      <c r="G53" s="658"/>
      <c r="H53" s="658"/>
      <c r="I53" s="658"/>
      <c r="J53" s="658"/>
      <c r="K53" s="658"/>
      <c r="L53" s="658"/>
      <c r="M53" s="658"/>
      <c r="N53" s="658"/>
      <c r="O53" s="658"/>
      <c r="P53" s="658"/>
      <c r="Q53" s="654"/>
      <c r="AY53" s="518"/>
      <c r="AZ53" s="518"/>
      <c r="BA53" s="518"/>
      <c r="BB53" s="518"/>
      <c r="BC53" s="518"/>
      <c r="BD53" s="518"/>
      <c r="BE53" s="518"/>
      <c r="BF53" s="518"/>
      <c r="BG53" s="518"/>
      <c r="BH53" s="518"/>
      <c r="BI53" s="518"/>
      <c r="BJ53" s="518"/>
    </row>
    <row r="54" spans="1:74" s="467" customFormat="1" ht="12" customHeight="1" x14ac:dyDescent="0.25">
      <c r="A54" s="468"/>
      <c r="B54" s="652" t="s">
        <v>1148</v>
      </c>
      <c r="C54" s="658"/>
      <c r="D54" s="658"/>
      <c r="E54" s="658"/>
      <c r="F54" s="658"/>
      <c r="G54" s="658"/>
      <c r="H54" s="658"/>
      <c r="I54" s="658"/>
      <c r="J54" s="658"/>
      <c r="K54" s="658"/>
      <c r="L54" s="658"/>
      <c r="M54" s="658"/>
      <c r="N54" s="658"/>
      <c r="O54" s="658"/>
      <c r="P54" s="658"/>
      <c r="Q54" s="654"/>
      <c r="AY54" s="518"/>
      <c r="AZ54" s="518"/>
      <c r="BA54" s="518"/>
      <c r="BB54" s="518"/>
      <c r="BC54" s="518"/>
      <c r="BD54" s="518"/>
      <c r="BE54" s="518"/>
      <c r="BF54" s="518"/>
      <c r="BG54" s="518"/>
      <c r="BH54" s="518"/>
      <c r="BI54" s="518"/>
      <c r="BJ54" s="518"/>
    </row>
    <row r="55" spans="1:74" s="467" customFormat="1" ht="12" customHeight="1" x14ac:dyDescent="0.25">
      <c r="A55" s="468"/>
      <c r="B55" s="694" t="s">
        <v>1149</v>
      </c>
      <c r="C55" s="654"/>
      <c r="D55" s="654"/>
      <c r="E55" s="654"/>
      <c r="F55" s="654"/>
      <c r="G55" s="654"/>
      <c r="H55" s="654"/>
      <c r="I55" s="654"/>
      <c r="J55" s="654"/>
      <c r="K55" s="654"/>
      <c r="L55" s="654"/>
      <c r="M55" s="654"/>
      <c r="N55" s="654"/>
      <c r="O55" s="654"/>
      <c r="P55" s="654"/>
      <c r="Q55" s="654"/>
      <c r="AY55" s="518"/>
      <c r="AZ55" s="518"/>
      <c r="BA55" s="518"/>
      <c r="BB55" s="518"/>
      <c r="BC55" s="518"/>
      <c r="BD55" s="518"/>
      <c r="BE55" s="518"/>
      <c r="BF55" s="518"/>
      <c r="BG55" s="518"/>
      <c r="BH55" s="518"/>
      <c r="BI55" s="518"/>
      <c r="BJ55" s="518"/>
    </row>
    <row r="56" spans="1:74" s="467" customFormat="1" ht="22.35" customHeight="1" x14ac:dyDescent="0.25">
      <c r="A56" s="468"/>
      <c r="B56" s="657" t="s">
        <v>1156</v>
      </c>
      <c r="C56" s="658"/>
      <c r="D56" s="658"/>
      <c r="E56" s="658"/>
      <c r="F56" s="658"/>
      <c r="G56" s="658"/>
      <c r="H56" s="658"/>
      <c r="I56" s="658"/>
      <c r="J56" s="658"/>
      <c r="K56" s="658"/>
      <c r="L56" s="658"/>
      <c r="M56" s="658"/>
      <c r="N56" s="658"/>
      <c r="O56" s="658"/>
      <c r="P56" s="658"/>
      <c r="Q56" s="654"/>
      <c r="AY56" s="518"/>
      <c r="AZ56" s="518"/>
      <c r="BA56" s="518"/>
      <c r="BB56" s="518"/>
      <c r="BC56" s="518"/>
      <c r="BD56" s="518"/>
      <c r="BE56" s="518"/>
      <c r="BF56" s="518"/>
      <c r="BG56" s="518"/>
      <c r="BH56" s="518"/>
      <c r="BI56" s="518"/>
      <c r="BJ56" s="518"/>
    </row>
    <row r="57" spans="1:74" s="467" customFormat="1" ht="12" customHeight="1" x14ac:dyDescent="0.25">
      <c r="A57" s="468"/>
      <c r="B57" s="652" t="s">
        <v>1112</v>
      </c>
      <c r="C57" s="653"/>
      <c r="D57" s="653"/>
      <c r="E57" s="653"/>
      <c r="F57" s="653"/>
      <c r="G57" s="653"/>
      <c r="H57" s="653"/>
      <c r="I57" s="653"/>
      <c r="J57" s="653"/>
      <c r="K57" s="653"/>
      <c r="L57" s="653"/>
      <c r="M57" s="653"/>
      <c r="N57" s="653"/>
      <c r="O57" s="653"/>
      <c r="P57" s="653"/>
      <c r="Q57" s="654"/>
      <c r="AY57" s="518"/>
      <c r="AZ57" s="518"/>
      <c r="BA57" s="518"/>
      <c r="BB57" s="518"/>
      <c r="BC57" s="518"/>
      <c r="BD57" s="518"/>
      <c r="BE57" s="518"/>
      <c r="BF57" s="518"/>
      <c r="BG57" s="518"/>
      <c r="BH57" s="518"/>
      <c r="BI57" s="518"/>
      <c r="BJ57" s="518"/>
    </row>
    <row r="58" spans="1:74" s="463" customFormat="1" ht="12" customHeight="1" x14ac:dyDescent="0.25">
      <c r="A58" s="438"/>
      <c r="B58" s="674" t="s">
        <v>1229</v>
      </c>
      <c r="C58" s="654"/>
      <c r="D58" s="654"/>
      <c r="E58" s="654"/>
      <c r="F58" s="654"/>
      <c r="G58" s="654"/>
      <c r="H58" s="654"/>
      <c r="I58" s="654"/>
      <c r="J58" s="654"/>
      <c r="K58" s="654"/>
      <c r="L58" s="654"/>
      <c r="M58" s="654"/>
      <c r="N58" s="654"/>
      <c r="O58" s="654"/>
      <c r="P58" s="654"/>
      <c r="Q58" s="654"/>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V5" activePane="bottomRight" state="frozen"/>
      <selection pane="topRight" activeCell="C1" sqref="C1"/>
      <selection pane="bottomLeft" activeCell="A5" sqref="A5"/>
      <selection pane="bottomRight" activeCell="BA62" sqref="BA62"/>
    </sheetView>
  </sheetViews>
  <sheetFormatPr defaultColWidth="11" defaultRowHeight="10.199999999999999" x14ac:dyDescent="0.2"/>
  <cols>
    <col min="1" max="1" width="10.5546875" style="551" customWidth="1"/>
    <col min="2" max="2" width="24.44140625" style="551" customWidth="1"/>
    <col min="3" max="74" width="6.5546875" style="551" customWidth="1"/>
    <col min="75" max="238" width="11" style="551"/>
    <col min="239" max="239" width="1.5546875" style="551" customWidth="1"/>
    <col min="240" max="16384" width="11" style="551"/>
  </cols>
  <sheetData>
    <row r="1" spans="1:74" ht="12.75" customHeight="1" x14ac:dyDescent="0.25">
      <c r="A1" s="660" t="s">
        <v>1054</v>
      </c>
      <c r="B1" s="549" t="s">
        <v>512</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61"/>
      <c r="B2" s="544" t="str">
        <f>"U.S. Energy Information Administration   |   Short-Term Energy Outlook  - "&amp;Dates!D1</f>
        <v>U.S. Energy Information Administration   |   Short-Term Energy Outlook  - January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69">
        <f>Dates!D3</f>
        <v>2011</v>
      </c>
      <c r="D3" s="670"/>
      <c r="E3" s="670"/>
      <c r="F3" s="670"/>
      <c r="G3" s="670"/>
      <c r="H3" s="670"/>
      <c r="I3" s="670"/>
      <c r="J3" s="670"/>
      <c r="K3" s="670"/>
      <c r="L3" s="670"/>
      <c r="M3" s="670"/>
      <c r="N3" s="710"/>
      <c r="O3" s="669">
        <f>C3+1</f>
        <v>2012</v>
      </c>
      <c r="P3" s="670"/>
      <c r="Q3" s="670"/>
      <c r="R3" s="670"/>
      <c r="S3" s="670"/>
      <c r="T3" s="670"/>
      <c r="U3" s="670"/>
      <c r="V3" s="670"/>
      <c r="W3" s="670"/>
      <c r="X3" s="670"/>
      <c r="Y3" s="670"/>
      <c r="Z3" s="710"/>
      <c r="AA3" s="669">
        <f>O3+1</f>
        <v>2013</v>
      </c>
      <c r="AB3" s="670"/>
      <c r="AC3" s="670"/>
      <c r="AD3" s="670"/>
      <c r="AE3" s="670"/>
      <c r="AF3" s="670"/>
      <c r="AG3" s="670"/>
      <c r="AH3" s="670"/>
      <c r="AI3" s="670"/>
      <c r="AJ3" s="670"/>
      <c r="AK3" s="670"/>
      <c r="AL3" s="710"/>
      <c r="AM3" s="669">
        <f>AA3+1</f>
        <v>2014</v>
      </c>
      <c r="AN3" s="670"/>
      <c r="AO3" s="670"/>
      <c r="AP3" s="670"/>
      <c r="AQ3" s="670"/>
      <c r="AR3" s="670"/>
      <c r="AS3" s="670"/>
      <c r="AT3" s="670"/>
      <c r="AU3" s="670"/>
      <c r="AV3" s="670"/>
      <c r="AW3" s="670"/>
      <c r="AX3" s="710"/>
      <c r="AY3" s="669">
        <f>AM3+1</f>
        <v>2015</v>
      </c>
      <c r="AZ3" s="670"/>
      <c r="BA3" s="670"/>
      <c r="BB3" s="670"/>
      <c r="BC3" s="670"/>
      <c r="BD3" s="670"/>
      <c r="BE3" s="670"/>
      <c r="BF3" s="670"/>
      <c r="BG3" s="670"/>
      <c r="BH3" s="670"/>
      <c r="BI3" s="670"/>
      <c r="BJ3" s="710"/>
      <c r="BK3" s="669">
        <f>AY3+1</f>
        <v>2016</v>
      </c>
      <c r="BL3" s="670"/>
      <c r="BM3" s="670"/>
      <c r="BN3" s="670"/>
      <c r="BO3" s="670"/>
      <c r="BP3" s="670"/>
      <c r="BQ3" s="670"/>
      <c r="BR3" s="670"/>
      <c r="BS3" s="670"/>
      <c r="BT3" s="670"/>
      <c r="BU3" s="670"/>
      <c r="BV3" s="710"/>
    </row>
    <row r="4" spans="1:74" ht="12.75" customHeight="1" x14ac:dyDescent="0.2">
      <c r="A4" s="553"/>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3"/>
      <c r="B5" s="129" t="s">
        <v>382</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400</v>
      </c>
      <c r="B6" s="560" t="s">
        <v>92</v>
      </c>
      <c r="C6" s="277">
        <v>5509.7638305999999</v>
      </c>
      <c r="D6" s="277">
        <v>4939.6841689000003</v>
      </c>
      <c r="E6" s="277">
        <v>4349.8461557999999</v>
      </c>
      <c r="F6" s="277">
        <v>4149.6085647</v>
      </c>
      <c r="G6" s="277">
        <v>4422.6311115999997</v>
      </c>
      <c r="H6" s="277">
        <v>5268.5070673</v>
      </c>
      <c r="I6" s="277">
        <v>5696.3167474000002</v>
      </c>
      <c r="J6" s="277">
        <v>5525.1784951999998</v>
      </c>
      <c r="K6" s="277">
        <v>4698.0382842999998</v>
      </c>
      <c r="L6" s="277">
        <v>4084.7410426000001</v>
      </c>
      <c r="M6" s="277">
        <v>4048.7570092999999</v>
      </c>
      <c r="N6" s="277">
        <v>4288.0230838999996</v>
      </c>
      <c r="O6" s="277">
        <v>4164.2254605999997</v>
      </c>
      <c r="P6" s="277">
        <v>3926.6222886</v>
      </c>
      <c r="Q6" s="277">
        <v>3404.0498787000001</v>
      </c>
      <c r="R6" s="277">
        <v>3209.51467</v>
      </c>
      <c r="S6" s="277">
        <v>3741.3756800000001</v>
      </c>
      <c r="T6" s="277">
        <v>4375.3678503000001</v>
      </c>
      <c r="U6" s="277">
        <v>5175.8149034999997</v>
      </c>
      <c r="V6" s="277">
        <v>4909.0662774000002</v>
      </c>
      <c r="W6" s="277">
        <v>4186.2869190000001</v>
      </c>
      <c r="X6" s="277">
        <v>3903.204459</v>
      </c>
      <c r="Y6" s="277">
        <v>4290.9021726999999</v>
      </c>
      <c r="Z6" s="277">
        <v>4325.1260334999997</v>
      </c>
      <c r="AA6" s="277">
        <v>4460.1547471000003</v>
      </c>
      <c r="AB6" s="277">
        <v>4422.4154318000001</v>
      </c>
      <c r="AC6" s="277">
        <v>4224.5545309999998</v>
      </c>
      <c r="AD6" s="277">
        <v>3741.0666996999998</v>
      </c>
      <c r="AE6" s="277">
        <v>3867.6835129000001</v>
      </c>
      <c r="AF6" s="277">
        <v>4628.2974247000002</v>
      </c>
      <c r="AG6" s="277">
        <v>4945.2898838999999</v>
      </c>
      <c r="AH6" s="277">
        <v>4834.6819777000001</v>
      </c>
      <c r="AI6" s="277">
        <v>4452.5706593000004</v>
      </c>
      <c r="AJ6" s="277">
        <v>3918.5286184000001</v>
      </c>
      <c r="AK6" s="277">
        <v>4047.6956602999999</v>
      </c>
      <c r="AL6" s="277">
        <v>4590.4562623000002</v>
      </c>
      <c r="AM6" s="277">
        <v>5087.0689034999996</v>
      </c>
      <c r="AN6" s="277">
        <v>5139.5816468000003</v>
      </c>
      <c r="AO6" s="277">
        <v>4419.4912148000003</v>
      </c>
      <c r="AP6" s="277">
        <v>3656.1939683000001</v>
      </c>
      <c r="AQ6" s="277">
        <v>3854.3013055000001</v>
      </c>
      <c r="AR6" s="277">
        <v>4608.0408057000004</v>
      </c>
      <c r="AS6" s="277">
        <v>4843.0164006000005</v>
      </c>
      <c r="AT6" s="277">
        <v>4806.6371989999998</v>
      </c>
      <c r="AU6" s="277">
        <v>4221.1383106000003</v>
      </c>
      <c r="AV6" s="277">
        <v>3611.8344863000002</v>
      </c>
      <c r="AW6" s="277">
        <v>4047.0279999999998</v>
      </c>
      <c r="AX6" s="277">
        <v>4152.7389999999996</v>
      </c>
      <c r="AY6" s="340">
        <v>4963.357</v>
      </c>
      <c r="AZ6" s="340">
        <v>4696.1530000000002</v>
      </c>
      <c r="BA6" s="340">
        <v>4134.5200000000004</v>
      </c>
      <c r="BB6" s="340">
        <v>3650.5369999999998</v>
      </c>
      <c r="BC6" s="340">
        <v>3847.9229999999998</v>
      </c>
      <c r="BD6" s="340">
        <v>4478.6419999999998</v>
      </c>
      <c r="BE6" s="340">
        <v>4997.442</v>
      </c>
      <c r="BF6" s="340">
        <v>5012.0519999999997</v>
      </c>
      <c r="BG6" s="340">
        <v>4331.6469999999999</v>
      </c>
      <c r="BH6" s="340">
        <v>3946.029</v>
      </c>
      <c r="BI6" s="340">
        <v>4005.37</v>
      </c>
      <c r="BJ6" s="340">
        <v>4518.6930000000002</v>
      </c>
      <c r="BK6" s="340">
        <v>4922.4489999999996</v>
      </c>
      <c r="BL6" s="340">
        <v>4651.1949999999997</v>
      </c>
      <c r="BM6" s="340">
        <v>4053.5509999999999</v>
      </c>
      <c r="BN6" s="340">
        <v>3565.4369999999999</v>
      </c>
      <c r="BO6" s="340">
        <v>3798.8939999999998</v>
      </c>
      <c r="BP6" s="340">
        <v>4382.5339999999997</v>
      </c>
      <c r="BQ6" s="340">
        <v>4938.1210000000001</v>
      </c>
      <c r="BR6" s="340">
        <v>4893.7820000000002</v>
      </c>
      <c r="BS6" s="340">
        <v>4209.0649999999996</v>
      </c>
      <c r="BT6" s="340">
        <v>3833.0619999999999</v>
      </c>
      <c r="BU6" s="340">
        <v>3866.3380000000002</v>
      </c>
      <c r="BV6" s="340">
        <v>4436.1170000000002</v>
      </c>
    </row>
    <row r="7" spans="1:74" ht="11.1" customHeight="1" x14ac:dyDescent="0.2">
      <c r="A7" s="559" t="s">
        <v>401</v>
      </c>
      <c r="B7" s="560" t="s">
        <v>93</v>
      </c>
      <c r="C7" s="277">
        <v>2395.3010613000001</v>
      </c>
      <c r="D7" s="277">
        <v>2354.4279293</v>
      </c>
      <c r="E7" s="277">
        <v>2127.3264377</v>
      </c>
      <c r="F7" s="277">
        <v>2334.2999337000001</v>
      </c>
      <c r="G7" s="277">
        <v>2427.1869648000002</v>
      </c>
      <c r="H7" s="277">
        <v>3023.0370243000002</v>
      </c>
      <c r="I7" s="277">
        <v>3858.8254938999999</v>
      </c>
      <c r="J7" s="277">
        <v>3866.3158600000002</v>
      </c>
      <c r="K7" s="277">
        <v>3057.9689749999998</v>
      </c>
      <c r="L7" s="277">
        <v>2542.5550400000002</v>
      </c>
      <c r="M7" s="277">
        <v>2514.7099087000001</v>
      </c>
      <c r="N7" s="277">
        <v>2778.1169325999999</v>
      </c>
      <c r="O7" s="277">
        <v>2927.7704152000001</v>
      </c>
      <c r="P7" s="277">
        <v>3124.4752223999999</v>
      </c>
      <c r="Q7" s="277">
        <v>2975.8274938999998</v>
      </c>
      <c r="R7" s="277">
        <v>3160.95318</v>
      </c>
      <c r="S7" s="277">
        <v>3462.9616538999999</v>
      </c>
      <c r="T7" s="277">
        <v>3853.2500762999998</v>
      </c>
      <c r="U7" s="277">
        <v>4479.4467426000001</v>
      </c>
      <c r="V7" s="277">
        <v>4249.5439819000003</v>
      </c>
      <c r="W7" s="277">
        <v>3600.4099916999999</v>
      </c>
      <c r="X7" s="277">
        <v>2958.8828945</v>
      </c>
      <c r="Y7" s="277">
        <v>2672.315337</v>
      </c>
      <c r="Z7" s="277">
        <v>2709.3256931999999</v>
      </c>
      <c r="AA7" s="277">
        <v>2839.1070819000001</v>
      </c>
      <c r="AB7" s="277">
        <v>2852.6249874999999</v>
      </c>
      <c r="AC7" s="277">
        <v>2718.7279858000002</v>
      </c>
      <c r="AD7" s="277">
        <v>2570.9184813000002</v>
      </c>
      <c r="AE7" s="277">
        <v>2679.4372945</v>
      </c>
      <c r="AF7" s="277">
        <v>3283.9165917</v>
      </c>
      <c r="AG7" s="277">
        <v>3847.5334781000001</v>
      </c>
      <c r="AH7" s="277">
        <v>3854.1889719000001</v>
      </c>
      <c r="AI7" s="277">
        <v>3370.0617473000002</v>
      </c>
      <c r="AJ7" s="277">
        <v>2840.3021054999999</v>
      </c>
      <c r="AK7" s="277">
        <v>2770.3322186999999</v>
      </c>
      <c r="AL7" s="277">
        <v>2960.5449693999999</v>
      </c>
      <c r="AM7" s="277">
        <v>2919.0107183999999</v>
      </c>
      <c r="AN7" s="277">
        <v>2678.1202675</v>
      </c>
      <c r="AO7" s="277">
        <v>2500.1794561000002</v>
      </c>
      <c r="AP7" s="277">
        <v>2532.5146746999999</v>
      </c>
      <c r="AQ7" s="277">
        <v>2829.0253551999999</v>
      </c>
      <c r="AR7" s="277">
        <v>3248.8562283000001</v>
      </c>
      <c r="AS7" s="277">
        <v>3674.7038919000001</v>
      </c>
      <c r="AT7" s="277">
        <v>3908.9116660999998</v>
      </c>
      <c r="AU7" s="277">
        <v>3517.5813631999999</v>
      </c>
      <c r="AV7" s="277">
        <v>3119.1974599</v>
      </c>
      <c r="AW7" s="277">
        <v>2817.2040000000002</v>
      </c>
      <c r="AX7" s="277">
        <v>2870.3440000000001</v>
      </c>
      <c r="AY7" s="340">
        <v>2904.9229999999998</v>
      </c>
      <c r="AZ7" s="340">
        <v>2871.402</v>
      </c>
      <c r="BA7" s="340">
        <v>2701.2919999999999</v>
      </c>
      <c r="BB7" s="340">
        <v>2649.085</v>
      </c>
      <c r="BC7" s="340">
        <v>2894.951</v>
      </c>
      <c r="BD7" s="340">
        <v>3448.7779999999998</v>
      </c>
      <c r="BE7" s="340">
        <v>3973.585</v>
      </c>
      <c r="BF7" s="340">
        <v>4039.58</v>
      </c>
      <c r="BG7" s="340">
        <v>3487.6869999999999</v>
      </c>
      <c r="BH7" s="340">
        <v>3007.0970000000002</v>
      </c>
      <c r="BI7" s="340">
        <v>2828.3980000000001</v>
      </c>
      <c r="BJ7" s="340">
        <v>2983.154</v>
      </c>
      <c r="BK7" s="340">
        <v>2864.944</v>
      </c>
      <c r="BL7" s="340">
        <v>2873.1170000000002</v>
      </c>
      <c r="BM7" s="340">
        <v>2740.6860000000001</v>
      </c>
      <c r="BN7" s="340">
        <v>2701.8560000000002</v>
      </c>
      <c r="BO7" s="340">
        <v>2944.558</v>
      </c>
      <c r="BP7" s="340">
        <v>3509.279</v>
      </c>
      <c r="BQ7" s="340">
        <v>4016.0079999999998</v>
      </c>
      <c r="BR7" s="340">
        <v>4119.7030000000004</v>
      </c>
      <c r="BS7" s="340">
        <v>3564.5819999999999</v>
      </c>
      <c r="BT7" s="340">
        <v>3114.9409999999998</v>
      </c>
      <c r="BU7" s="340">
        <v>2952.335</v>
      </c>
      <c r="BV7" s="340">
        <v>3107.471</v>
      </c>
    </row>
    <row r="8" spans="1:74" ht="11.1" customHeight="1" x14ac:dyDescent="0.2">
      <c r="A8" s="561" t="s">
        <v>403</v>
      </c>
      <c r="B8" s="562" t="s">
        <v>404</v>
      </c>
      <c r="C8" s="277">
        <v>111.51958839</v>
      </c>
      <c r="D8" s="277">
        <v>86.934222500000004</v>
      </c>
      <c r="E8" s="277">
        <v>86.853600322999995</v>
      </c>
      <c r="F8" s="277">
        <v>80.792524999999998</v>
      </c>
      <c r="G8" s="277">
        <v>76.724925806000002</v>
      </c>
      <c r="H8" s="277">
        <v>86.457128667000006</v>
      </c>
      <c r="I8" s="277">
        <v>101.74404387</v>
      </c>
      <c r="J8" s="277">
        <v>83.687341613000001</v>
      </c>
      <c r="K8" s="277">
        <v>80.795309000000003</v>
      </c>
      <c r="L8" s="277">
        <v>66.518545484000001</v>
      </c>
      <c r="M8" s="277">
        <v>59.420009667000002</v>
      </c>
      <c r="N8" s="277">
        <v>70.504328709999996</v>
      </c>
      <c r="O8" s="277">
        <v>79.908290644999994</v>
      </c>
      <c r="P8" s="277">
        <v>65.577387931000004</v>
      </c>
      <c r="Q8" s="277">
        <v>49.721064515999998</v>
      </c>
      <c r="R8" s="277">
        <v>50.107742332999997</v>
      </c>
      <c r="S8" s="277">
        <v>55.800485160999997</v>
      </c>
      <c r="T8" s="277">
        <v>68.923197999999999</v>
      </c>
      <c r="U8" s="277">
        <v>75.474115806</v>
      </c>
      <c r="V8" s="277">
        <v>68.321973548000003</v>
      </c>
      <c r="W8" s="277">
        <v>62.006527667</v>
      </c>
      <c r="X8" s="277">
        <v>58.229765483999998</v>
      </c>
      <c r="Y8" s="277">
        <v>60.328678332999999</v>
      </c>
      <c r="Z8" s="277">
        <v>65.666862902999995</v>
      </c>
      <c r="AA8" s="277">
        <v>87.351906774</v>
      </c>
      <c r="AB8" s="277">
        <v>70.497523571000002</v>
      </c>
      <c r="AC8" s="277">
        <v>64.859437741999997</v>
      </c>
      <c r="AD8" s="277">
        <v>62.899907667000001</v>
      </c>
      <c r="AE8" s="277">
        <v>77.727078065000001</v>
      </c>
      <c r="AF8" s="277">
        <v>78.036350333000001</v>
      </c>
      <c r="AG8" s="277">
        <v>91.586134838999996</v>
      </c>
      <c r="AH8" s="277">
        <v>79.648756452000001</v>
      </c>
      <c r="AI8" s="277">
        <v>70.268281333000004</v>
      </c>
      <c r="AJ8" s="277">
        <v>60.740228064999997</v>
      </c>
      <c r="AK8" s="277">
        <v>60.233749332999999</v>
      </c>
      <c r="AL8" s="277">
        <v>78.265770967999998</v>
      </c>
      <c r="AM8" s="277">
        <v>229.98668645000001</v>
      </c>
      <c r="AN8" s="277">
        <v>99.586036785999994</v>
      </c>
      <c r="AO8" s="277">
        <v>105.89574903</v>
      </c>
      <c r="AP8" s="277">
        <v>57.667557332999998</v>
      </c>
      <c r="AQ8" s="277">
        <v>64.706251613000006</v>
      </c>
      <c r="AR8" s="277">
        <v>67.424835000000002</v>
      </c>
      <c r="AS8" s="277">
        <v>65.697291613000004</v>
      </c>
      <c r="AT8" s="277">
        <v>66.302502903000004</v>
      </c>
      <c r="AU8" s="277">
        <v>63.388108799999998</v>
      </c>
      <c r="AV8" s="277">
        <v>48.191208484000001</v>
      </c>
      <c r="AW8" s="277">
        <v>59.40164</v>
      </c>
      <c r="AX8" s="277">
        <v>65.375690000000006</v>
      </c>
      <c r="AY8" s="340">
        <v>93.427629999999994</v>
      </c>
      <c r="AZ8" s="340">
        <v>79.585899999999995</v>
      </c>
      <c r="BA8" s="340">
        <v>75.984880000000004</v>
      </c>
      <c r="BB8" s="340">
        <v>66.668369999999996</v>
      </c>
      <c r="BC8" s="340">
        <v>70.487319999999997</v>
      </c>
      <c r="BD8" s="340">
        <v>75.763580000000005</v>
      </c>
      <c r="BE8" s="340">
        <v>79.541889999999995</v>
      </c>
      <c r="BF8" s="340">
        <v>79.3339</v>
      </c>
      <c r="BG8" s="340">
        <v>74.323759999999993</v>
      </c>
      <c r="BH8" s="340">
        <v>68.348249999999993</v>
      </c>
      <c r="BI8" s="340">
        <v>66.320650000000001</v>
      </c>
      <c r="BJ8" s="340">
        <v>81.29674</v>
      </c>
      <c r="BK8" s="340">
        <v>97.637839999999997</v>
      </c>
      <c r="BL8" s="340">
        <v>81.632840000000002</v>
      </c>
      <c r="BM8" s="340">
        <v>76.690259999999995</v>
      </c>
      <c r="BN8" s="340">
        <v>67.968890000000002</v>
      </c>
      <c r="BO8" s="340">
        <v>71.344750000000005</v>
      </c>
      <c r="BP8" s="340">
        <v>76.703789999999998</v>
      </c>
      <c r="BQ8" s="340">
        <v>80.590130000000002</v>
      </c>
      <c r="BR8" s="340">
        <v>78.25009</v>
      </c>
      <c r="BS8" s="340">
        <v>72.079599999999999</v>
      </c>
      <c r="BT8" s="340">
        <v>65.950100000000006</v>
      </c>
      <c r="BU8" s="340">
        <v>63.510440000000003</v>
      </c>
      <c r="BV8" s="340">
        <v>76.897999999999996</v>
      </c>
    </row>
    <row r="9" spans="1:74" ht="11.1" customHeight="1" x14ac:dyDescent="0.2">
      <c r="A9" s="561" t="s">
        <v>405</v>
      </c>
      <c r="B9" s="562" t="s">
        <v>94</v>
      </c>
      <c r="C9" s="277">
        <v>29.993162258000002</v>
      </c>
      <c r="D9" s="277">
        <v>28.838378571</v>
      </c>
      <c r="E9" s="277">
        <v>30.494979032</v>
      </c>
      <c r="F9" s="277">
        <v>30.584531333000001</v>
      </c>
      <c r="G9" s="277">
        <v>28.214230322999999</v>
      </c>
      <c r="H9" s="277">
        <v>33.759590666999998</v>
      </c>
      <c r="I9" s="277">
        <v>35.420734193999998</v>
      </c>
      <c r="J9" s="277">
        <v>35.069268710000003</v>
      </c>
      <c r="K9" s="277">
        <v>33.483179999999997</v>
      </c>
      <c r="L9" s="277">
        <v>30.356969031999999</v>
      </c>
      <c r="M9" s="277">
        <v>31.428535332999999</v>
      </c>
      <c r="N9" s="277">
        <v>32.419978710000002</v>
      </c>
      <c r="O9" s="277">
        <v>32.793513871000002</v>
      </c>
      <c r="P9" s="277">
        <v>36.008015862000001</v>
      </c>
      <c r="Q9" s="277">
        <v>34.718434516000002</v>
      </c>
      <c r="R9" s="277">
        <v>35.240489332999999</v>
      </c>
      <c r="S9" s="277">
        <v>32.326955806000001</v>
      </c>
      <c r="T9" s="277">
        <v>32.413676332999998</v>
      </c>
      <c r="U9" s="277">
        <v>33.613751290000003</v>
      </c>
      <c r="V9" s="277">
        <v>33.869034839000001</v>
      </c>
      <c r="W9" s="277">
        <v>30.122342332999999</v>
      </c>
      <c r="X9" s="277">
        <v>28.869618386999999</v>
      </c>
      <c r="Y9" s="277">
        <v>29.183161667</v>
      </c>
      <c r="Z9" s="277">
        <v>31.052593225999999</v>
      </c>
      <c r="AA9" s="277">
        <v>32.196299676999999</v>
      </c>
      <c r="AB9" s="277">
        <v>31.304267500000002</v>
      </c>
      <c r="AC9" s="277">
        <v>31.907504194000001</v>
      </c>
      <c r="AD9" s="277">
        <v>30.844464667</v>
      </c>
      <c r="AE9" s="277">
        <v>34.151370968000002</v>
      </c>
      <c r="AF9" s="277">
        <v>33.819611666999997</v>
      </c>
      <c r="AG9" s="277">
        <v>37.082854515999998</v>
      </c>
      <c r="AH9" s="277">
        <v>36.900759354999998</v>
      </c>
      <c r="AI9" s="277">
        <v>34.560617000000001</v>
      </c>
      <c r="AJ9" s="277">
        <v>31.164759676999999</v>
      </c>
      <c r="AK9" s="277">
        <v>35.468986999999998</v>
      </c>
      <c r="AL9" s="277">
        <v>33.800972581000003</v>
      </c>
      <c r="AM9" s="277">
        <v>30.544228387</v>
      </c>
      <c r="AN9" s="277">
        <v>27.127755000000001</v>
      </c>
      <c r="AO9" s="277">
        <v>27.271652581000001</v>
      </c>
      <c r="AP9" s="277">
        <v>25.937344667000001</v>
      </c>
      <c r="AQ9" s="277">
        <v>29.866230000000002</v>
      </c>
      <c r="AR9" s="277">
        <v>31.989214666999999</v>
      </c>
      <c r="AS9" s="277">
        <v>34.883086128999999</v>
      </c>
      <c r="AT9" s="277">
        <v>34.586276452</v>
      </c>
      <c r="AU9" s="277">
        <v>36.851101667000002</v>
      </c>
      <c r="AV9" s="277">
        <v>33.180648419000001</v>
      </c>
      <c r="AW9" s="277">
        <v>37.994300000000003</v>
      </c>
      <c r="AX9" s="277">
        <v>34.540410000000001</v>
      </c>
      <c r="AY9" s="340">
        <v>31.226040000000001</v>
      </c>
      <c r="AZ9" s="340">
        <v>27.419969999999999</v>
      </c>
      <c r="BA9" s="340">
        <v>27.56625</v>
      </c>
      <c r="BB9" s="340">
        <v>26.674659999999999</v>
      </c>
      <c r="BC9" s="340">
        <v>30.669809999999998</v>
      </c>
      <c r="BD9" s="340">
        <v>32.523299999999999</v>
      </c>
      <c r="BE9" s="340">
        <v>36.520359999999997</v>
      </c>
      <c r="BF9" s="340">
        <v>35.744579999999999</v>
      </c>
      <c r="BG9" s="340">
        <v>37.669670000000004</v>
      </c>
      <c r="BH9" s="340">
        <v>34.143979999999999</v>
      </c>
      <c r="BI9" s="340">
        <v>38.521680000000003</v>
      </c>
      <c r="BJ9" s="340">
        <v>36.184429999999999</v>
      </c>
      <c r="BK9" s="340">
        <v>31.765999999999998</v>
      </c>
      <c r="BL9" s="340">
        <v>27.925000000000001</v>
      </c>
      <c r="BM9" s="340">
        <v>28.076319999999999</v>
      </c>
      <c r="BN9" s="340">
        <v>27.214009999999998</v>
      </c>
      <c r="BO9" s="340">
        <v>31.576709999999999</v>
      </c>
      <c r="BP9" s="340">
        <v>33.353290000000001</v>
      </c>
      <c r="BQ9" s="340">
        <v>37.448869999999999</v>
      </c>
      <c r="BR9" s="340">
        <v>36.628149999999998</v>
      </c>
      <c r="BS9" s="340">
        <v>38.638480000000001</v>
      </c>
      <c r="BT9" s="340">
        <v>35.055689999999998</v>
      </c>
      <c r="BU9" s="340">
        <v>39.661529999999999</v>
      </c>
      <c r="BV9" s="340">
        <v>37.28772</v>
      </c>
    </row>
    <row r="10" spans="1:74" ht="11.1" customHeight="1" x14ac:dyDescent="0.2">
      <c r="A10" s="561" t="s">
        <v>406</v>
      </c>
      <c r="B10" s="562" t="s">
        <v>95</v>
      </c>
      <c r="C10" s="277">
        <v>2346.5423547999999</v>
      </c>
      <c r="D10" s="277">
        <v>2313.8956429</v>
      </c>
      <c r="E10" s="277">
        <v>2118.1160645</v>
      </c>
      <c r="F10" s="277">
        <v>1818.2446</v>
      </c>
      <c r="G10" s="277">
        <v>1839.1262581000001</v>
      </c>
      <c r="H10" s="277">
        <v>2175.6711332999998</v>
      </c>
      <c r="I10" s="277">
        <v>2333.7048387</v>
      </c>
      <c r="J10" s="277">
        <v>2301.2440645000001</v>
      </c>
      <c r="K10" s="277">
        <v>2228.2951333000001</v>
      </c>
      <c r="L10" s="277">
        <v>2043.1280644999999</v>
      </c>
      <c r="M10" s="277">
        <v>2149.1293332999999</v>
      </c>
      <c r="N10" s="277">
        <v>2317.3345806000002</v>
      </c>
      <c r="O10" s="277">
        <v>2334.8769677</v>
      </c>
      <c r="P10" s="277">
        <v>2201.6214828000002</v>
      </c>
      <c r="Q10" s="277">
        <v>1991.2455806</v>
      </c>
      <c r="R10" s="277">
        <v>1862.3643666999999</v>
      </c>
      <c r="S10" s="277">
        <v>2002.6272581000001</v>
      </c>
      <c r="T10" s="277">
        <v>2171.3361666999999</v>
      </c>
      <c r="U10" s="277">
        <v>2229.9783548</v>
      </c>
      <c r="V10" s="277">
        <v>2245.2293871000002</v>
      </c>
      <c r="W10" s="277">
        <v>2150.3627332999999</v>
      </c>
      <c r="X10" s="277">
        <v>1927.2005806</v>
      </c>
      <c r="Y10" s="277">
        <v>1890.4252332999999</v>
      </c>
      <c r="Z10" s="277">
        <v>2212.3764194</v>
      </c>
      <c r="AA10" s="277">
        <v>2303.4134515999999</v>
      </c>
      <c r="AB10" s="277">
        <v>2195.8351785999998</v>
      </c>
      <c r="AC10" s="277">
        <v>2030.5609354999999</v>
      </c>
      <c r="AD10" s="277">
        <v>1892.2293999999999</v>
      </c>
      <c r="AE10" s="277">
        <v>2027.3598387</v>
      </c>
      <c r="AF10" s="277">
        <v>2214.3229999999999</v>
      </c>
      <c r="AG10" s="277">
        <v>2275.4592902999998</v>
      </c>
      <c r="AH10" s="277">
        <v>2301.4315806</v>
      </c>
      <c r="AI10" s="277">
        <v>2193.2990332999998</v>
      </c>
      <c r="AJ10" s="277">
        <v>2038.1784838999999</v>
      </c>
      <c r="AK10" s="277">
        <v>2165.8497667000001</v>
      </c>
      <c r="AL10" s="277">
        <v>2299.7928387000002</v>
      </c>
      <c r="AM10" s="277">
        <v>2356.9059677</v>
      </c>
      <c r="AN10" s="277">
        <v>2237.1053571000002</v>
      </c>
      <c r="AO10" s="277">
        <v>2012.8090322999999</v>
      </c>
      <c r="AP10" s="277">
        <v>1879.4862667</v>
      </c>
      <c r="AQ10" s="277">
        <v>2030.5622581</v>
      </c>
      <c r="AR10" s="277">
        <v>2271.2743999999998</v>
      </c>
      <c r="AS10" s="277">
        <v>2320.6492257999998</v>
      </c>
      <c r="AT10" s="277">
        <v>2294.4756774000002</v>
      </c>
      <c r="AU10" s="277">
        <v>2251.15</v>
      </c>
      <c r="AV10" s="277">
        <v>2012.6125161</v>
      </c>
      <c r="AW10" s="277">
        <v>2169.759</v>
      </c>
      <c r="AX10" s="277">
        <v>2364.65</v>
      </c>
      <c r="AY10" s="340">
        <v>2277.3029999999999</v>
      </c>
      <c r="AZ10" s="340">
        <v>2178.5079999999998</v>
      </c>
      <c r="BA10" s="340">
        <v>1979.701</v>
      </c>
      <c r="BB10" s="340">
        <v>1898.086</v>
      </c>
      <c r="BC10" s="340">
        <v>2019.462</v>
      </c>
      <c r="BD10" s="340">
        <v>2306.163</v>
      </c>
      <c r="BE10" s="340">
        <v>2281.0509999999999</v>
      </c>
      <c r="BF10" s="340">
        <v>2241.2890000000002</v>
      </c>
      <c r="BG10" s="340">
        <v>2092.7069999999999</v>
      </c>
      <c r="BH10" s="340">
        <v>1908.549</v>
      </c>
      <c r="BI10" s="340">
        <v>2021.5550000000001</v>
      </c>
      <c r="BJ10" s="340">
        <v>2233.5619999999999</v>
      </c>
      <c r="BK10" s="340">
        <v>2306.0990000000002</v>
      </c>
      <c r="BL10" s="340">
        <v>2130.393</v>
      </c>
      <c r="BM10" s="340">
        <v>2005.1189999999999</v>
      </c>
      <c r="BN10" s="340">
        <v>1922.4549999999999</v>
      </c>
      <c r="BO10" s="340">
        <v>2045.3910000000001</v>
      </c>
      <c r="BP10" s="340">
        <v>2335.7730000000001</v>
      </c>
      <c r="BQ10" s="340">
        <v>2310.3380000000002</v>
      </c>
      <c r="BR10" s="340">
        <v>2270.0659999999998</v>
      </c>
      <c r="BS10" s="340">
        <v>2119.576</v>
      </c>
      <c r="BT10" s="340">
        <v>1933.0530000000001</v>
      </c>
      <c r="BU10" s="340">
        <v>2070.7759999999998</v>
      </c>
      <c r="BV10" s="340">
        <v>2261.5619999999999</v>
      </c>
    </row>
    <row r="11" spans="1:74" ht="11.1" customHeight="1" x14ac:dyDescent="0.2">
      <c r="A11" s="559"/>
      <c r="B11" s="563" t="s">
        <v>409</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366"/>
      <c r="AZ11" s="366"/>
      <c r="BA11" s="366"/>
      <c r="BB11" s="366"/>
      <c r="BC11" s="366"/>
      <c r="BD11" s="366"/>
      <c r="BE11" s="366"/>
      <c r="BF11" s="366"/>
      <c r="BG11" s="366"/>
      <c r="BH11" s="366"/>
      <c r="BI11" s="366"/>
      <c r="BJ11" s="366"/>
      <c r="BK11" s="366"/>
      <c r="BL11" s="366"/>
      <c r="BM11" s="366"/>
      <c r="BN11" s="366"/>
      <c r="BO11" s="366"/>
      <c r="BP11" s="366"/>
      <c r="BQ11" s="366"/>
      <c r="BR11" s="366"/>
      <c r="BS11" s="366"/>
      <c r="BT11" s="366"/>
      <c r="BU11" s="366"/>
      <c r="BV11" s="366"/>
    </row>
    <row r="12" spans="1:74" ht="11.1" customHeight="1" x14ac:dyDescent="0.2">
      <c r="A12" s="559" t="s">
        <v>407</v>
      </c>
      <c r="B12" s="560" t="s">
        <v>469</v>
      </c>
      <c r="C12" s="277">
        <v>823.58367741999996</v>
      </c>
      <c r="D12" s="277">
        <v>861.82948642999997</v>
      </c>
      <c r="E12" s="277">
        <v>1004.3377539000001</v>
      </c>
      <c r="F12" s="277">
        <v>1039.8102027</v>
      </c>
      <c r="G12" s="277">
        <v>1051.1911502999999</v>
      </c>
      <c r="H12" s="277">
        <v>1071.707132</v>
      </c>
      <c r="I12" s="277">
        <v>1009.1817458</v>
      </c>
      <c r="J12" s="277">
        <v>831.08315418999996</v>
      </c>
      <c r="K12" s="277">
        <v>712.58637599999997</v>
      </c>
      <c r="L12" s="277">
        <v>638.30287773999999</v>
      </c>
      <c r="M12" s="277">
        <v>689.35089832999995</v>
      </c>
      <c r="N12" s="277">
        <v>765.54655580999997</v>
      </c>
      <c r="O12" s="277">
        <v>745.39291000000003</v>
      </c>
      <c r="P12" s="277">
        <v>699.42830517000004</v>
      </c>
      <c r="Q12" s="277">
        <v>835.75923483999998</v>
      </c>
      <c r="R12" s="277">
        <v>876.47078266999995</v>
      </c>
      <c r="S12" s="277">
        <v>923.95208806000005</v>
      </c>
      <c r="T12" s="277">
        <v>888.62502167000002</v>
      </c>
      <c r="U12" s="277">
        <v>854.55741645000001</v>
      </c>
      <c r="V12" s="277">
        <v>743.03271839000001</v>
      </c>
      <c r="W12" s="277">
        <v>586.79099932999998</v>
      </c>
      <c r="X12" s="277">
        <v>532.27772226000002</v>
      </c>
      <c r="Y12" s="277">
        <v>624.41171567000004</v>
      </c>
      <c r="Z12" s="277">
        <v>741.40989645000002</v>
      </c>
      <c r="AA12" s="277">
        <v>810.12730323000005</v>
      </c>
      <c r="AB12" s="277">
        <v>732.53835963999995</v>
      </c>
      <c r="AC12" s="277">
        <v>666.25421871000003</v>
      </c>
      <c r="AD12" s="277">
        <v>825.26105932999997</v>
      </c>
      <c r="AE12" s="277">
        <v>920.92763000000002</v>
      </c>
      <c r="AF12" s="277">
        <v>910.28228133000005</v>
      </c>
      <c r="AG12" s="277">
        <v>878.72440773999995</v>
      </c>
      <c r="AH12" s="277">
        <v>700.37467516000004</v>
      </c>
      <c r="AI12" s="277">
        <v>564.31597133000002</v>
      </c>
      <c r="AJ12" s="277">
        <v>558.27479774000005</v>
      </c>
      <c r="AK12" s="277">
        <v>591.05809466999995</v>
      </c>
      <c r="AL12" s="277">
        <v>687.82807967999997</v>
      </c>
      <c r="AM12" s="277">
        <v>697.27961418999996</v>
      </c>
      <c r="AN12" s="277">
        <v>622.49588643000004</v>
      </c>
      <c r="AO12" s="277">
        <v>782.04790064999997</v>
      </c>
      <c r="AP12" s="277">
        <v>835.82526900000005</v>
      </c>
      <c r="AQ12" s="277">
        <v>852.97025968000003</v>
      </c>
      <c r="AR12" s="277">
        <v>861.78368933000002</v>
      </c>
      <c r="AS12" s="277">
        <v>782.84805065</v>
      </c>
      <c r="AT12" s="277">
        <v>638.25496741999996</v>
      </c>
      <c r="AU12" s="277">
        <v>530.02875459999996</v>
      </c>
      <c r="AV12" s="277">
        <v>550.01671148000003</v>
      </c>
      <c r="AW12" s="277">
        <v>636.84450000000004</v>
      </c>
      <c r="AX12" s="277">
        <v>743.41089999999997</v>
      </c>
      <c r="AY12" s="340">
        <v>766.3329</v>
      </c>
      <c r="AZ12" s="340">
        <v>717.95619999999997</v>
      </c>
      <c r="BA12" s="340">
        <v>740.00040000000001</v>
      </c>
      <c r="BB12" s="340">
        <v>805.90509999999995</v>
      </c>
      <c r="BC12" s="340">
        <v>878.29920000000004</v>
      </c>
      <c r="BD12" s="340">
        <v>894.44690000000003</v>
      </c>
      <c r="BE12" s="340">
        <v>803.47059999999999</v>
      </c>
      <c r="BF12" s="340">
        <v>663.16769999999997</v>
      </c>
      <c r="BG12" s="340">
        <v>552.01840000000004</v>
      </c>
      <c r="BH12" s="340">
        <v>551.14070000000004</v>
      </c>
      <c r="BI12" s="340">
        <v>634.05139999999994</v>
      </c>
      <c r="BJ12" s="340">
        <v>716.01819999999998</v>
      </c>
      <c r="BK12" s="340">
        <v>754.03359999999998</v>
      </c>
      <c r="BL12" s="340">
        <v>702.66010000000006</v>
      </c>
      <c r="BM12" s="340">
        <v>757.51930000000004</v>
      </c>
      <c r="BN12" s="340">
        <v>811.26710000000003</v>
      </c>
      <c r="BO12" s="340">
        <v>877.197</v>
      </c>
      <c r="BP12" s="340">
        <v>904.85299999999995</v>
      </c>
      <c r="BQ12" s="340">
        <v>800.14660000000003</v>
      </c>
      <c r="BR12" s="340">
        <v>691.04759999999999</v>
      </c>
      <c r="BS12" s="340">
        <v>580.80870000000004</v>
      </c>
      <c r="BT12" s="340">
        <v>560.66030000000001</v>
      </c>
      <c r="BU12" s="340">
        <v>632.69809999999995</v>
      </c>
      <c r="BV12" s="340">
        <v>721.05489999999998</v>
      </c>
    </row>
    <row r="13" spans="1:74" ht="11.1" customHeight="1" x14ac:dyDescent="0.2">
      <c r="A13" s="559" t="s">
        <v>410</v>
      </c>
      <c r="B13" s="560" t="s">
        <v>98</v>
      </c>
      <c r="C13" s="277">
        <v>275.82240581000002</v>
      </c>
      <c r="D13" s="277">
        <v>373.27005929000001</v>
      </c>
      <c r="E13" s="277">
        <v>340.14986644999999</v>
      </c>
      <c r="F13" s="277">
        <v>414.05522033</v>
      </c>
      <c r="G13" s="277">
        <v>379.74711258000002</v>
      </c>
      <c r="H13" s="277">
        <v>366.16896200000002</v>
      </c>
      <c r="I13" s="277">
        <v>241.56867161</v>
      </c>
      <c r="J13" s="277">
        <v>241.08367032000001</v>
      </c>
      <c r="K13" s="277">
        <v>228.967635</v>
      </c>
      <c r="L13" s="277">
        <v>339.52995773999999</v>
      </c>
      <c r="M13" s="277">
        <v>414.61842767000002</v>
      </c>
      <c r="N13" s="277">
        <v>343.73465967999999</v>
      </c>
      <c r="O13" s="277">
        <v>439.75467935</v>
      </c>
      <c r="P13" s="277">
        <v>381.10281448000001</v>
      </c>
      <c r="Q13" s="277">
        <v>452.46586547999999</v>
      </c>
      <c r="R13" s="277">
        <v>423.64129466999998</v>
      </c>
      <c r="S13" s="277">
        <v>404.53297838999998</v>
      </c>
      <c r="T13" s="277">
        <v>399.07678199999998</v>
      </c>
      <c r="U13" s="277">
        <v>284.56584742000001</v>
      </c>
      <c r="V13" s="277">
        <v>273.19069870999999</v>
      </c>
      <c r="W13" s="277">
        <v>292.98885867000001</v>
      </c>
      <c r="X13" s="277">
        <v>407.60132355000002</v>
      </c>
      <c r="Y13" s="277">
        <v>388.286338</v>
      </c>
      <c r="Z13" s="277">
        <v>468.53118289999998</v>
      </c>
      <c r="AA13" s="277">
        <v>472.04514387</v>
      </c>
      <c r="AB13" s="277">
        <v>496.66246036000001</v>
      </c>
      <c r="AC13" s="277">
        <v>504.59794226000002</v>
      </c>
      <c r="AD13" s="277">
        <v>576.47895532999996</v>
      </c>
      <c r="AE13" s="277">
        <v>524.65589903</v>
      </c>
      <c r="AF13" s="277">
        <v>458.87351232999998</v>
      </c>
      <c r="AG13" s="277">
        <v>359.55862387000002</v>
      </c>
      <c r="AH13" s="277">
        <v>309.46463903</v>
      </c>
      <c r="AI13" s="277">
        <v>390.29887767000002</v>
      </c>
      <c r="AJ13" s="277">
        <v>442.58079322999998</v>
      </c>
      <c r="AK13" s="277">
        <v>529.61067433000005</v>
      </c>
      <c r="AL13" s="277">
        <v>454.85318031999998</v>
      </c>
      <c r="AM13" s="277">
        <v>580.28481999999997</v>
      </c>
      <c r="AN13" s="277">
        <v>500.04152821000002</v>
      </c>
      <c r="AO13" s="277">
        <v>573.52486483999996</v>
      </c>
      <c r="AP13" s="277">
        <v>624.90297667000004</v>
      </c>
      <c r="AQ13" s="277">
        <v>501.03165031999998</v>
      </c>
      <c r="AR13" s="277">
        <v>523.03569432999996</v>
      </c>
      <c r="AS13" s="277">
        <v>390.18636257999998</v>
      </c>
      <c r="AT13" s="277">
        <v>328.60631612999998</v>
      </c>
      <c r="AU13" s="277">
        <v>382.42265220000002</v>
      </c>
      <c r="AV13" s="277">
        <v>469.42792658000002</v>
      </c>
      <c r="AW13" s="277">
        <v>496.26979999999998</v>
      </c>
      <c r="AX13" s="277">
        <v>508.0154</v>
      </c>
      <c r="AY13" s="340">
        <v>527.05430000000001</v>
      </c>
      <c r="AZ13" s="340">
        <v>511.4717</v>
      </c>
      <c r="BA13" s="340">
        <v>569.03409999999997</v>
      </c>
      <c r="BB13" s="340">
        <v>625.55399999999997</v>
      </c>
      <c r="BC13" s="340">
        <v>582.42960000000005</v>
      </c>
      <c r="BD13" s="340">
        <v>546.35109999999997</v>
      </c>
      <c r="BE13" s="340">
        <v>434.18099999999998</v>
      </c>
      <c r="BF13" s="340">
        <v>414.24169999999998</v>
      </c>
      <c r="BG13" s="340">
        <v>448.68259999999998</v>
      </c>
      <c r="BH13" s="340">
        <v>521.74429999999995</v>
      </c>
      <c r="BI13" s="340">
        <v>556.44029999999998</v>
      </c>
      <c r="BJ13" s="340">
        <v>600.10799999999995</v>
      </c>
      <c r="BK13" s="340">
        <v>621.62450000000001</v>
      </c>
      <c r="BL13" s="340">
        <v>603.15689999999995</v>
      </c>
      <c r="BM13" s="340">
        <v>669.03200000000004</v>
      </c>
      <c r="BN13" s="340">
        <v>731.33770000000004</v>
      </c>
      <c r="BO13" s="340">
        <v>668.71500000000003</v>
      </c>
      <c r="BP13" s="340">
        <v>623.88250000000005</v>
      </c>
      <c r="BQ13" s="340">
        <v>494.1857</v>
      </c>
      <c r="BR13" s="340">
        <v>468.34690000000001</v>
      </c>
      <c r="BS13" s="340">
        <v>506.4051</v>
      </c>
      <c r="BT13" s="340">
        <v>586.94889999999998</v>
      </c>
      <c r="BU13" s="340">
        <v>622.19809999999995</v>
      </c>
      <c r="BV13" s="340">
        <v>633.46180000000004</v>
      </c>
    </row>
    <row r="14" spans="1:74" ht="11.1" customHeight="1" x14ac:dyDescent="0.2">
      <c r="A14" s="559" t="s">
        <v>411</v>
      </c>
      <c r="B14" s="560" t="s">
        <v>412</v>
      </c>
      <c r="C14" s="277">
        <v>106.12664516</v>
      </c>
      <c r="D14" s="277">
        <v>104.89387429</v>
      </c>
      <c r="E14" s="277">
        <v>99.372591290000003</v>
      </c>
      <c r="F14" s="277">
        <v>93.265371999999999</v>
      </c>
      <c r="G14" s="277">
        <v>90.140057096999996</v>
      </c>
      <c r="H14" s="277">
        <v>107.668706</v>
      </c>
      <c r="I14" s="277">
        <v>108.44948871</v>
      </c>
      <c r="J14" s="277">
        <v>109.1534071</v>
      </c>
      <c r="K14" s="277">
        <v>105.94879233</v>
      </c>
      <c r="L14" s="277">
        <v>95.287441290000004</v>
      </c>
      <c r="M14" s="277">
        <v>102.92958833</v>
      </c>
      <c r="N14" s="277">
        <v>108.16911967999999</v>
      </c>
      <c r="O14" s="277">
        <v>106.89296581000001</v>
      </c>
      <c r="P14" s="277">
        <v>107.29153138</v>
      </c>
      <c r="Q14" s="277">
        <v>97.870468387000003</v>
      </c>
      <c r="R14" s="277">
        <v>90.130218666999994</v>
      </c>
      <c r="S14" s="277">
        <v>94.752108710000002</v>
      </c>
      <c r="T14" s="277">
        <v>102.70627833</v>
      </c>
      <c r="U14" s="277">
        <v>108.1240871</v>
      </c>
      <c r="V14" s="277">
        <v>108.71865484</v>
      </c>
      <c r="W14" s="277">
        <v>107.58218033</v>
      </c>
      <c r="X14" s="277">
        <v>100.41542871</v>
      </c>
      <c r="Y14" s="277">
        <v>106.34331400000001</v>
      </c>
      <c r="Z14" s="277">
        <v>108.54279323</v>
      </c>
      <c r="AA14" s="277">
        <v>110.46584355</v>
      </c>
      <c r="AB14" s="277">
        <v>112.16599786</v>
      </c>
      <c r="AC14" s="277">
        <v>108.77631903</v>
      </c>
      <c r="AD14" s="277">
        <v>90.026825000000002</v>
      </c>
      <c r="AE14" s="277">
        <v>101.30203871000001</v>
      </c>
      <c r="AF14" s="277">
        <v>109.57379167000001</v>
      </c>
      <c r="AG14" s="277">
        <v>113.73239289999999</v>
      </c>
      <c r="AH14" s="277">
        <v>115.68202742</v>
      </c>
      <c r="AI14" s="277">
        <v>113.21151166999999</v>
      </c>
      <c r="AJ14" s="277">
        <v>107.33865258</v>
      </c>
      <c r="AK14" s="277">
        <v>113.77814733</v>
      </c>
      <c r="AL14" s="277">
        <v>116.86137581</v>
      </c>
      <c r="AM14" s="277">
        <v>117.27102839</v>
      </c>
      <c r="AN14" s="277">
        <v>116.833055</v>
      </c>
      <c r="AO14" s="277">
        <v>115.30376419</v>
      </c>
      <c r="AP14" s="277">
        <v>107.28463033</v>
      </c>
      <c r="AQ14" s="277">
        <v>108.81386483999999</v>
      </c>
      <c r="AR14" s="277">
        <v>121.12049833</v>
      </c>
      <c r="AS14" s="277">
        <v>122.19656870999999</v>
      </c>
      <c r="AT14" s="277">
        <v>119.74435032</v>
      </c>
      <c r="AU14" s="277">
        <v>115.37289680000001</v>
      </c>
      <c r="AV14" s="277">
        <v>111.09976235000001</v>
      </c>
      <c r="AW14" s="277">
        <v>117.776</v>
      </c>
      <c r="AX14" s="277">
        <v>120.7616</v>
      </c>
      <c r="AY14" s="340">
        <v>119.5466</v>
      </c>
      <c r="AZ14" s="340">
        <v>120.63160000000001</v>
      </c>
      <c r="BA14" s="340">
        <v>116.2709</v>
      </c>
      <c r="BB14" s="340">
        <v>110.191</v>
      </c>
      <c r="BC14" s="340">
        <v>112.8681</v>
      </c>
      <c r="BD14" s="340">
        <v>123.2544</v>
      </c>
      <c r="BE14" s="340">
        <v>128.10040000000001</v>
      </c>
      <c r="BF14" s="340">
        <v>126.65179999999999</v>
      </c>
      <c r="BG14" s="340">
        <v>119.1956</v>
      </c>
      <c r="BH14" s="340">
        <v>110.9849</v>
      </c>
      <c r="BI14" s="340">
        <v>117.19970000000001</v>
      </c>
      <c r="BJ14" s="340">
        <v>123.65989999999999</v>
      </c>
      <c r="BK14" s="340">
        <v>120.82599999999999</v>
      </c>
      <c r="BL14" s="340">
        <v>122.45</v>
      </c>
      <c r="BM14" s="340">
        <v>118.26649999999999</v>
      </c>
      <c r="BN14" s="340">
        <v>112.41630000000001</v>
      </c>
      <c r="BO14" s="340">
        <v>115.2693</v>
      </c>
      <c r="BP14" s="340">
        <v>125.7484</v>
      </c>
      <c r="BQ14" s="340">
        <v>130.59530000000001</v>
      </c>
      <c r="BR14" s="340">
        <v>129.13390000000001</v>
      </c>
      <c r="BS14" s="340">
        <v>122.38630000000001</v>
      </c>
      <c r="BT14" s="340">
        <v>114.1674</v>
      </c>
      <c r="BU14" s="340">
        <v>120.5568</v>
      </c>
      <c r="BV14" s="340">
        <v>126.5104</v>
      </c>
    </row>
    <row r="15" spans="1:74" ht="11.1" customHeight="1" x14ac:dyDescent="0.2">
      <c r="A15" s="559" t="s">
        <v>413</v>
      </c>
      <c r="B15" s="560" t="s">
        <v>414</v>
      </c>
      <c r="C15" s="277">
        <v>48.865734516000003</v>
      </c>
      <c r="D15" s="277">
        <v>50.952539999999999</v>
      </c>
      <c r="E15" s="277">
        <v>50.484860644999998</v>
      </c>
      <c r="F15" s="277">
        <v>50.084764999999997</v>
      </c>
      <c r="G15" s="277">
        <v>50.425117741999998</v>
      </c>
      <c r="H15" s="277">
        <v>54.388556667000003</v>
      </c>
      <c r="I15" s="277">
        <v>54.507733870999999</v>
      </c>
      <c r="J15" s="277">
        <v>54.593305805999996</v>
      </c>
      <c r="K15" s="277">
        <v>52.969562666999998</v>
      </c>
      <c r="L15" s="277">
        <v>52.611910645000002</v>
      </c>
      <c r="M15" s="277">
        <v>56.146713667</v>
      </c>
      <c r="N15" s="277">
        <v>55.846719354999998</v>
      </c>
      <c r="O15" s="277">
        <v>51.649986773999998</v>
      </c>
      <c r="P15" s="277">
        <v>51.860944138000001</v>
      </c>
      <c r="Q15" s="277">
        <v>52.37021</v>
      </c>
      <c r="R15" s="277">
        <v>52.774245333000003</v>
      </c>
      <c r="S15" s="277">
        <v>53.344708709999999</v>
      </c>
      <c r="T15" s="277">
        <v>53.717908999999999</v>
      </c>
      <c r="U15" s="277">
        <v>55.523609999999998</v>
      </c>
      <c r="V15" s="277">
        <v>55.663059355000001</v>
      </c>
      <c r="W15" s="277">
        <v>54.203098666999999</v>
      </c>
      <c r="X15" s="277">
        <v>55.348339355</v>
      </c>
      <c r="Y15" s="277">
        <v>56.133457667000002</v>
      </c>
      <c r="Z15" s="277">
        <v>57.203326128999997</v>
      </c>
      <c r="AA15" s="277">
        <v>52.657030644999999</v>
      </c>
      <c r="AB15" s="277">
        <v>51.236671071000004</v>
      </c>
      <c r="AC15" s="277">
        <v>55.101945483999998</v>
      </c>
      <c r="AD15" s="277">
        <v>54.463149332999997</v>
      </c>
      <c r="AE15" s="277">
        <v>56.364179032000003</v>
      </c>
      <c r="AF15" s="277">
        <v>56.734536333000001</v>
      </c>
      <c r="AG15" s="277">
        <v>56.444291935000003</v>
      </c>
      <c r="AH15" s="277">
        <v>55.383001935000003</v>
      </c>
      <c r="AI15" s="277">
        <v>54.141390332999997</v>
      </c>
      <c r="AJ15" s="277">
        <v>53.528913871</v>
      </c>
      <c r="AK15" s="277">
        <v>55.052876333</v>
      </c>
      <c r="AL15" s="277">
        <v>54.721588386999997</v>
      </c>
      <c r="AM15" s="277">
        <v>51.057880644999997</v>
      </c>
      <c r="AN15" s="277">
        <v>47.993818214000001</v>
      </c>
      <c r="AO15" s="277">
        <v>52.525471934999999</v>
      </c>
      <c r="AP15" s="277">
        <v>53.613281333000003</v>
      </c>
      <c r="AQ15" s="277">
        <v>52.514321934999998</v>
      </c>
      <c r="AR15" s="277">
        <v>53.224020000000003</v>
      </c>
      <c r="AS15" s="277">
        <v>56.053152902999997</v>
      </c>
      <c r="AT15" s="277">
        <v>56.156667097000003</v>
      </c>
      <c r="AU15" s="277">
        <v>54.404145632999999</v>
      </c>
      <c r="AV15" s="277">
        <v>53.899955128999999</v>
      </c>
      <c r="AW15" s="277">
        <v>57.498260000000002</v>
      </c>
      <c r="AX15" s="277">
        <v>58.083869999999997</v>
      </c>
      <c r="AY15" s="340">
        <v>55.357590000000002</v>
      </c>
      <c r="AZ15" s="340">
        <v>54.84151</v>
      </c>
      <c r="BA15" s="340">
        <v>55.962000000000003</v>
      </c>
      <c r="BB15" s="340">
        <v>56.239660000000001</v>
      </c>
      <c r="BC15" s="340">
        <v>56.468690000000002</v>
      </c>
      <c r="BD15" s="340">
        <v>59.129510000000003</v>
      </c>
      <c r="BE15" s="340">
        <v>60.627650000000003</v>
      </c>
      <c r="BF15" s="340">
        <v>60.108759999999997</v>
      </c>
      <c r="BG15" s="340">
        <v>58.017589999999998</v>
      </c>
      <c r="BH15" s="340">
        <v>56.046190000000003</v>
      </c>
      <c r="BI15" s="340">
        <v>59.184919999999998</v>
      </c>
      <c r="BJ15" s="340">
        <v>59.67371</v>
      </c>
      <c r="BK15" s="340">
        <v>56.676209999999998</v>
      </c>
      <c r="BL15" s="340">
        <v>55.914720000000003</v>
      </c>
      <c r="BM15" s="340">
        <v>57.116610000000001</v>
      </c>
      <c r="BN15" s="340">
        <v>57.367899999999999</v>
      </c>
      <c r="BO15" s="340">
        <v>56.660299999999999</v>
      </c>
      <c r="BP15" s="340">
        <v>59.336750000000002</v>
      </c>
      <c r="BQ15" s="340">
        <v>60.842590000000001</v>
      </c>
      <c r="BR15" s="340">
        <v>60.327440000000003</v>
      </c>
      <c r="BS15" s="340">
        <v>58.196739999999998</v>
      </c>
      <c r="BT15" s="340">
        <v>56.192390000000003</v>
      </c>
      <c r="BU15" s="340">
        <v>59.335859999999997</v>
      </c>
      <c r="BV15" s="340">
        <v>59.82958</v>
      </c>
    </row>
    <row r="16" spans="1:74" ht="11.1" customHeight="1" x14ac:dyDescent="0.2">
      <c r="A16" s="559" t="s">
        <v>415</v>
      </c>
      <c r="B16" s="560" t="s">
        <v>96</v>
      </c>
      <c r="C16" s="277">
        <v>43.449822580999999</v>
      </c>
      <c r="D16" s="277">
        <v>43.393062856999997</v>
      </c>
      <c r="E16" s="277">
        <v>43.144651613000001</v>
      </c>
      <c r="F16" s="277">
        <v>41.302115000000001</v>
      </c>
      <c r="G16" s="277">
        <v>42.501536452000003</v>
      </c>
      <c r="H16" s="277">
        <v>40.485410666999996</v>
      </c>
      <c r="I16" s="277">
        <v>40.936761613000002</v>
      </c>
      <c r="J16" s="277">
        <v>41.117149677</v>
      </c>
      <c r="K16" s="277">
        <v>40.851573000000002</v>
      </c>
      <c r="L16" s="277">
        <v>41.310588709999998</v>
      </c>
      <c r="M16" s="277">
        <v>42.373948333000001</v>
      </c>
      <c r="N16" s="277">
        <v>42.722412902999999</v>
      </c>
      <c r="O16" s="277">
        <v>40.750070645000001</v>
      </c>
      <c r="P16" s="277">
        <v>41.149292758999998</v>
      </c>
      <c r="Q16" s="277">
        <v>41.456434194000003</v>
      </c>
      <c r="R16" s="277">
        <v>41.609974667000003</v>
      </c>
      <c r="S16" s="277">
        <v>42.064369999999997</v>
      </c>
      <c r="T16" s="277">
        <v>42.582676667000001</v>
      </c>
      <c r="U16" s="277">
        <v>42.601542580999997</v>
      </c>
      <c r="V16" s="277">
        <v>42.059310322999998</v>
      </c>
      <c r="W16" s="277">
        <v>43.332759332999998</v>
      </c>
      <c r="X16" s="277">
        <v>42.875780323000001</v>
      </c>
      <c r="Y16" s="277">
        <v>44.901722999999997</v>
      </c>
      <c r="Z16" s="277">
        <v>44.846747419000003</v>
      </c>
      <c r="AA16" s="277">
        <v>46.553576774</v>
      </c>
      <c r="AB16" s="277">
        <v>46.478062856999998</v>
      </c>
      <c r="AC16" s="277">
        <v>45.919578710000003</v>
      </c>
      <c r="AD16" s="277">
        <v>44.328475333</v>
      </c>
      <c r="AE16" s="277">
        <v>43.784214194</v>
      </c>
      <c r="AF16" s="277">
        <v>45.892266333000002</v>
      </c>
      <c r="AG16" s="277">
        <v>45.274883871</v>
      </c>
      <c r="AH16" s="277">
        <v>44.499561612999997</v>
      </c>
      <c r="AI16" s="277">
        <v>45.189001333</v>
      </c>
      <c r="AJ16" s="277">
        <v>45.951719677</v>
      </c>
      <c r="AK16" s="277">
        <v>43.268231999999998</v>
      </c>
      <c r="AL16" s="277">
        <v>45.921236774</v>
      </c>
      <c r="AM16" s="277">
        <v>45.046430000000001</v>
      </c>
      <c r="AN16" s="277">
        <v>44.889315713999999</v>
      </c>
      <c r="AO16" s="277">
        <v>44.385756774000001</v>
      </c>
      <c r="AP16" s="277">
        <v>45.285459000000003</v>
      </c>
      <c r="AQ16" s="277">
        <v>44.671740323000002</v>
      </c>
      <c r="AR16" s="277">
        <v>44.522981667000003</v>
      </c>
      <c r="AS16" s="277">
        <v>43.992022257999999</v>
      </c>
      <c r="AT16" s="277">
        <v>43.764188064999999</v>
      </c>
      <c r="AU16" s="277">
        <v>44.718460432999997</v>
      </c>
      <c r="AV16" s="277">
        <v>44.283807934999999</v>
      </c>
      <c r="AW16" s="277">
        <v>44.733040000000003</v>
      </c>
      <c r="AX16" s="277">
        <v>45.482810000000001</v>
      </c>
      <c r="AY16" s="340">
        <v>45.675600000000003</v>
      </c>
      <c r="AZ16" s="340">
        <v>44.880409999999998</v>
      </c>
      <c r="BA16" s="340">
        <v>44.730820000000001</v>
      </c>
      <c r="BB16" s="340">
        <v>43.504159999999999</v>
      </c>
      <c r="BC16" s="340">
        <v>43.284559999999999</v>
      </c>
      <c r="BD16" s="340">
        <v>44.815489999999997</v>
      </c>
      <c r="BE16" s="340">
        <v>44.906489999999998</v>
      </c>
      <c r="BF16" s="340">
        <v>44.674250000000001</v>
      </c>
      <c r="BG16" s="340">
        <v>44.818109999999997</v>
      </c>
      <c r="BH16" s="340">
        <v>45.294759999999997</v>
      </c>
      <c r="BI16" s="340">
        <v>45.590060000000001</v>
      </c>
      <c r="BJ16" s="340">
        <v>46.347279999999998</v>
      </c>
      <c r="BK16" s="340">
        <v>46.539369999999998</v>
      </c>
      <c r="BL16" s="340">
        <v>45.726469999999999</v>
      </c>
      <c r="BM16" s="340">
        <v>45.572229999999998</v>
      </c>
      <c r="BN16" s="340">
        <v>44.321379999999998</v>
      </c>
      <c r="BO16" s="340">
        <v>44.096879999999999</v>
      </c>
      <c r="BP16" s="340">
        <v>45.655970000000003</v>
      </c>
      <c r="BQ16" s="340">
        <v>45.748330000000003</v>
      </c>
      <c r="BR16" s="340">
        <v>45.511519999999997</v>
      </c>
      <c r="BS16" s="340">
        <v>45.65793</v>
      </c>
      <c r="BT16" s="340">
        <v>45.294939999999997</v>
      </c>
      <c r="BU16" s="340">
        <v>45.590179999999997</v>
      </c>
      <c r="BV16" s="340">
        <v>46.782170000000001</v>
      </c>
    </row>
    <row r="17" spans="1:74" ht="11.1" customHeight="1" x14ac:dyDescent="0.2">
      <c r="A17" s="559" t="s">
        <v>416</v>
      </c>
      <c r="B17" s="560" t="s">
        <v>97</v>
      </c>
      <c r="C17" s="277">
        <v>1.2832716128999999</v>
      </c>
      <c r="D17" s="277">
        <v>3.0463721429000001</v>
      </c>
      <c r="E17" s="277">
        <v>3.9451441935</v>
      </c>
      <c r="F17" s="277">
        <v>5.4668693333</v>
      </c>
      <c r="G17" s="277">
        <v>6.1506129031999999</v>
      </c>
      <c r="H17" s="277">
        <v>7.4257646667000001</v>
      </c>
      <c r="I17" s="277">
        <v>6.1645599999999998</v>
      </c>
      <c r="J17" s="277">
        <v>7.3923409677</v>
      </c>
      <c r="K17" s="277">
        <v>6.1906559999999997</v>
      </c>
      <c r="L17" s="277">
        <v>5.1245099999999999</v>
      </c>
      <c r="M17" s="277">
        <v>3.5789900000000001</v>
      </c>
      <c r="N17" s="277">
        <v>3.8920464516000002</v>
      </c>
      <c r="O17" s="277">
        <v>3.0748274194</v>
      </c>
      <c r="P17" s="277">
        <v>4.6634520689999999</v>
      </c>
      <c r="Q17" s="277">
        <v>7.4589735484000004</v>
      </c>
      <c r="R17" s="277">
        <v>10.624103333000001</v>
      </c>
      <c r="S17" s="277">
        <v>14.922470968000001</v>
      </c>
      <c r="T17" s="277">
        <v>17.568912999999998</v>
      </c>
      <c r="U17" s="277">
        <v>16.435808387000002</v>
      </c>
      <c r="V17" s="277">
        <v>14.884214516</v>
      </c>
      <c r="W17" s="277">
        <v>15.270080999999999</v>
      </c>
      <c r="X17" s="277">
        <v>13.916990968</v>
      </c>
      <c r="Y17" s="277">
        <v>11.575856333000001</v>
      </c>
      <c r="Z17" s="277">
        <v>11.250705483999999</v>
      </c>
      <c r="AA17" s="277">
        <v>10.280038064999999</v>
      </c>
      <c r="AB17" s="277">
        <v>17.117401429000001</v>
      </c>
      <c r="AC17" s="277">
        <v>21.531696451999998</v>
      </c>
      <c r="AD17" s="277">
        <v>24.459361667</v>
      </c>
      <c r="AE17" s="277">
        <v>26.669194516000001</v>
      </c>
      <c r="AF17" s="277">
        <v>31.011740332999999</v>
      </c>
      <c r="AG17" s="277">
        <v>27.768881935</v>
      </c>
      <c r="AH17" s="277">
        <v>32.280456129000001</v>
      </c>
      <c r="AI17" s="277">
        <v>32.647368</v>
      </c>
      <c r="AJ17" s="277">
        <v>31.199037742000002</v>
      </c>
      <c r="AK17" s="277">
        <v>25.007218667</v>
      </c>
      <c r="AL17" s="277">
        <v>23.789871290000001</v>
      </c>
      <c r="AM17" s="277">
        <v>24.983652581000001</v>
      </c>
      <c r="AN17" s="277">
        <v>30.637112143</v>
      </c>
      <c r="AO17" s="277">
        <v>43.708801612999999</v>
      </c>
      <c r="AP17" s="277">
        <v>53.566488999999997</v>
      </c>
      <c r="AQ17" s="277">
        <v>60.631938386999998</v>
      </c>
      <c r="AR17" s="277">
        <v>68.696849333000003</v>
      </c>
      <c r="AS17" s="277">
        <v>60.451099032000002</v>
      </c>
      <c r="AT17" s="277">
        <v>62.499957418999998</v>
      </c>
      <c r="AU17" s="277">
        <v>64.170272667000006</v>
      </c>
      <c r="AV17" s="277">
        <v>54.887086709999998</v>
      </c>
      <c r="AW17" s="277">
        <v>40.971649999999997</v>
      </c>
      <c r="AX17" s="277">
        <v>31.922560000000001</v>
      </c>
      <c r="AY17" s="340">
        <v>26.9146</v>
      </c>
      <c r="AZ17" s="340">
        <v>39.769179999999999</v>
      </c>
      <c r="BA17" s="340">
        <v>58.981000000000002</v>
      </c>
      <c r="BB17" s="340">
        <v>72.672200000000004</v>
      </c>
      <c r="BC17" s="340">
        <v>81.841790000000003</v>
      </c>
      <c r="BD17" s="340">
        <v>91.370620000000002</v>
      </c>
      <c r="BE17" s="340">
        <v>81.64425</v>
      </c>
      <c r="BF17" s="340">
        <v>82.330889999999997</v>
      </c>
      <c r="BG17" s="340">
        <v>75.424769999999995</v>
      </c>
      <c r="BH17" s="340">
        <v>58.460360000000001</v>
      </c>
      <c r="BI17" s="340">
        <v>45.450580000000002</v>
      </c>
      <c r="BJ17" s="340">
        <v>34.598529999999997</v>
      </c>
      <c r="BK17" s="340">
        <v>30.330220000000001</v>
      </c>
      <c r="BL17" s="340">
        <v>45.819220000000001</v>
      </c>
      <c r="BM17" s="340">
        <v>67.842579999999998</v>
      </c>
      <c r="BN17" s="340">
        <v>86.365679999999998</v>
      </c>
      <c r="BO17" s="340">
        <v>96.98845</v>
      </c>
      <c r="BP17" s="340">
        <v>106.437</v>
      </c>
      <c r="BQ17" s="340">
        <v>101.95</v>
      </c>
      <c r="BR17" s="340">
        <v>103.56829999999999</v>
      </c>
      <c r="BS17" s="340">
        <v>94.927329999999998</v>
      </c>
      <c r="BT17" s="340">
        <v>76.228380000000001</v>
      </c>
      <c r="BU17" s="340">
        <v>61.497309999999999</v>
      </c>
      <c r="BV17" s="340">
        <v>46.657310000000003</v>
      </c>
    </row>
    <row r="18" spans="1:74" ht="11.1" customHeight="1" x14ac:dyDescent="0.2">
      <c r="A18" s="559" t="s">
        <v>408</v>
      </c>
      <c r="B18" s="560" t="s">
        <v>470</v>
      </c>
      <c r="C18" s="277">
        <v>-21.264307097</v>
      </c>
      <c r="D18" s="277">
        <v>-14.7374525</v>
      </c>
      <c r="E18" s="277">
        <v>-11.248124516000001</v>
      </c>
      <c r="F18" s="277">
        <v>-15.519626667000001</v>
      </c>
      <c r="G18" s="277">
        <v>-13.448643548</v>
      </c>
      <c r="H18" s="277">
        <v>-18.902926666999999</v>
      </c>
      <c r="I18" s="277">
        <v>-22.827809032000001</v>
      </c>
      <c r="J18" s="277">
        <v>-22.333177418999998</v>
      </c>
      <c r="K18" s="277">
        <v>-19.446393</v>
      </c>
      <c r="L18" s="277">
        <v>-19.372323225999999</v>
      </c>
      <c r="M18" s="277">
        <v>-15.258467333</v>
      </c>
      <c r="N18" s="277">
        <v>-16.41029</v>
      </c>
      <c r="O18" s="277">
        <v>-11.240801935</v>
      </c>
      <c r="P18" s="277">
        <v>-8.1606789655000007</v>
      </c>
      <c r="Q18" s="277">
        <v>-9.0548558065000009</v>
      </c>
      <c r="R18" s="277">
        <v>-8.8424466667000008</v>
      </c>
      <c r="S18" s="277">
        <v>-11.960568065</v>
      </c>
      <c r="T18" s="277">
        <v>-16.891352999999999</v>
      </c>
      <c r="U18" s="277">
        <v>-19.966909999999999</v>
      </c>
      <c r="V18" s="277">
        <v>-17.061680644999999</v>
      </c>
      <c r="W18" s="277">
        <v>-14.351459999999999</v>
      </c>
      <c r="X18" s="277">
        <v>-12.200426774</v>
      </c>
      <c r="Y18" s="277">
        <v>-13.632267333</v>
      </c>
      <c r="Z18" s="277">
        <v>-18.589289999999998</v>
      </c>
      <c r="AA18" s="277">
        <v>-14.929483871</v>
      </c>
      <c r="AB18" s="277">
        <v>-10.6965</v>
      </c>
      <c r="AC18" s="277">
        <v>-13.187677419</v>
      </c>
      <c r="AD18" s="277">
        <v>-9.6057333332999999</v>
      </c>
      <c r="AE18" s="277">
        <v>-11.453161290000001</v>
      </c>
      <c r="AF18" s="277">
        <v>-11.830399999999999</v>
      </c>
      <c r="AG18" s="277">
        <v>-11.115483871</v>
      </c>
      <c r="AH18" s="277">
        <v>-14.657806452000001</v>
      </c>
      <c r="AI18" s="277">
        <v>-12.9823</v>
      </c>
      <c r="AJ18" s="277">
        <v>-10.319064515999999</v>
      </c>
      <c r="AK18" s="277">
        <v>-11.487733333</v>
      </c>
      <c r="AL18" s="277">
        <v>-12.955419355</v>
      </c>
      <c r="AM18" s="277">
        <v>-8.4956129031999996</v>
      </c>
      <c r="AN18" s="277">
        <v>-14.974214286</v>
      </c>
      <c r="AO18" s="277">
        <v>-12.828322581</v>
      </c>
      <c r="AP18" s="277">
        <v>-12.062233333</v>
      </c>
      <c r="AQ18" s="277">
        <v>-19.440645160999999</v>
      </c>
      <c r="AR18" s="277">
        <v>-20.363266667000001</v>
      </c>
      <c r="AS18" s="277">
        <v>-15.071483871</v>
      </c>
      <c r="AT18" s="277">
        <v>-24.796225805999999</v>
      </c>
      <c r="AU18" s="277">
        <v>-16.820033333000001</v>
      </c>
      <c r="AV18" s="277">
        <v>-13.571096774000001</v>
      </c>
      <c r="AW18" s="277">
        <v>-13.78271</v>
      </c>
      <c r="AX18" s="277">
        <v>-13.52679</v>
      </c>
      <c r="AY18" s="340">
        <v>-13.449920000000001</v>
      </c>
      <c r="AZ18" s="340">
        <v>-11.51322</v>
      </c>
      <c r="BA18" s="340">
        <v>-11.23587</v>
      </c>
      <c r="BB18" s="340">
        <v>-10.13912</v>
      </c>
      <c r="BC18" s="340">
        <v>-11.19008</v>
      </c>
      <c r="BD18" s="340">
        <v>-12.86773</v>
      </c>
      <c r="BE18" s="340">
        <v>-15.05026</v>
      </c>
      <c r="BF18" s="340">
        <v>-15.140330000000001</v>
      </c>
      <c r="BG18" s="340">
        <v>-15.178850000000001</v>
      </c>
      <c r="BH18" s="340">
        <v>-12.545260000000001</v>
      </c>
      <c r="BI18" s="340">
        <v>-13.13904</v>
      </c>
      <c r="BJ18" s="340">
        <v>-13.3476</v>
      </c>
      <c r="BK18" s="340">
        <v>-13.42001</v>
      </c>
      <c r="BL18" s="340">
        <v>-11.86016</v>
      </c>
      <c r="BM18" s="340">
        <v>-11.31448</v>
      </c>
      <c r="BN18" s="340">
        <v>-10.19736</v>
      </c>
      <c r="BO18" s="340">
        <v>-11.25839</v>
      </c>
      <c r="BP18" s="340">
        <v>-12.649660000000001</v>
      </c>
      <c r="BQ18" s="340">
        <v>-14.94979</v>
      </c>
      <c r="BR18" s="340">
        <v>-15.64049</v>
      </c>
      <c r="BS18" s="340">
        <v>-14.883839999999999</v>
      </c>
      <c r="BT18" s="340">
        <v>-12.506790000000001</v>
      </c>
      <c r="BU18" s="340">
        <v>-13.154579999999999</v>
      </c>
      <c r="BV18" s="340">
        <v>-13.36304</v>
      </c>
    </row>
    <row r="19" spans="1:74" ht="11.1" customHeight="1" x14ac:dyDescent="0.2">
      <c r="A19" s="559" t="s">
        <v>417</v>
      </c>
      <c r="B19" s="562" t="s">
        <v>418</v>
      </c>
      <c r="C19" s="277">
        <v>34.557531613000002</v>
      </c>
      <c r="D19" s="277">
        <v>36.664650356999999</v>
      </c>
      <c r="E19" s="277">
        <v>38.141703225999997</v>
      </c>
      <c r="F19" s="277">
        <v>38.028919000000002</v>
      </c>
      <c r="G19" s="277">
        <v>39.029998386999999</v>
      </c>
      <c r="H19" s="277">
        <v>41.193458</v>
      </c>
      <c r="I19" s="277">
        <v>42.224726128999997</v>
      </c>
      <c r="J19" s="277">
        <v>39.683175806000001</v>
      </c>
      <c r="K19" s="277">
        <v>37.728010333</v>
      </c>
      <c r="L19" s="277">
        <v>37.921469031999997</v>
      </c>
      <c r="M19" s="277">
        <v>39.553427333000002</v>
      </c>
      <c r="N19" s="277">
        <v>40.437221934999997</v>
      </c>
      <c r="O19" s="277">
        <v>36.675054838999998</v>
      </c>
      <c r="P19" s="277">
        <v>36.960470690000001</v>
      </c>
      <c r="Q19" s="277">
        <v>36.774572902999999</v>
      </c>
      <c r="R19" s="277">
        <v>36.351757333000002</v>
      </c>
      <c r="S19" s="277">
        <v>38.707098709999997</v>
      </c>
      <c r="T19" s="277">
        <v>38.861007667000003</v>
      </c>
      <c r="U19" s="277">
        <v>39.303814838999998</v>
      </c>
      <c r="V19" s="277">
        <v>37.984349676999997</v>
      </c>
      <c r="W19" s="277">
        <v>37.824052999999999</v>
      </c>
      <c r="X19" s="277">
        <v>36.628149677000003</v>
      </c>
      <c r="Y19" s="277">
        <v>37.992947332999996</v>
      </c>
      <c r="Z19" s="277">
        <v>37.937153226</v>
      </c>
      <c r="AA19" s="277">
        <v>32.181324515999997</v>
      </c>
      <c r="AB19" s="277">
        <v>33.074241428999997</v>
      </c>
      <c r="AC19" s="277">
        <v>33.99173871</v>
      </c>
      <c r="AD19" s="277">
        <v>32.418661333000003</v>
      </c>
      <c r="AE19" s="277">
        <v>33.120349677</v>
      </c>
      <c r="AF19" s="277">
        <v>35.211193000000002</v>
      </c>
      <c r="AG19" s="277">
        <v>35.860528064999997</v>
      </c>
      <c r="AH19" s="277">
        <v>36.187744516000002</v>
      </c>
      <c r="AI19" s="277">
        <v>35.526665332999997</v>
      </c>
      <c r="AJ19" s="277">
        <v>33.586567418999998</v>
      </c>
      <c r="AK19" s="277">
        <v>32.515569333000002</v>
      </c>
      <c r="AL19" s="277">
        <v>32.458921613000001</v>
      </c>
      <c r="AM19" s="277">
        <v>30.964974194</v>
      </c>
      <c r="AN19" s="277">
        <v>29.919789999999999</v>
      </c>
      <c r="AO19" s="277">
        <v>32.303587096999998</v>
      </c>
      <c r="AP19" s="277">
        <v>31.985660667000001</v>
      </c>
      <c r="AQ19" s="277">
        <v>33.270215483999998</v>
      </c>
      <c r="AR19" s="277">
        <v>34.374135332999998</v>
      </c>
      <c r="AS19" s="277">
        <v>34.551207742000003</v>
      </c>
      <c r="AT19" s="277">
        <v>35.63279129</v>
      </c>
      <c r="AU19" s="277">
        <v>34.790612267</v>
      </c>
      <c r="AV19" s="277">
        <v>33.066239322999998</v>
      </c>
      <c r="AW19" s="277">
        <v>33.136110000000002</v>
      </c>
      <c r="AX19" s="277">
        <v>32.68488</v>
      </c>
      <c r="AY19" s="340">
        <v>33.364190000000001</v>
      </c>
      <c r="AZ19" s="340">
        <v>32.797420000000002</v>
      </c>
      <c r="BA19" s="340">
        <v>32.713610000000003</v>
      </c>
      <c r="BB19" s="340">
        <v>33.691560000000003</v>
      </c>
      <c r="BC19" s="340">
        <v>34.458370000000002</v>
      </c>
      <c r="BD19" s="340">
        <v>36.178989999999999</v>
      </c>
      <c r="BE19" s="340">
        <v>36.120289999999997</v>
      </c>
      <c r="BF19" s="340">
        <v>36.828589999999998</v>
      </c>
      <c r="BG19" s="340">
        <v>35.175089999999997</v>
      </c>
      <c r="BH19" s="340">
        <v>33.668500000000002</v>
      </c>
      <c r="BI19" s="340">
        <v>33.161749999999998</v>
      </c>
      <c r="BJ19" s="340">
        <v>34.012169999999998</v>
      </c>
      <c r="BK19" s="340">
        <v>33.553040000000003</v>
      </c>
      <c r="BL19" s="340">
        <v>32.919460000000001</v>
      </c>
      <c r="BM19" s="340">
        <v>33.177900000000001</v>
      </c>
      <c r="BN19" s="340">
        <v>34.22072</v>
      </c>
      <c r="BO19" s="340">
        <v>35.00441</v>
      </c>
      <c r="BP19" s="340">
        <v>36.62529</v>
      </c>
      <c r="BQ19" s="340">
        <v>36.523420000000002</v>
      </c>
      <c r="BR19" s="340">
        <v>37.247520000000002</v>
      </c>
      <c r="BS19" s="340">
        <v>35.598109999999998</v>
      </c>
      <c r="BT19" s="340">
        <v>34.21443</v>
      </c>
      <c r="BU19" s="340">
        <v>33.641959999999997</v>
      </c>
      <c r="BV19" s="340">
        <v>34.44276</v>
      </c>
    </row>
    <row r="20" spans="1:74" ht="11.1" customHeight="1" x14ac:dyDescent="0.2">
      <c r="A20" s="559" t="s">
        <v>419</v>
      </c>
      <c r="B20" s="560" t="s">
        <v>420</v>
      </c>
      <c r="C20" s="277">
        <v>11705.544779</v>
      </c>
      <c r="D20" s="277">
        <v>11183.092935000001</v>
      </c>
      <c r="E20" s="277">
        <v>10280.965684000001</v>
      </c>
      <c r="F20" s="277">
        <v>10080.023991</v>
      </c>
      <c r="G20" s="277">
        <v>10439.620433</v>
      </c>
      <c r="H20" s="277">
        <v>12257.567008</v>
      </c>
      <c r="I20" s="277">
        <v>13506.217737000001</v>
      </c>
      <c r="J20" s="277">
        <v>13113.268056000001</v>
      </c>
      <c r="K20" s="277">
        <v>11264.377093999999</v>
      </c>
      <c r="L20" s="277">
        <v>9958.0160935000004</v>
      </c>
      <c r="M20" s="277">
        <v>10136.738323</v>
      </c>
      <c r="N20" s="277">
        <v>10830.33735</v>
      </c>
      <c r="O20" s="277">
        <v>10952.524341</v>
      </c>
      <c r="P20" s="277">
        <v>10668.600528999999</v>
      </c>
      <c r="Q20" s="277">
        <v>9970.6633557999994</v>
      </c>
      <c r="R20" s="277">
        <v>9840.9403782999998</v>
      </c>
      <c r="S20" s="277">
        <v>10855.407288</v>
      </c>
      <c r="T20" s="277">
        <v>12027.538203</v>
      </c>
      <c r="U20" s="277">
        <v>13375.473085</v>
      </c>
      <c r="V20" s="277">
        <v>12764.501979999999</v>
      </c>
      <c r="W20" s="277">
        <v>11152.829084000001</v>
      </c>
      <c r="X20" s="277">
        <v>10053.250625999999</v>
      </c>
      <c r="Y20" s="277">
        <v>10199.167668</v>
      </c>
      <c r="Z20" s="277">
        <v>10794.680117</v>
      </c>
      <c r="AA20" s="277">
        <v>11241.604264</v>
      </c>
      <c r="AB20" s="277">
        <v>11051.254084</v>
      </c>
      <c r="AC20" s="277">
        <v>10493.596156</v>
      </c>
      <c r="AD20" s="277">
        <v>9935.7897073000004</v>
      </c>
      <c r="AE20" s="277">
        <v>10381.729439000001</v>
      </c>
      <c r="AF20" s="277">
        <v>11874.141900000001</v>
      </c>
      <c r="AG20" s="277">
        <v>12703.200167999999</v>
      </c>
      <c r="AH20" s="277">
        <v>12386.066344999999</v>
      </c>
      <c r="AI20" s="277">
        <v>11343.108824000001</v>
      </c>
      <c r="AJ20" s="277">
        <v>10151.055613</v>
      </c>
      <c r="AK20" s="277">
        <v>10458.383460999999</v>
      </c>
      <c r="AL20" s="277">
        <v>11366.339647999999</v>
      </c>
      <c r="AM20" s="277">
        <v>12161.909292</v>
      </c>
      <c r="AN20" s="277">
        <v>11559.357355</v>
      </c>
      <c r="AO20" s="277">
        <v>10696.618929</v>
      </c>
      <c r="AP20" s="277">
        <v>9892.2013442999996</v>
      </c>
      <c r="AQ20" s="277">
        <v>10442.924746000001</v>
      </c>
      <c r="AR20" s="277">
        <v>11913.980084999999</v>
      </c>
      <c r="AS20" s="277">
        <v>12414.156875999999</v>
      </c>
      <c r="AT20" s="277">
        <v>12370.776334</v>
      </c>
      <c r="AU20" s="277">
        <v>11299.196646</v>
      </c>
      <c r="AV20" s="277">
        <v>10128.126711999999</v>
      </c>
      <c r="AW20" s="277">
        <v>10544.83</v>
      </c>
      <c r="AX20" s="277">
        <v>11014.48</v>
      </c>
      <c r="AY20" s="340">
        <v>11831.03</v>
      </c>
      <c r="AZ20" s="340">
        <v>11363.9</v>
      </c>
      <c r="BA20" s="340">
        <v>10525.52</v>
      </c>
      <c r="BB20" s="340">
        <v>10028.67</v>
      </c>
      <c r="BC20" s="340">
        <v>10641.95</v>
      </c>
      <c r="BD20" s="340">
        <v>12124.55</v>
      </c>
      <c r="BE20" s="340">
        <v>12942.14</v>
      </c>
      <c r="BF20" s="340">
        <v>12820.86</v>
      </c>
      <c r="BG20" s="340">
        <v>11342.19</v>
      </c>
      <c r="BH20" s="340">
        <v>10328.959999999999</v>
      </c>
      <c r="BI20" s="340">
        <v>10438.11</v>
      </c>
      <c r="BJ20" s="340">
        <v>11453.96</v>
      </c>
      <c r="BK20" s="340">
        <v>11873.06</v>
      </c>
      <c r="BL20" s="340">
        <v>11361.05</v>
      </c>
      <c r="BM20" s="340">
        <v>10641.34</v>
      </c>
      <c r="BN20" s="340">
        <v>10152.030000000001</v>
      </c>
      <c r="BO20" s="340">
        <v>10774.44</v>
      </c>
      <c r="BP20" s="340">
        <v>12227.53</v>
      </c>
      <c r="BQ20" s="340">
        <v>13037.55</v>
      </c>
      <c r="BR20" s="340">
        <v>12917.97</v>
      </c>
      <c r="BS20" s="340">
        <v>11433.04</v>
      </c>
      <c r="BT20" s="340">
        <v>10443.26</v>
      </c>
      <c r="BU20" s="340">
        <v>10554.98</v>
      </c>
      <c r="BV20" s="340">
        <v>11574.71</v>
      </c>
    </row>
    <row r="21" spans="1:74" ht="11.1" customHeight="1" x14ac:dyDescent="0.2">
      <c r="A21" s="553"/>
      <c r="B21" s="131" t="s">
        <v>421</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366"/>
      <c r="AZ21" s="366"/>
      <c r="BA21" s="366"/>
      <c r="BB21" s="366"/>
      <c r="BC21" s="366"/>
      <c r="BD21" s="366"/>
      <c r="BE21" s="366"/>
      <c r="BF21" s="366"/>
      <c r="BG21" s="366"/>
      <c r="BH21" s="366"/>
      <c r="BI21" s="366"/>
      <c r="BJ21" s="366"/>
      <c r="BK21" s="366"/>
      <c r="BL21" s="366"/>
      <c r="BM21" s="366"/>
      <c r="BN21" s="366"/>
      <c r="BO21" s="366"/>
      <c r="BP21" s="366"/>
      <c r="BQ21" s="366"/>
      <c r="BR21" s="366"/>
      <c r="BS21" s="366"/>
      <c r="BT21" s="366"/>
      <c r="BU21" s="366"/>
      <c r="BV21" s="366"/>
    </row>
    <row r="22" spans="1:74" ht="11.1" customHeight="1" x14ac:dyDescent="0.2">
      <c r="A22" s="559" t="s">
        <v>422</v>
      </c>
      <c r="B22" s="560" t="s">
        <v>92</v>
      </c>
      <c r="C22" s="277">
        <v>457.81018483999998</v>
      </c>
      <c r="D22" s="277">
        <v>393.01345464000002</v>
      </c>
      <c r="E22" s="277">
        <v>260.35384257999999</v>
      </c>
      <c r="F22" s="277">
        <v>284.04129467000001</v>
      </c>
      <c r="G22" s="277">
        <v>308.11992580999998</v>
      </c>
      <c r="H22" s="277">
        <v>388.01668567000002</v>
      </c>
      <c r="I22" s="277">
        <v>425.41569355000001</v>
      </c>
      <c r="J22" s="277">
        <v>375.89512999999999</v>
      </c>
      <c r="K22" s="277">
        <v>301.17747867000003</v>
      </c>
      <c r="L22" s="277">
        <v>260.08935871</v>
      </c>
      <c r="M22" s="277">
        <v>271.77698299999997</v>
      </c>
      <c r="N22" s="277">
        <v>256.75365484000002</v>
      </c>
      <c r="O22" s="277">
        <v>319.37992129000003</v>
      </c>
      <c r="P22" s="277">
        <v>234.66885069</v>
      </c>
      <c r="Q22" s="277">
        <v>220.08645902999999</v>
      </c>
      <c r="R22" s="277">
        <v>174.68945033</v>
      </c>
      <c r="S22" s="277">
        <v>237.81966484</v>
      </c>
      <c r="T22" s="277">
        <v>270.30928232999997</v>
      </c>
      <c r="U22" s="277">
        <v>379.59895710000001</v>
      </c>
      <c r="V22" s="277">
        <v>324.64978323000003</v>
      </c>
      <c r="W22" s="277">
        <v>241.51159766999999</v>
      </c>
      <c r="X22" s="277">
        <v>242.92837677</v>
      </c>
      <c r="Y22" s="277">
        <v>264.38002433000003</v>
      </c>
      <c r="Z22" s="277">
        <v>287.38826741999998</v>
      </c>
      <c r="AA22" s="277">
        <v>327.55832386999998</v>
      </c>
      <c r="AB22" s="277">
        <v>345.44702107000001</v>
      </c>
      <c r="AC22" s="277">
        <v>317.83613387000003</v>
      </c>
      <c r="AD22" s="277">
        <v>258.96073166999997</v>
      </c>
      <c r="AE22" s="277">
        <v>274.19091580999998</v>
      </c>
      <c r="AF22" s="277">
        <v>296.41864733</v>
      </c>
      <c r="AG22" s="277">
        <v>350.98350290000002</v>
      </c>
      <c r="AH22" s="277">
        <v>259.63660644999999</v>
      </c>
      <c r="AI22" s="277">
        <v>250.28650633000001</v>
      </c>
      <c r="AJ22" s="277">
        <v>179.44426322999999</v>
      </c>
      <c r="AK22" s="277">
        <v>216.73633566999999</v>
      </c>
      <c r="AL22" s="277">
        <v>317.89902452000001</v>
      </c>
      <c r="AM22" s="277">
        <v>354.16593289999997</v>
      </c>
      <c r="AN22" s="277">
        <v>383.30108607</v>
      </c>
      <c r="AO22" s="277">
        <v>342.74571386999997</v>
      </c>
      <c r="AP22" s="277">
        <v>267.16667432999998</v>
      </c>
      <c r="AQ22" s="277">
        <v>220.88410451999999</v>
      </c>
      <c r="AR22" s="277">
        <v>263.07009667</v>
      </c>
      <c r="AS22" s="277">
        <v>242.86145386999999</v>
      </c>
      <c r="AT22" s="277">
        <v>212.00375323</v>
      </c>
      <c r="AU22" s="277">
        <v>185.73741530000001</v>
      </c>
      <c r="AV22" s="277">
        <v>166.24714954999999</v>
      </c>
      <c r="AW22" s="277">
        <v>194.00309999999999</v>
      </c>
      <c r="AX22" s="277">
        <v>201.32900000000001</v>
      </c>
      <c r="AY22" s="340">
        <v>379.32889999999998</v>
      </c>
      <c r="AZ22" s="340">
        <v>354.69060000000002</v>
      </c>
      <c r="BA22" s="340">
        <v>295.62580000000003</v>
      </c>
      <c r="BB22" s="340">
        <v>208.0599</v>
      </c>
      <c r="BC22" s="340">
        <v>184.46019999999999</v>
      </c>
      <c r="BD22" s="340">
        <v>234.25640000000001</v>
      </c>
      <c r="BE22" s="340">
        <v>282.11020000000002</v>
      </c>
      <c r="BF22" s="340">
        <v>270.43520000000001</v>
      </c>
      <c r="BG22" s="340">
        <v>227.18940000000001</v>
      </c>
      <c r="BH22" s="340">
        <v>257.34660000000002</v>
      </c>
      <c r="BI22" s="340">
        <v>211.09460000000001</v>
      </c>
      <c r="BJ22" s="340">
        <v>288.95800000000003</v>
      </c>
      <c r="BK22" s="340">
        <v>350.59550000000002</v>
      </c>
      <c r="BL22" s="340">
        <v>345.07159999999999</v>
      </c>
      <c r="BM22" s="340">
        <v>286.59890000000001</v>
      </c>
      <c r="BN22" s="340">
        <v>199.4494</v>
      </c>
      <c r="BO22" s="340">
        <v>174.97309999999999</v>
      </c>
      <c r="BP22" s="340">
        <v>212.6789</v>
      </c>
      <c r="BQ22" s="340">
        <v>255.10149999999999</v>
      </c>
      <c r="BR22" s="340">
        <v>228.28739999999999</v>
      </c>
      <c r="BS22" s="340">
        <v>186.238</v>
      </c>
      <c r="BT22" s="340">
        <v>229.4701</v>
      </c>
      <c r="BU22" s="340">
        <v>181.76339999999999</v>
      </c>
      <c r="BV22" s="340">
        <v>239.46729999999999</v>
      </c>
    </row>
    <row r="23" spans="1:74" ht="11.1" customHeight="1" x14ac:dyDescent="0.2">
      <c r="A23" s="559" t="s">
        <v>423</v>
      </c>
      <c r="B23" s="560" t="s">
        <v>93</v>
      </c>
      <c r="C23" s="277">
        <v>399.85084160999997</v>
      </c>
      <c r="D23" s="277">
        <v>425.22260213999999</v>
      </c>
      <c r="E23" s="277">
        <v>435.14032773999998</v>
      </c>
      <c r="F23" s="277">
        <v>448.41689066999999</v>
      </c>
      <c r="G23" s="277">
        <v>454.16778161000002</v>
      </c>
      <c r="H23" s="277">
        <v>513.64355433000003</v>
      </c>
      <c r="I23" s="277">
        <v>673.92387160999999</v>
      </c>
      <c r="J23" s="277">
        <v>606.45013257999994</v>
      </c>
      <c r="K23" s="277">
        <v>539.34477833000005</v>
      </c>
      <c r="L23" s="277">
        <v>480.31967322999998</v>
      </c>
      <c r="M23" s="277">
        <v>482.08123567000001</v>
      </c>
      <c r="N23" s="277">
        <v>486.39143452000002</v>
      </c>
      <c r="O23" s="277">
        <v>482.49128000000002</v>
      </c>
      <c r="P23" s="277">
        <v>531.56596309999998</v>
      </c>
      <c r="Q23" s="277">
        <v>474.45754548000002</v>
      </c>
      <c r="R23" s="277">
        <v>484.69862499999999</v>
      </c>
      <c r="S23" s="277">
        <v>533.34489805999999</v>
      </c>
      <c r="T23" s="277">
        <v>617.46678367000004</v>
      </c>
      <c r="U23" s="277">
        <v>768.17638903</v>
      </c>
      <c r="V23" s="277">
        <v>718.20669677000001</v>
      </c>
      <c r="W23" s="277">
        <v>603.66219566999996</v>
      </c>
      <c r="X23" s="277">
        <v>523.86806064999996</v>
      </c>
      <c r="Y23" s="277">
        <v>478.69771433</v>
      </c>
      <c r="Z23" s="277">
        <v>446.18652644999997</v>
      </c>
      <c r="AA23" s="277">
        <v>451.22518387000002</v>
      </c>
      <c r="AB23" s="277">
        <v>459.78205643000001</v>
      </c>
      <c r="AC23" s="277">
        <v>441.55339838999998</v>
      </c>
      <c r="AD23" s="277">
        <v>440.33189367</v>
      </c>
      <c r="AE23" s="277">
        <v>477.9643671</v>
      </c>
      <c r="AF23" s="277">
        <v>521.94016066999995</v>
      </c>
      <c r="AG23" s="277">
        <v>713.27876709999998</v>
      </c>
      <c r="AH23" s="277">
        <v>601.20654161000004</v>
      </c>
      <c r="AI23" s="277">
        <v>513.57424533000005</v>
      </c>
      <c r="AJ23" s="277">
        <v>448.70965999999999</v>
      </c>
      <c r="AK23" s="277">
        <v>440.88708600000001</v>
      </c>
      <c r="AL23" s="277">
        <v>444.56452000000002</v>
      </c>
      <c r="AM23" s="277">
        <v>390.96977226000001</v>
      </c>
      <c r="AN23" s="277">
        <v>426.61172642999998</v>
      </c>
      <c r="AO23" s="277">
        <v>412.03898742000001</v>
      </c>
      <c r="AP23" s="277">
        <v>415.80048533000001</v>
      </c>
      <c r="AQ23" s="277">
        <v>446.96616194000001</v>
      </c>
      <c r="AR23" s="277">
        <v>577.70199700000001</v>
      </c>
      <c r="AS23" s="277">
        <v>673.60990129000004</v>
      </c>
      <c r="AT23" s="277">
        <v>620.92019742000002</v>
      </c>
      <c r="AU23" s="277">
        <v>584.82314507000001</v>
      </c>
      <c r="AV23" s="277">
        <v>519.87750960999995</v>
      </c>
      <c r="AW23" s="277">
        <v>460.86919999999998</v>
      </c>
      <c r="AX23" s="277">
        <v>464.47789999999998</v>
      </c>
      <c r="AY23" s="340">
        <v>451.0643</v>
      </c>
      <c r="AZ23" s="340">
        <v>472.9683</v>
      </c>
      <c r="BA23" s="340">
        <v>462.3997</v>
      </c>
      <c r="BB23" s="340">
        <v>443.2568</v>
      </c>
      <c r="BC23" s="340">
        <v>488.63659999999999</v>
      </c>
      <c r="BD23" s="340">
        <v>608.41470000000004</v>
      </c>
      <c r="BE23" s="340">
        <v>682.92819999999995</v>
      </c>
      <c r="BF23" s="340">
        <v>663.15049999999997</v>
      </c>
      <c r="BG23" s="340">
        <v>570.24969999999996</v>
      </c>
      <c r="BH23" s="340">
        <v>521.1866</v>
      </c>
      <c r="BI23" s="340">
        <v>481.6825</v>
      </c>
      <c r="BJ23" s="340">
        <v>494.75670000000002</v>
      </c>
      <c r="BK23" s="340">
        <v>451.41699999999997</v>
      </c>
      <c r="BL23" s="340">
        <v>467.91750000000002</v>
      </c>
      <c r="BM23" s="340">
        <v>468.65210000000002</v>
      </c>
      <c r="BN23" s="340">
        <v>452.03210000000001</v>
      </c>
      <c r="BO23" s="340">
        <v>496.1207</v>
      </c>
      <c r="BP23" s="340">
        <v>616.01419999999996</v>
      </c>
      <c r="BQ23" s="340">
        <v>698.35350000000005</v>
      </c>
      <c r="BR23" s="340">
        <v>691.0652</v>
      </c>
      <c r="BS23" s="340">
        <v>597.94230000000005</v>
      </c>
      <c r="BT23" s="340">
        <v>552.19740000000002</v>
      </c>
      <c r="BU23" s="340">
        <v>515.34820000000002</v>
      </c>
      <c r="BV23" s="340">
        <v>538.10580000000004</v>
      </c>
    </row>
    <row r="24" spans="1:74" ht="11.1" customHeight="1" x14ac:dyDescent="0.2">
      <c r="A24" s="559" t="s">
        <v>424</v>
      </c>
      <c r="B24" s="562" t="s">
        <v>404</v>
      </c>
      <c r="C24" s="277">
        <v>18.645433226000002</v>
      </c>
      <c r="D24" s="277">
        <v>6.5282392856999998</v>
      </c>
      <c r="E24" s="277">
        <v>8.2618864516000006</v>
      </c>
      <c r="F24" s="277">
        <v>2.9399026667000001</v>
      </c>
      <c r="G24" s="277">
        <v>3.9587690323000002</v>
      </c>
      <c r="H24" s="277">
        <v>7.3133176666999997</v>
      </c>
      <c r="I24" s="277">
        <v>14.585916451999999</v>
      </c>
      <c r="J24" s="277">
        <v>6.2602509677000002</v>
      </c>
      <c r="K24" s="277">
        <v>3.5702069999999999</v>
      </c>
      <c r="L24" s="277">
        <v>2.8111803225999998</v>
      </c>
      <c r="M24" s="277">
        <v>2.3706806667000002</v>
      </c>
      <c r="N24" s="277">
        <v>2.4880570968</v>
      </c>
      <c r="O24" s="277">
        <v>4.0664922581000003</v>
      </c>
      <c r="P24" s="277">
        <v>1.7968141379</v>
      </c>
      <c r="Q24" s="277">
        <v>1.4369390323</v>
      </c>
      <c r="R24" s="277">
        <v>1.379478</v>
      </c>
      <c r="S24" s="277">
        <v>2.5575512903000002</v>
      </c>
      <c r="T24" s="277">
        <v>7.0046903333000001</v>
      </c>
      <c r="U24" s="277">
        <v>10.68980129</v>
      </c>
      <c r="V24" s="277">
        <v>4.8925896774000002</v>
      </c>
      <c r="W24" s="277">
        <v>2.2655989999999999</v>
      </c>
      <c r="X24" s="277">
        <v>2.4200170968000001</v>
      </c>
      <c r="Y24" s="277">
        <v>3.6006316667</v>
      </c>
      <c r="Z24" s="277">
        <v>1.9291835483999999</v>
      </c>
      <c r="AA24" s="277">
        <v>20.86581129</v>
      </c>
      <c r="AB24" s="277">
        <v>11.930098929</v>
      </c>
      <c r="AC24" s="277">
        <v>2.3026993548000001</v>
      </c>
      <c r="AD24" s="277">
        <v>2.6154500000000001</v>
      </c>
      <c r="AE24" s="277">
        <v>3.7714770968</v>
      </c>
      <c r="AF24" s="277">
        <v>5.1337543332999998</v>
      </c>
      <c r="AG24" s="277">
        <v>15.386179676999999</v>
      </c>
      <c r="AH24" s="277">
        <v>3.7885180644999998</v>
      </c>
      <c r="AI24" s="277">
        <v>4.5941999999999998</v>
      </c>
      <c r="AJ24" s="277">
        <v>2.2167416128999999</v>
      </c>
      <c r="AK24" s="277">
        <v>2.5296699999999999</v>
      </c>
      <c r="AL24" s="277">
        <v>13.926380968</v>
      </c>
      <c r="AM24" s="277">
        <v>104.70207483999999</v>
      </c>
      <c r="AN24" s="277">
        <v>28.123254642999999</v>
      </c>
      <c r="AO24" s="277">
        <v>29.157415805999999</v>
      </c>
      <c r="AP24" s="277">
        <v>2.0866686667000001</v>
      </c>
      <c r="AQ24" s="277">
        <v>2.3797680644999999</v>
      </c>
      <c r="AR24" s="277">
        <v>2.4628999999999999</v>
      </c>
      <c r="AS24" s="277">
        <v>3.2903967742</v>
      </c>
      <c r="AT24" s="277">
        <v>3.7944209676999998</v>
      </c>
      <c r="AU24" s="277">
        <v>2.3224996</v>
      </c>
      <c r="AV24" s="277">
        <v>1.6131766774</v>
      </c>
      <c r="AW24" s="277">
        <v>3.9751099999999999</v>
      </c>
      <c r="AX24" s="277">
        <v>5.2837230000000002</v>
      </c>
      <c r="AY24" s="340">
        <v>13.5382</v>
      </c>
      <c r="AZ24" s="340">
        <v>7.921373</v>
      </c>
      <c r="BA24" s="340">
        <v>7.9812419999999999</v>
      </c>
      <c r="BB24" s="340">
        <v>4.4767340000000004</v>
      </c>
      <c r="BC24" s="340">
        <v>4.5749500000000003</v>
      </c>
      <c r="BD24" s="340">
        <v>5.0714189999999997</v>
      </c>
      <c r="BE24" s="340">
        <v>7.1130069999999996</v>
      </c>
      <c r="BF24" s="340">
        <v>7.2458600000000004</v>
      </c>
      <c r="BG24" s="340">
        <v>4.6149630000000004</v>
      </c>
      <c r="BH24" s="340">
        <v>4.192367</v>
      </c>
      <c r="BI24" s="340">
        <v>4.5451079999999999</v>
      </c>
      <c r="BJ24" s="340">
        <v>9.1620489999999997</v>
      </c>
      <c r="BK24" s="340">
        <v>13.362080000000001</v>
      </c>
      <c r="BL24" s="340">
        <v>9.0026290000000007</v>
      </c>
      <c r="BM24" s="340">
        <v>8.1780170000000005</v>
      </c>
      <c r="BN24" s="340">
        <v>4.7853450000000004</v>
      </c>
      <c r="BO24" s="340">
        <v>4.9600660000000003</v>
      </c>
      <c r="BP24" s="340">
        <v>5.2196889999999998</v>
      </c>
      <c r="BQ24" s="340">
        <v>6.8474740000000001</v>
      </c>
      <c r="BR24" s="340">
        <v>6.461754</v>
      </c>
      <c r="BS24" s="340">
        <v>4.5614710000000001</v>
      </c>
      <c r="BT24" s="340">
        <v>3.956572</v>
      </c>
      <c r="BU24" s="340">
        <v>4.4118950000000003</v>
      </c>
      <c r="BV24" s="340">
        <v>7.5547760000000004</v>
      </c>
    </row>
    <row r="25" spans="1:74" ht="11.1" customHeight="1" x14ac:dyDescent="0.2">
      <c r="A25" s="559" t="s">
        <v>425</v>
      </c>
      <c r="B25" s="562" t="s">
        <v>94</v>
      </c>
      <c r="C25" s="277">
        <v>2.0251293547999998</v>
      </c>
      <c r="D25" s="277">
        <v>2.1326428571</v>
      </c>
      <c r="E25" s="277">
        <v>2.0224258064999998</v>
      </c>
      <c r="F25" s="277">
        <v>2.0272706666999998</v>
      </c>
      <c r="G25" s="277">
        <v>1.7735229031999999</v>
      </c>
      <c r="H25" s="277">
        <v>1.9934736666999999</v>
      </c>
      <c r="I25" s="277">
        <v>2.0712183871000001</v>
      </c>
      <c r="J25" s="277">
        <v>2.0787725805999999</v>
      </c>
      <c r="K25" s="277">
        <v>1.8631219999999999</v>
      </c>
      <c r="L25" s="277">
        <v>2.0787261290000001</v>
      </c>
      <c r="M25" s="277">
        <v>2.4345289999999999</v>
      </c>
      <c r="N25" s="277">
        <v>2.3396361290000001</v>
      </c>
      <c r="O25" s="277">
        <v>2.3133987096999999</v>
      </c>
      <c r="P25" s="277">
        <v>2.4538258621</v>
      </c>
      <c r="Q25" s="277">
        <v>2.1789303225999999</v>
      </c>
      <c r="R25" s="277">
        <v>2.0772416667</v>
      </c>
      <c r="S25" s="277">
        <v>1.9665941935</v>
      </c>
      <c r="T25" s="277">
        <v>1.8646516666999999</v>
      </c>
      <c r="U25" s="277">
        <v>1.7570896774</v>
      </c>
      <c r="V25" s="277">
        <v>1.9056816129</v>
      </c>
      <c r="W25" s="277">
        <v>2.0067596666999998</v>
      </c>
      <c r="X25" s="277">
        <v>1.6492674194000001</v>
      </c>
      <c r="Y25" s="277">
        <v>2.0953546667</v>
      </c>
      <c r="Z25" s="277">
        <v>2.0247535484000001</v>
      </c>
      <c r="AA25" s="277">
        <v>2.1893025806000002</v>
      </c>
      <c r="AB25" s="277">
        <v>2.2920025000000002</v>
      </c>
      <c r="AC25" s="277">
        <v>2.2048825806000001</v>
      </c>
      <c r="AD25" s="277">
        <v>2.3431380000000002</v>
      </c>
      <c r="AE25" s="277">
        <v>2.6303561289999999</v>
      </c>
      <c r="AF25" s="277">
        <v>2.4074866667000001</v>
      </c>
      <c r="AG25" s="277">
        <v>2.6313206452000002</v>
      </c>
      <c r="AH25" s="277">
        <v>2.5156464515999999</v>
      </c>
      <c r="AI25" s="277">
        <v>2.0280443333</v>
      </c>
      <c r="AJ25" s="277">
        <v>2.0027196774</v>
      </c>
      <c r="AK25" s="277">
        <v>2.3119573333000001</v>
      </c>
      <c r="AL25" s="277">
        <v>2.4492912903000001</v>
      </c>
      <c r="AM25" s="277">
        <v>2.0127535484000001</v>
      </c>
      <c r="AN25" s="277">
        <v>1.5815174999999999</v>
      </c>
      <c r="AO25" s="277">
        <v>1.6940796774</v>
      </c>
      <c r="AP25" s="277">
        <v>1.4747933333000001</v>
      </c>
      <c r="AQ25" s="277">
        <v>1.6572958065000001</v>
      </c>
      <c r="AR25" s="277">
        <v>1.5765866666999999</v>
      </c>
      <c r="AS25" s="277">
        <v>1.7350967742000001</v>
      </c>
      <c r="AT25" s="277">
        <v>1.2391190323000001</v>
      </c>
      <c r="AU25" s="277">
        <v>1.4973163332999999</v>
      </c>
      <c r="AV25" s="277">
        <v>1.0764516773999999</v>
      </c>
      <c r="AW25" s="277">
        <v>2.3314729999999999</v>
      </c>
      <c r="AX25" s="277">
        <v>2.4525610000000002</v>
      </c>
      <c r="AY25" s="340">
        <v>2.0072130000000001</v>
      </c>
      <c r="AZ25" s="340">
        <v>1.5999410000000001</v>
      </c>
      <c r="BA25" s="340">
        <v>1.6795389999999999</v>
      </c>
      <c r="BB25" s="340">
        <v>1.499031</v>
      </c>
      <c r="BC25" s="340">
        <v>1.681352</v>
      </c>
      <c r="BD25" s="340">
        <v>1.587148</v>
      </c>
      <c r="BE25" s="340">
        <v>1.769571</v>
      </c>
      <c r="BF25" s="340">
        <v>1.2878210000000001</v>
      </c>
      <c r="BG25" s="340">
        <v>1.516259</v>
      </c>
      <c r="BH25" s="340">
        <v>1.0992500000000001</v>
      </c>
      <c r="BI25" s="340">
        <v>2.3313329999999999</v>
      </c>
      <c r="BJ25" s="340">
        <v>2.4791439999999998</v>
      </c>
      <c r="BK25" s="340">
        <v>2.0060910000000001</v>
      </c>
      <c r="BL25" s="340">
        <v>1.6043019999999999</v>
      </c>
      <c r="BM25" s="340">
        <v>1.6833100000000001</v>
      </c>
      <c r="BN25" s="340">
        <v>1.4993300000000001</v>
      </c>
      <c r="BO25" s="340">
        <v>1.680504</v>
      </c>
      <c r="BP25" s="340">
        <v>1.579105</v>
      </c>
      <c r="BQ25" s="340">
        <v>1.7550030000000001</v>
      </c>
      <c r="BR25" s="340">
        <v>1.270535</v>
      </c>
      <c r="BS25" s="340">
        <v>1.5018279999999999</v>
      </c>
      <c r="BT25" s="340">
        <v>1.085804</v>
      </c>
      <c r="BU25" s="340">
        <v>2.3247939999999998</v>
      </c>
      <c r="BV25" s="340">
        <v>2.4689489999999998</v>
      </c>
    </row>
    <row r="26" spans="1:74" ht="11.1" customHeight="1" x14ac:dyDescent="0.2">
      <c r="A26" s="559" t="s">
        <v>426</v>
      </c>
      <c r="B26" s="562" t="s">
        <v>95</v>
      </c>
      <c r="C26" s="277">
        <v>567.72248387000002</v>
      </c>
      <c r="D26" s="277">
        <v>563.14060714000004</v>
      </c>
      <c r="E26" s="277">
        <v>505.92312902999998</v>
      </c>
      <c r="F26" s="277">
        <v>403.53986666999998</v>
      </c>
      <c r="G26" s="277">
        <v>445.14425806000003</v>
      </c>
      <c r="H26" s="277">
        <v>492.27933332999999</v>
      </c>
      <c r="I26" s="277">
        <v>545.18745161000004</v>
      </c>
      <c r="J26" s="277">
        <v>545.03622581000002</v>
      </c>
      <c r="K26" s="277">
        <v>526.66510000000005</v>
      </c>
      <c r="L26" s="277">
        <v>486.63951613</v>
      </c>
      <c r="M26" s="277">
        <v>507.20229999999998</v>
      </c>
      <c r="N26" s="277">
        <v>551.85522580999998</v>
      </c>
      <c r="O26" s="277">
        <v>558.77654839000002</v>
      </c>
      <c r="P26" s="277">
        <v>557.83834482999998</v>
      </c>
      <c r="Q26" s="277">
        <v>516.50783870999999</v>
      </c>
      <c r="R26" s="277">
        <v>473.47609999999997</v>
      </c>
      <c r="S26" s="277">
        <v>470.64764516000002</v>
      </c>
      <c r="T26" s="277">
        <v>502.25846667000002</v>
      </c>
      <c r="U26" s="277">
        <v>528.33645161000004</v>
      </c>
      <c r="V26" s="277">
        <v>538.74322581000001</v>
      </c>
      <c r="W26" s="277">
        <v>499.42363332999997</v>
      </c>
      <c r="X26" s="277">
        <v>419.06290323000002</v>
      </c>
      <c r="Y26" s="277">
        <v>448.77050000000003</v>
      </c>
      <c r="Z26" s="277">
        <v>557.60167741999999</v>
      </c>
      <c r="AA26" s="277">
        <v>577.76022580999995</v>
      </c>
      <c r="AB26" s="277">
        <v>571.61492856999996</v>
      </c>
      <c r="AC26" s="277">
        <v>535.16038709999998</v>
      </c>
      <c r="AD26" s="277">
        <v>488.74343333000002</v>
      </c>
      <c r="AE26" s="277">
        <v>449.54203225999998</v>
      </c>
      <c r="AF26" s="277">
        <v>531.27850000000001</v>
      </c>
      <c r="AG26" s="277">
        <v>551.46354839000003</v>
      </c>
      <c r="AH26" s="277">
        <v>552.12867742000003</v>
      </c>
      <c r="AI26" s="277">
        <v>525.11386666999999</v>
      </c>
      <c r="AJ26" s="277">
        <v>501.93599999999998</v>
      </c>
      <c r="AK26" s="277">
        <v>537.39829999999995</v>
      </c>
      <c r="AL26" s="277">
        <v>559.47238709999999</v>
      </c>
      <c r="AM26" s="277">
        <v>561.76225806000002</v>
      </c>
      <c r="AN26" s="277">
        <v>567.38092857000004</v>
      </c>
      <c r="AO26" s="277">
        <v>499.13374193999999</v>
      </c>
      <c r="AP26" s="277">
        <v>433.56959999999998</v>
      </c>
      <c r="AQ26" s="277">
        <v>457.31193547999999</v>
      </c>
      <c r="AR26" s="277">
        <v>522.86966667000002</v>
      </c>
      <c r="AS26" s="277">
        <v>539.76841935000004</v>
      </c>
      <c r="AT26" s="277">
        <v>554.11306451999997</v>
      </c>
      <c r="AU26" s="277">
        <v>522.17769999999996</v>
      </c>
      <c r="AV26" s="277">
        <v>512.15022581000005</v>
      </c>
      <c r="AW26" s="277">
        <v>516.08600000000001</v>
      </c>
      <c r="AX26" s="277">
        <v>569.12789999999995</v>
      </c>
      <c r="AY26" s="340">
        <v>521.05899999999997</v>
      </c>
      <c r="AZ26" s="340">
        <v>498.13170000000002</v>
      </c>
      <c r="BA26" s="340">
        <v>452.673</v>
      </c>
      <c r="BB26" s="340">
        <v>434.01100000000002</v>
      </c>
      <c r="BC26" s="340">
        <v>461.7647</v>
      </c>
      <c r="BD26" s="340">
        <v>527.32090000000005</v>
      </c>
      <c r="BE26" s="340">
        <v>521.5788</v>
      </c>
      <c r="BF26" s="340">
        <v>512.48699999999997</v>
      </c>
      <c r="BG26" s="340">
        <v>478.5127</v>
      </c>
      <c r="BH26" s="340">
        <v>436.40350000000001</v>
      </c>
      <c r="BI26" s="340">
        <v>462.2432</v>
      </c>
      <c r="BJ26" s="340">
        <v>504.83080000000001</v>
      </c>
      <c r="BK26" s="340">
        <v>523.89469999999994</v>
      </c>
      <c r="BL26" s="340">
        <v>483.97829999999999</v>
      </c>
      <c r="BM26" s="340">
        <v>455.51870000000002</v>
      </c>
      <c r="BN26" s="340">
        <v>436.73939999999999</v>
      </c>
      <c r="BO26" s="340">
        <v>464.66759999999999</v>
      </c>
      <c r="BP26" s="340">
        <v>530.63599999999997</v>
      </c>
      <c r="BQ26" s="340">
        <v>524.85770000000002</v>
      </c>
      <c r="BR26" s="340">
        <v>515.7088</v>
      </c>
      <c r="BS26" s="340">
        <v>481.52080000000001</v>
      </c>
      <c r="BT26" s="340">
        <v>439.14699999999999</v>
      </c>
      <c r="BU26" s="340">
        <v>465.14909999999998</v>
      </c>
      <c r="BV26" s="340">
        <v>508.00450000000001</v>
      </c>
    </row>
    <row r="27" spans="1:74" ht="11.1" customHeight="1" x14ac:dyDescent="0.2">
      <c r="A27" s="559" t="s">
        <v>427</v>
      </c>
      <c r="B27" s="562" t="s">
        <v>428</v>
      </c>
      <c r="C27" s="277">
        <v>88.121066451999994</v>
      </c>
      <c r="D27" s="277">
        <v>87.359654642999999</v>
      </c>
      <c r="E27" s="277">
        <v>115.79813968000001</v>
      </c>
      <c r="F27" s="277">
        <v>114.696459</v>
      </c>
      <c r="G27" s="277">
        <v>126.53128</v>
      </c>
      <c r="H27" s="277">
        <v>110.733588</v>
      </c>
      <c r="I27" s="277">
        <v>89.379060323000004</v>
      </c>
      <c r="J27" s="277">
        <v>86.950986774</v>
      </c>
      <c r="K27" s="277">
        <v>99.985656000000006</v>
      </c>
      <c r="L27" s="277">
        <v>108.74024161</v>
      </c>
      <c r="M27" s="277">
        <v>110.66189532999999</v>
      </c>
      <c r="N27" s="277">
        <v>122.67799839</v>
      </c>
      <c r="O27" s="277">
        <v>110.87419935</v>
      </c>
      <c r="P27" s="277">
        <v>109.33192414</v>
      </c>
      <c r="Q27" s="277">
        <v>114.63089128999999</v>
      </c>
      <c r="R27" s="277">
        <v>96.719783332999995</v>
      </c>
      <c r="S27" s="277">
        <v>100.42947676999999</v>
      </c>
      <c r="T27" s="277">
        <v>86.586054666999999</v>
      </c>
      <c r="U27" s="277">
        <v>70.675798064999995</v>
      </c>
      <c r="V27" s="277">
        <v>67.066515160999998</v>
      </c>
      <c r="W27" s="277">
        <v>67.048717999999994</v>
      </c>
      <c r="X27" s="277">
        <v>74.543124194000001</v>
      </c>
      <c r="Y27" s="277">
        <v>89.982662332999993</v>
      </c>
      <c r="Z27" s="277">
        <v>92.657230644999999</v>
      </c>
      <c r="AA27" s="277">
        <v>101.2626271</v>
      </c>
      <c r="AB27" s="277">
        <v>101.91014179</v>
      </c>
      <c r="AC27" s="277">
        <v>100.22720774</v>
      </c>
      <c r="AD27" s="277">
        <v>95.689872667000003</v>
      </c>
      <c r="AE27" s="277">
        <v>94.998563871000002</v>
      </c>
      <c r="AF27" s="277">
        <v>94.578340667000006</v>
      </c>
      <c r="AG27" s="277">
        <v>100.94002451999999</v>
      </c>
      <c r="AH27" s="277">
        <v>89.025124839</v>
      </c>
      <c r="AI27" s="277">
        <v>82.128895999999997</v>
      </c>
      <c r="AJ27" s="277">
        <v>84.132613871000004</v>
      </c>
      <c r="AK27" s="277">
        <v>95.617292667000001</v>
      </c>
      <c r="AL27" s="277">
        <v>104.91536419000001</v>
      </c>
      <c r="AM27" s="277">
        <v>100.59226742</v>
      </c>
      <c r="AN27" s="277">
        <v>95.340494643</v>
      </c>
      <c r="AO27" s="277">
        <v>94.900916128999995</v>
      </c>
      <c r="AP27" s="277">
        <v>106.23172633</v>
      </c>
      <c r="AQ27" s="277">
        <v>107.03036677</v>
      </c>
      <c r="AR27" s="277">
        <v>97.742874333000003</v>
      </c>
      <c r="AS27" s="277">
        <v>92.115715805999997</v>
      </c>
      <c r="AT27" s="277">
        <v>90.846917418999993</v>
      </c>
      <c r="AU27" s="277">
        <v>83.199664200000001</v>
      </c>
      <c r="AV27" s="277">
        <v>88.058320065000004</v>
      </c>
      <c r="AW27" s="277">
        <v>105.4301</v>
      </c>
      <c r="AX27" s="277">
        <v>106.0577</v>
      </c>
      <c r="AY27" s="340">
        <v>104.0256</v>
      </c>
      <c r="AZ27" s="340">
        <v>105.9153</v>
      </c>
      <c r="BA27" s="340">
        <v>101.0732</v>
      </c>
      <c r="BB27" s="340">
        <v>104.4944</v>
      </c>
      <c r="BC27" s="340">
        <v>114.71129999999999</v>
      </c>
      <c r="BD27" s="340">
        <v>102.65989999999999</v>
      </c>
      <c r="BE27" s="340">
        <v>99.09066</v>
      </c>
      <c r="BF27" s="340">
        <v>97.621600000000001</v>
      </c>
      <c r="BG27" s="340">
        <v>85.767870000000002</v>
      </c>
      <c r="BH27" s="340">
        <v>86.262799999999999</v>
      </c>
      <c r="BI27" s="340">
        <v>105.7004</v>
      </c>
      <c r="BJ27" s="340">
        <v>106.0613</v>
      </c>
      <c r="BK27" s="340">
        <v>102.32599999999999</v>
      </c>
      <c r="BL27" s="340">
        <v>104.56180000000001</v>
      </c>
      <c r="BM27" s="340">
        <v>107.89530000000001</v>
      </c>
      <c r="BN27" s="340">
        <v>108.25879999999999</v>
      </c>
      <c r="BO27" s="340">
        <v>120.22329999999999</v>
      </c>
      <c r="BP27" s="340">
        <v>110.21639999999999</v>
      </c>
      <c r="BQ27" s="340">
        <v>103.0394</v>
      </c>
      <c r="BR27" s="340">
        <v>105.268</v>
      </c>
      <c r="BS27" s="340">
        <v>92.033829999999995</v>
      </c>
      <c r="BT27" s="340">
        <v>88.092060000000004</v>
      </c>
      <c r="BU27" s="340">
        <v>104.6236</v>
      </c>
      <c r="BV27" s="340">
        <v>106.60899999999999</v>
      </c>
    </row>
    <row r="28" spans="1:74" ht="11.1" customHeight="1" x14ac:dyDescent="0.2">
      <c r="A28" s="559" t="s">
        <v>429</v>
      </c>
      <c r="B28" s="560" t="s">
        <v>471</v>
      </c>
      <c r="C28" s="277">
        <v>46.661489355000001</v>
      </c>
      <c r="D28" s="277">
        <v>55.992815356999998</v>
      </c>
      <c r="E28" s="277">
        <v>53.756474193999999</v>
      </c>
      <c r="F28" s="277">
        <v>49.480108667000003</v>
      </c>
      <c r="G28" s="277">
        <v>42.429162257999998</v>
      </c>
      <c r="H28" s="277">
        <v>47.087344667000004</v>
      </c>
      <c r="I28" s="277">
        <v>46.272430645</v>
      </c>
      <c r="J28" s="277">
        <v>46.132018387000002</v>
      </c>
      <c r="K28" s="277">
        <v>44.667554000000003</v>
      </c>
      <c r="L28" s="277">
        <v>47.694499032000003</v>
      </c>
      <c r="M28" s="277">
        <v>55.717682666999998</v>
      </c>
      <c r="N28" s="277">
        <v>55.412611290000001</v>
      </c>
      <c r="O28" s="277">
        <v>59.734434839000002</v>
      </c>
      <c r="P28" s="277">
        <v>56.826330689999999</v>
      </c>
      <c r="Q28" s="277">
        <v>55.598852903000001</v>
      </c>
      <c r="R28" s="277">
        <v>52.658386</v>
      </c>
      <c r="S28" s="277">
        <v>43.979553547999998</v>
      </c>
      <c r="T28" s="277">
        <v>51.824452667000003</v>
      </c>
      <c r="U28" s="277">
        <v>47.588957419000003</v>
      </c>
      <c r="V28" s="277">
        <v>47.157525161000002</v>
      </c>
      <c r="W28" s="277">
        <v>50.679456999999999</v>
      </c>
      <c r="X28" s="277">
        <v>54.454519677</v>
      </c>
      <c r="Y28" s="277">
        <v>54.830595666999997</v>
      </c>
      <c r="Z28" s="277">
        <v>63.795636129000002</v>
      </c>
      <c r="AA28" s="277">
        <v>67.290797741999995</v>
      </c>
      <c r="AB28" s="277">
        <v>64.855705713999996</v>
      </c>
      <c r="AC28" s="277">
        <v>67.128050000000002</v>
      </c>
      <c r="AD28" s="277">
        <v>64.074700332999996</v>
      </c>
      <c r="AE28" s="277">
        <v>59.296096452</v>
      </c>
      <c r="AF28" s="277">
        <v>58.696185333000003</v>
      </c>
      <c r="AG28" s="277">
        <v>52.631149677000003</v>
      </c>
      <c r="AH28" s="277">
        <v>54.217388065000002</v>
      </c>
      <c r="AI28" s="277">
        <v>57.050177667</v>
      </c>
      <c r="AJ28" s="277">
        <v>60.343720322999999</v>
      </c>
      <c r="AK28" s="277">
        <v>75.372651332999993</v>
      </c>
      <c r="AL28" s="277">
        <v>68.068298709999993</v>
      </c>
      <c r="AM28" s="277">
        <v>73.147594839000007</v>
      </c>
      <c r="AN28" s="277">
        <v>68.631781071000006</v>
      </c>
      <c r="AO28" s="277">
        <v>73.428826129000001</v>
      </c>
      <c r="AP28" s="277">
        <v>71.386452667</v>
      </c>
      <c r="AQ28" s="277">
        <v>60.036263548000001</v>
      </c>
      <c r="AR28" s="277">
        <v>58.042087666999997</v>
      </c>
      <c r="AS28" s="277">
        <v>60.251713871</v>
      </c>
      <c r="AT28" s="277">
        <v>57.269140323000002</v>
      </c>
      <c r="AU28" s="277">
        <v>61.262465132999999</v>
      </c>
      <c r="AV28" s="277">
        <v>69.122794128999999</v>
      </c>
      <c r="AW28" s="277">
        <v>70.967699999999994</v>
      </c>
      <c r="AX28" s="277">
        <v>75.802819999999997</v>
      </c>
      <c r="AY28" s="340">
        <v>71.627970000000005</v>
      </c>
      <c r="AZ28" s="340">
        <v>71.753169999999997</v>
      </c>
      <c r="BA28" s="340">
        <v>71.217460000000003</v>
      </c>
      <c r="BB28" s="340">
        <v>68.068020000000004</v>
      </c>
      <c r="BC28" s="340">
        <v>60.945909999999998</v>
      </c>
      <c r="BD28" s="340">
        <v>61.809069999999998</v>
      </c>
      <c r="BE28" s="340">
        <v>60.203510000000001</v>
      </c>
      <c r="BF28" s="340">
        <v>59.161709999999999</v>
      </c>
      <c r="BG28" s="340">
        <v>61.615259999999999</v>
      </c>
      <c r="BH28" s="340">
        <v>63.586570000000002</v>
      </c>
      <c r="BI28" s="340">
        <v>72.080169999999995</v>
      </c>
      <c r="BJ28" s="340">
        <v>79.189909999999998</v>
      </c>
      <c r="BK28" s="340">
        <v>75.03877</v>
      </c>
      <c r="BL28" s="340">
        <v>75.421819999999997</v>
      </c>
      <c r="BM28" s="340">
        <v>74.765699999999995</v>
      </c>
      <c r="BN28" s="340">
        <v>71.623519999999999</v>
      </c>
      <c r="BO28" s="340">
        <v>63.5655</v>
      </c>
      <c r="BP28" s="340">
        <v>64.469800000000006</v>
      </c>
      <c r="BQ28" s="340">
        <v>62.570419999999999</v>
      </c>
      <c r="BR28" s="340">
        <v>61.474829999999997</v>
      </c>
      <c r="BS28" s="340">
        <v>64.302760000000006</v>
      </c>
      <c r="BT28" s="340">
        <v>65.671710000000004</v>
      </c>
      <c r="BU28" s="340">
        <v>74.642240000000001</v>
      </c>
      <c r="BV28" s="340">
        <v>85.659719999999993</v>
      </c>
    </row>
    <row r="29" spans="1:74" ht="11.1" customHeight="1" x14ac:dyDescent="0.2">
      <c r="A29" s="559" t="s">
        <v>430</v>
      </c>
      <c r="B29" s="562" t="s">
        <v>418</v>
      </c>
      <c r="C29" s="277">
        <v>10.725953226</v>
      </c>
      <c r="D29" s="277">
        <v>10.751144999999999</v>
      </c>
      <c r="E29" s="277">
        <v>11.675517097</v>
      </c>
      <c r="F29" s="277">
        <v>12.060416999999999</v>
      </c>
      <c r="G29" s="277">
        <v>12.228864516</v>
      </c>
      <c r="H29" s="277">
        <v>13.150871</v>
      </c>
      <c r="I29" s="277">
        <v>13.432941935000001</v>
      </c>
      <c r="J29" s="277">
        <v>12.462818387</v>
      </c>
      <c r="K29" s="277">
        <v>12.339302667</v>
      </c>
      <c r="L29" s="277">
        <v>12.312143871</v>
      </c>
      <c r="M29" s="277">
        <v>12.402464999999999</v>
      </c>
      <c r="N29" s="277">
        <v>12.978460323</v>
      </c>
      <c r="O29" s="277">
        <v>11.988034839000001</v>
      </c>
      <c r="P29" s="277">
        <v>12.170526207</v>
      </c>
      <c r="Q29" s="277">
        <v>12.715852258</v>
      </c>
      <c r="R29" s="277">
        <v>12.463655666999999</v>
      </c>
      <c r="S29" s="277">
        <v>12.628285805999999</v>
      </c>
      <c r="T29" s="277">
        <v>13.555149999999999</v>
      </c>
      <c r="U29" s="277">
        <v>13.444569032</v>
      </c>
      <c r="V29" s="277">
        <v>12.623029355</v>
      </c>
      <c r="W29" s="277">
        <v>12.996295333000001</v>
      </c>
      <c r="X29" s="277">
        <v>12.494597419</v>
      </c>
      <c r="Y29" s="277">
        <v>12.576748</v>
      </c>
      <c r="Z29" s="277">
        <v>12.775309999999999</v>
      </c>
      <c r="AA29" s="277">
        <v>11.222088064999999</v>
      </c>
      <c r="AB29" s="277">
        <v>10.923332143</v>
      </c>
      <c r="AC29" s="277">
        <v>12.364581613</v>
      </c>
      <c r="AD29" s="277">
        <v>12.357250667000001</v>
      </c>
      <c r="AE29" s="277">
        <v>12.428833226</v>
      </c>
      <c r="AF29" s="277">
        <v>13.130727</v>
      </c>
      <c r="AG29" s="277">
        <v>12.873932581</v>
      </c>
      <c r="AH29" s="277">
        <v>12.794782258</v>
      </c>
      <c r="AI29" s="277">
        <v>12.590655333000001</v>
      </c>
      <c r="AJ29" s="277">
        <v>11.959312258000001</v>
      </c>
      <c r="AK29" s="277">
        <v>11.875080333</v>
      </c>
      <c r="AL29" s="277">
        <v>11.911570322999999</v>
      </c>
      <c r="AM29" s="277">
        <v>10.459371613</v>
      </c>
      <c r="AN29" s="277">
        <v>10.258044286000001</v>
      </c>
      <c r="AO29" s="277">
        <v>11.775835806</v>
      </c>
      <c r="AP29" s="277">
        <v>11.645738667</v>
      </c>
      <c r="AQ29" s="277">
        <v>12.020244839</v>
      </c>
      <c r="AR29" s="277">
        <v>12.313718</v>
      </c>
      <c r="AS29" s="277">
        <v>12.647812903</v>
      </c>
      <c r="AT29" s="277">
        <v>12.542213547999999</v>
      </c>
      <c r="AU29" s="277">
        <v>12.644692767</v>
      </c>
      <c r="AV29" s="277">
        <v>11.875651548</v>
      </c>
      <c r="AW29" s="277">
        <v>11.963369999999999</v>
      </c>
      <c r="AX29" s="277">
        <v>11.6661</v>
      </c>
      <c r="AY29" s="340">
        <v>11.35234</v>
      </c>
      <c r="AZ29" s="340">
        <v>11.35458</v>
      </c>
      <c r="BA29" s="340">
        <v>11.71687</v>
      </c>
      <c r="BB29" s="340">
        <v>11.783950000000001</v>
      </c>
      <c r="BC29" s="340">
        <v>11.939209999999999</v>
      </c>
      <c r="BD29" s="340">
        <v>12.522790000000001</v>
      </c>
      <c r="BE29" s="340">
        <v>12.45613</v>
      </c>
      <c r="BF29" s="340">
        <v>12.1225</v>
      </c>
      <c r="BG29" s="340">
        <v>12.054270000000001</v>
      </c>
      <c r="BH29" s="340">
        <v>11.88119</v>
      </c>
      <c r="BI29" s="340">
        <v>11.85186</v>
      </c>
      <c r="BJ29" s="340">
        <v>12.12224</v>
      </c>
      <c r="BK29" s="340">
        <v>11.21611</v>
      </c>
      <c r="BL29" s="340">
        <v>11.205120000000001</v>
      </c>
      <c r="BM29" s="340">
        <v>11.81105</v>
      </c>
      <c r="BN29" s="340">
        <v>11.883430000000001</v>
      </c>
      <c r="BO29" s="340">
        <v>12.02576</v>
      </c>
      <c r="BP29" s="340">
        <v>12.531779999999999</v>
      </c>
      <c r="BQ29" s="340">
        <v>12.450480000000001</v>
      </c>
      <c r="BR29" s="340">
        <v>12.119479999999999</v>
      </c>
      <c r="BS29" s="340">
        <v>12.05303</v>
      </c>
      <c r="BT29" s="340">
        <v>11.965009999999999</v>
      </c>
      <c r="BU29" s="340">
        <v>11.926920000000001</v>
      </c>
      <c r="BV29" s="340">
        <v>12.14784</v>
      </c>
    </row>
    <row r="30" spans="1:74" ht="11.1" customHeight="1" x14ac:dyDescent="0.2">
      <c r="A30" s="559" t="s">
        <v>431</v>
      </c>
      <c r="B30" s="560" t="s">
        <v>420</v>
      </c>
      <c r="C30" s="277">
        <v>1591.5625818999999</v>
      </c>
      <c r="D30" s="277">
        <v>1544.1411611000001</v>
      </c>
      <c r="E30" s="277">
        <v>1392.9317426</v>
      </c>
      <c r="F30" s="277">
        <v>1317.2022099999999</v>
      </c>
      <c r="G30" s="277">
        <v>1394.3535641999999</v>
      </c>
      <c r="H30" s="277">
        <v>1574.2181682999999</v>
      </c>
      <c r="I30" s="277">
        <v>1810.2685845000001</v>
      </c>
      <c r="J30" s="277">
        <v>1681.2663355</v>
      </c>
      <c r="K30" s="277">
        <v>1529.6131987000001</v>
      </c>
      <c r="L30" s="277">
        <v>1400.6853390000001</v>
      </c>
      <c r="M30" s="277">
        <v>1444.6477712999999</v>
      </c>
      <c r="N30" s="277">
        <v>1490.8970784000001</v>
      </c>
      <c r="O30" s="277">
        <v>1549.6243096999999</v>
      </c>
      <c r="P30" s="277">
        <v>1506.6525796999999</v>
      </c>
      <c r="Q30" s="277">
        <v>1397.6133090000001</v>
      </c>
      <c r="R30" s="277">
        <v>1298.16272</v>
      </c>
      <c r="S30" s="277">
        <v>1403.3736696999999</v>
      </c>
      <c r="T30" s="277">
        <v>1550.8695319999999</v>
      </c>
      <c r="U30" s="277">
        <v>1820.2680132</v>
      </c>
      <c r="V30" s="277">
        <v>1715.2450468</v>
      </c>
      <c r="W30" s="277">
        <v>1479.5942557000001</v>
      </c>
      <c r="X30" s="277">
        <v>1331.4208665000001</v>
      </c>
      <c r="Y30" s="277">
        <v>1354.934231</v>
      </c>
      <c r="Z30" s="277">
        <v>1464.3585852000001</v>
      </c>
      <c r="AA30" s="277">
        <v>1559.3743603</v>
      </c>
      <c r="AB30" s="277">
        <v>1568.7552871</v>
      </c>
      <c r="AC30" s="277">
        <v>1478.7773405999999</v>
      </c>
      <c r="AD30" s="277">
        <v>1365.1164702999999</v>
      </c>
      <c r="AE30" s="277">
        <v>1374.8226419</v>
      </c>
      <c r="AF30" s="277">
        <v>1523.5838020000001</v>
      </c>
      <c r="AG30" s="277">
        <v>1800.1884255</v>
      </c>
      <c r="AH30" s="277">
        <v>1575.3132852000001</v>
      </c>
      <c r="AI30" s="277">
        <v>1447.3665917000001</v>
      </c>
      <c r="AJ30" s="277">
        <v>1290.7450309999999</v>
      </c>
      <c r="AK30" s="277">
        <v>1382.7283732999999</v>
      </c>
      <c r="AL30" s="277">
        <v>1523.2068371</v>
      </c>
      <c r="AM30" s="277">
        <v>1597.8120254999999</v>
      </c>
      <c r="AN30" s="277">
        <v>1581.2288332000001</v>
      </c>
      <c r="AO30" s="277">
        <v>1464.8755168</v>
      </c>
      <c r="AP30" s="277">
        <v>1309.3621393000001</v>
      </c>
      <c r="AQ30" s="277">
        <v>1308.286141</v>
      </c>
      <c r="AR30" s="277">
        <v>1535.779927</v>
      </c>
      <c r="AS30" s="277">
        <v>1626.2805106000001</v>
      </c>
      <c r="AT30" s="277">
        <v>1552.7288265</v>
      </c>
      <c r="AU30" s="277">
        <v>1453.6648984000001</v>
      </c>
      <c r="AV30" s="277">
        <v>1370.0212790999999</v>
      </c>
      <c r="AW30" s="277">
        <v>1365.626</v>
      </c>
      <c r="AX30" s="277">
        <v>1436.1980000000001</v>
      </c>
      <c r="AY30" s="340">
        <v>1554.0039999999999</v>
      </c>
      <c r="AZ30" s="340">
        <v>1524.335</v>
      </c>
      <c r="BA30" s="340">
        <v>1404.367</v>
      </c>
      <c r="BB30" s="340">
        <v>1275.6500000000001</v>
      </c>
      <c r="BC30" s="340">
        <v>1328.7139999999999</v>
      </c>
      <c r="BD30" s="340">
        <v>1553.6420000000001</v>
      </c>
      <c r="BE30" s="340">
        <v>1667.25</v>
      </c>
      <c r="BF30" s="340">
        <v>1623.5119999999999</v>
      </c>
      <c r="BG30" s="340">
        <v>1441.52</v>
      </c>
      <c r="BH30" s="340">
        <v>1381.9590000000001</v>
      </c>
      <c r="BI30" s="340">
        <v>1351.529</v>
      </c>
      <c r="BJ30" s="340">
        <v>1497.56</v>
      </c>
      <c r="BK30" s="340">
        <v>1529.856</v>
      </c>
      <c r="BL30" s="340">
        <v>1498.7629999999999</v>
      </c>
      <c r="BM30" s="340">
        <v>1415.1030000000001</v>
      </c>
      <c r="BN30" s="340">
        <v>1286.271</v>
      </c>
      <c r="BO30" s="340">
        <v>1338.2170000000001</v>
      </c>
      <c r="BP30" s="340">
        <v>1553.346</v>
      </c>
      <c r="BQ30" s="340">
        <v>1664.9749999999999</v>
      </c>
      <c r="BR30" s="340">
        <v>1621.6559999999999</v>
      </c>
      <c r="BS30" s="340">
        <v>1440.154</v>
      </c>
      <c r="BT30" s="340">
        <v>1391.586</v>
      </c>
      <c r="BU30" s="340">
        <v>1360.19</v>
      </c>
      <c r="BV30" s="340">
        <v>1500.018</v>
      </c>
    </row>
    <row r="31" spans="1:74" ht="11.1" customHeight="1" x14ac:dyDescent="0.2">
      <c r="A31" s="553"/>
      <c r="B31" s="131" t="s">
        <v>432</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366"/>
      <c r="AZ31" s="366"/>
      <c r="BA31" s="366"/>
      <c r="BB31" s="366"/>
      <c r="BC31" s="366"/>
      <c r="BD31" s="366"/>
      <c r="BE31" s="366"/>
      <c r="BF31" s="366"/>
      <c r="BG31" s="366"/>
      <c r="BH31" s="366"/>
      <c r="BI31" s="366"/>
      <c r="BJ31" s="366"/>
      <c r="BK31" s="366"/>
      <c r="BL31" s="366"/>
      <c r="BM31" s="366"/>
      <c r="BN31" s="366"/>
      <c r="BO31" s="366"/>
      <c r="BP31" s="366"/>
      <c r="BQ31" s="366"/>
      <c r="BR31" s="366"/>
      <c r="BS31" s="366"/>
      <c r="BT31" s="366"/>
      <c r="BU31" s="366"/>
      <c r="BV31" s="366"/>
    </row>
    <row r="32" spans="1:74" ht="11.1" customHeight="1" x14ac:dyDescent="0.2">
      <c r="A32" s="559" t="s">
        <v>433</v>
      </c>
      <c r="B32" s="560" t="s">
        <v>92</v>
      </c>
      <c r="C32" s="277">
        <v>2484.8864709999998</v>
      </c>
      <c r="D32" s="277">
        <v>2137.2279668000001</v>
      </c>
      <c r="E32" s="277">
        <v>1895.7234287000001</v>
      </c>
      <c r="F32" s="277">
        <v>1899.2990823</v>
      </c>
      <c r="G32" s="277">
        <v>2130.2653799999998</v>
      </c>
      <c r="H32" s="277">
        <v>2500.5003293</v>
      </c>
      <c r="I32" s="277">
        <v>2614.2202831999998</v>
      </c>
      <c r="J32" s="277">
        <v>2502.6967893999999</v>
      </c>
      <c r="K32" s="277">
        <v>2081.6246762999999</v>
      </c>
      <c r="L32" s="277">
        <v>1649.4958626</v>
      </c>
      <c r="M32" s="277">
        <v>1654.7391009999999</v>
      </c>
      <c r="N32" s="277">
        <v>1751.5503000000001</v>
      </c>
      <c r="O32" s="277">
        <v>1673.815071</v>
      </c>
      <c r="P32" s="277">
        <v>1580.3155145000001</v>
      </c>
      <c r="Q32" s="277">
        <v>1434.3617661000001</v>
      </c>
      <c r="R32" s="277">
        <v>1378.020972</v>
      </c>
      <c r="S32" s="277">
        <v>1748.6905339</v>
      </c>
      <c r="T32" s="277">
        <v>1988.7073026999999</v>
      </c>
      <c r="U32" s="277">
        <v>2340.6908410000001</v>
      </c>
      <c r="V32" s="277">
        <v>2165.1049965000002</v>
      </c>
      <c r="W32" s="277">
        <v>1838.9552796999999</v>
      </c>
      <c r="X32" s="277">
        <v>1668.5182674</v>
      </c>
      <c r="Y32" s="277">
        <v>1867.3877847000001</v>
      </c>
      <c r="Z32" s="277">
        <v>1762.5869548000001</v>
      </c>
      <c r="AA32" s="277">
        <v>1812.3604332</v>
      </c>
      <c r="AB32" s="277">
        <v>1754.2658274999999</v>
      </c>
      <c r="AC32" s="277">
        <v>1760.6602974</v>
      </c>
      <c r="AD32" s="277">
        <v>1526.0921473000001</v>
      </c>
      <c r="AE32" s="277">
        <v>1641.7013852</v>
      </c>
      <c r="AF32" s="277">
        <v>2094.9360326999999</v>
      </c>
      <c r="AG32" s="277">
        <v>2135.0953439</v>
      </c>
      <c r="AH32" s="277">
        <v>2128.700081</v>
      </c>
      <c r="AI32" s="277">
        <v>1993.7168517</v>
      </c>
      <c r="AJ32" s="277">
        <v>1665.5084426000001</v>
      </c>
      <c r="AK32" s="277">
        <v>1714.1402146999999</v>
      </c>
      <c r="AL32" s="277">
        <v>1880.2758361000001</v>
      </c>
      <c r="AM32" s="277">
        <v>2228.2320755000001</v>
      </c>
      <c r="AN32" s="277">
        <v>2267.0109993000001</v>
      </c>
      <c r="AO32" s="277">
        <v>1885.9058974</v>
      </c>
      <c r="AP32" s="277">
        <v>1596.4937867000001</v>
      </c>
      <c r="AQ32" s="277">
        <v>1826.5088502999999</v>
      </c>
      <c r="AR32" s="277">
        <v>2129.6662040000001</v>
      </c>
      <c r="AS32" s="277">
        <v>2208.0819084</v>
      </c>
      <c r="AT32" s="277">
        <v>2137.4120186999999</v>
      </c>
      <c r="AU32" s="277">
        <v>1949.981534</v>
      </c>
      <c r="AV32" s="277">
        <v>1514.5833455</v>
      </c>
      <c r="AW32" s="277">
        <v>1705.1759999999999</v>
      </c>
      <c r="AX32" s="277">
        <v>1700.462</v>
      </c>
      <c r="AY32" s="340">
        <v>2124.779</v>
      </c>
      <c r="AZ32" s="340">
        <v>1943.25</v>
      </c>
      <c r="BA32" s="340">
        <v>1702.47</v>
      </c>
      <c r="BB32" s="340">
        <v>1576.009</v>
      </c>
      <c r="BC32" s="340">
        <v>1747.7139999999999</v>
      </c>
      <c r="BD32" s="340">
        <v>2001.268</v>
      </c>
      <c r="BE32" s="340">
        <v>2136.2379999999998</v>
      </c>
      <c r="BF32" s="340">
        <v>2170.0819999999999</v>
      </c>
      <c r="BG32" s="340">
        <v>1858.752</v>
      </c>
      <c r="BH32" s="340">
        <v>1620.9269999999999</v>
      </c>
      <c r="BI32" s="340">
        <v>1627.6659999999999</v>
      </c>
      <c r="BJ32" s="340">
        <v>1771.48</v>
      </c>
      <c r="BK32" s="340">
        <v>2086.5140000000001</v>
      </c>
      <c r="BL32" s="340">
        <v>1880.89</v>
      </c>
      <c r="BM32" s="340">
        <v>1627.943</v>
      </c>
      <c r="BN32" s="340">
        <v>1503.7570000000001</v>
      </c>
      <c r="BO32" s="340">
        <v>1686.59</v>
      </c>
      <c r="BP32" s="340">
        <v>1919.9169999999999</v>
      </c>
      <c r="BQ32" s="340">
        <v>2077.529</v>
      </c>
      <c r="BR32" s="340">
        <v>2104.4940000000001</v>
      </c>
      <c r="BS32" s="340">
        <v>1807.078</v>
      </c>
      <c r="BT32" s="340">
        <v>1555.5139999999999</v>
      </c>
      <c r="BU32" s="340">
        <v>1538.3140000000001</v>
      </c>
      <c r="BV32" s="340">
        <v>1742.932</v>
      </c>
    </row>
    <row r="33" spans="1:74" ht="11.1" customHeight="1" x14ac:dyDescent="0.2">
      <c r="A33" s="559" t="s">
        <v>434</v>
      </c>
      <c r="B33" s="560" t="s">
        <v>93</v>
      </c>
      <c r="C33" s="277">
        <v>1381.5903152000001</v>
      </c>
      <c r="D33" s="277">
        <v>1348.7729829</v>
      </c>
      <c r="E33" s="277">
        <v>1190.5169168</v>
      </c>
      <c r="F33" s="277">
        <v>1426.8128287</v>
      </c>
      <c r="G33" s="277">
        <v>1526.8016874</v>
      </c>
      <c r="H33" s="277">
        <v>1969.2297556999999</v>
      </c>
      <c r="I33" s="277">
        <v>2264.2941335</v>
      </c>
      <c r="J33" s="277">
        <v>2336.2847323000001</v>
      </c>
      <c r="K33" s="277">
        <v>1775.2489717000001</v>
      </c>
      <c r="L33" s="277">
        <v>1444.5006742</v>
      </c>
      <c r="M33" s="277">
        <v>1390.2217912999999</v>
      </c>
      <c r="N33" s="277">
        <v>1505.7719339</v>
      </c>
      <c r="O33" s="277">
        <v>1632.4529703000001</v>
      </c>
      <c r="P33" s="277">
        <v>1697.4085093000001</v>
      </c>
      <c r="Q33" s="277">
        <v>1691.0686868</v>
      </c>
      <c r="R33" s="277">
        <v>1892.9473687</v>
      </c>
      <c r="S33" s="277">
        <v>2103.4920238999998</v>
      </c>
      <c r="T33" s="277">
        <v>2278.5481573000002</v>
      </c>
      <c r="U33" s="277">
        <v>2494.8921439000001</v>
      </c>
      <c r="V33" s="277">
        <v>2366.4690728999999</v>
      </c>
      <c r="W33" s="277">
        <v>2014.9603413</v>
      </c>
      <c r="X33" s="277">
        <v>1608.0443584</v>
      </c>
      <c r="Y33" s="277">
        <v>1466.506486</v>
      </c>
      <c r="Z33" s="277">
        <v>1588.9525713</v>
      </c>
      <c r="AA33" s="277">
        <v>1626.7115894000001</v>
      </c>
      <c r="AB33" s="277">
        <v>1629.1776864000001</v>
      </c>
      <c r="AC33" s="277">
        <v>1544.8782945</v>
      </c>
      <c r="AD33" s="277">
        <v>1511.639952</v>
      </c>
      <c r="AE33" s="277">
        <v>1560.8640568000001</v>
      </c>
      <c r="AF33" s="277">
        <v>1948.9369523</v>
      </c>
      <c r="AG33" s="277">
        <v>2047.0703238999999</v>
      </c>
      <c r="AH33" s="277">
        <v>2178.4794477</v>
      </c>
      <c r="AI33" s="277">
        <v>1918.1536490000001</v>
      </c>
      <c r="AJ33" s="277">
        <v>1607.8459329</v>
      </c>
      <c r="AK33" s="277">
        <v>1549.608479</v>
      </c>
      <c r="AL33" s="277">
        <v>1609.804451</v>
      </c>
      <c r="AM33" s="277">
        <v>1690.9665719</v>
      </c>
      <c r="AN33" s="277">
        <v>1442.6332957</v>
      </c>
      <c r="AO33" s="277">
        <v>1472.3733299999999</v>
      </c>
      <c r="AP33" s="277">
        <v>1528.135172</v>
      </c>
      <c r="AQ33" s="277">
        <v>1703.7478016</v>
      </c>
      <c r="AR33" s="277">
        <v>1933.7854193000001</v>
      </c>
      <c r="AS33" s="277">
        <v>2050.2653722999999</v>
      </c>
      <c r="AT33" s="277">
        <v>2251.4283741999998</v>
      </c>
      <c r="AU33" s="277">
        <v>1942.6655591000001</v>
      </c>
      <c r="AV33" s="277">
        <v>1688.9326753</v>
      </c>
      <c r="AW33" s="277">
        <v>1566.962</v>
      </c>
      <c r="AX33" s="277">
        <v>1588.9349999999999</v>
      </c>
      <c r="AY33" s="340">
        <v>1696.64</v>
      </c>
      <c r="AZ33" s="340">
        <v>1656.443</v>
      </c>
      <c r="BA33" s="340">
        <v>1574.72</v>
      </c>
      <c r="BB33" s="340">
        <v>1598.143</v>
      </c>
      <c r="BC33" s="340">
        <v>1792.7239999999999</v>
      </c>
      <c r="BD33" s="340">
        <v>2101.6990000000001</v>
      </c>
      <c r="BE33" s="340">
        <v>2291.1280000000002</v>
      </c>
      <c r="BF33" s="340">
        <v>2341.3009999999999</v>
      </c>
      <c r="BG33" s="340">
        <v>1997.951</v>
      </c>
      <c r="BH33" s="340">
        <v>1697.7249999999999</v>
      </c>
      <c r="BI33" s="340">
        <v>1603.085</v>
      </c>
      <c r="BJ33" s="340">
        <v>1700.7239999999999</v>
      </c>
      <c r="BK33" s="340">
        <v>1659.5170000000001</v>
      </c>
      <c r="BL33" s="340">
        <v>1651.1669999999999</v>
      </c>
      <c r="BM33" s="340">
        <v>1588.59</v>
      </c>
      <c r="BN33" s="340">
        <v>1620.674</v>
      </c>
      <c r="BO33" s="340">
        <v>1816.914</v>
      </c>
      <c r="BP33" s="340">
        <v>2137.143</v>
      </c>
      <c r="BQ33" s="340">
        <v>2307.6129999999998</v>
      </c>
      <c r="BR33" s="340">
        <v>2370.8939999999998</v>
      </c>
      <c r="BS33" s="340">
        <v>2013.7449999999999</v>
      </c>
      <c r="BT33" s="340">
        <v>1737.896</v>
      </c>
      <c r="BU33" s="340">
        <v>1646.722</v>
      </c>
      <c r="BV33" s="340">
        <v>1733.5630000000001</v>
      </c>
    </row>
    <row r="34" spans="1:74" ht="11.1" customHeight="1" x14ac:dyDescent="0.2">
      <c r="A34" s="559" t="s">
        <v>435</v>
      </c>
      <c r="B34" s="562" t="s">
        <v>404</v>
      </c>
      <c r="C34" s="277">
        <v>54.010044194000002</v>
      </c>
      <c r="D34" s="277">
        <v>36.260985357000003</v>
      </c>
      <c r="E34" s="277">
        <v>36.341837742000003</v>
      </c>
      <c r="F34" s="277">
        <v>36.570101000000001</v>
      </c>
      <c r="G34" s="277">
        <v>32.541017097000001</v>
      </c>
      <c r="H34" s="277">
        <v>38.506334332999998</v>
      </c>
      <c r="I34" s="277">
        <v>47.023910000000001</v>
      </c>
      <c r="J34" s="277">
        <v>36.374011613</v>
      </c>
      <c r="K34" s="277">
        <v>35.541732000000003</v>
      </c>
      <c r="L34" s="277">
        <v>27.199361289999999</v>
      </c>
      <c r="M34" s="277">
        <v>20.884910999999999</v>
      </c>
      <c r="N34" s="277">
        <v>28.805681289999999</v>
      </c>
      <c r="O34" s="277">
        <v>34.392372580999997</v>
      </c>
      <c r="P34" s="277">
        <v>25.481425517000002</v>
      </c>
      <c r="Q34" s="277">
        <v>17.586003548000001</v>
      </c>
      <c r="R34" s="277">
        <v>19.118674667000001</v>
      </c>
      <c r="S34" s="277">
        <v>22.001783226000001</v>
      </c>
      <c r="T34" s="277">
        <v>26.171672999999998</v>
      </c>
      <c r="U34" s="277">
        <v>31.110120644999999</v>
      </c>
      <c r="V34" s="277">
        <v>25.808192257999998</v>
      </c>
      <c r="W34" s="277">
        <v>23.284106999999999</v>
      </c>
      <c r="X34" s="277">
        <v>23.242003871000001</v>
      </c>
      <c r="Y34" s="277">
        <v>25.538490667000001</v>
      </c>
      <c r="Z34" s="277">
        <v>23.584351612999999</v>
      </c>
      <c r="AA34" s="277">
        <v>29.483143225999999</v>
      </c>
      <c r="AB34" s="277">
        <v>25.263783214</v>
      </c>
      <c r="AC34" s="277">
        <v>26.998532258000001</v>
      </c>
      <c r="AD34" s="277">
        <v>29.404622332999999</v>
      </c>
      <c r="AE34" s="277">
        <v>38.633407097000003</v>
      </c>
      <c r="AF34" s="277">
        <v>39.261235333000002</v>
      </c>
      <c r="AG34" s="277">
        <v>39.525147097000001</v>
      </c>
      <c r="AH34" s="277">
        <v>39.309906773999998</v>
      </c>
      <c r="AI34" s="277">
        <v>35.691691333000001</v>
      </c>
      <c r="AJ34" s="277">
        <v>29.678039032000001</v>
      </c>
      <c r="AK34" s="277">
        <v>20.102158332999998</v>
      </c>
      <c r="AL34" s="277">
        <v>24.429879355000001</v>
      </c>
      <c r="AM34" s="277">
        <v>86.523691935000002</v>
      </c>
      <c r="AN34" s="277">
        <v>35.220033571000002</v>
      </c>
      <c r="AO34" s="277">
        <v>38.162605483999997</v>
      </c>
      <c r="AP34" s="277">
        <v>23.301556333000001</v>
      </c>
      <c r="AQ34" s="277">
        <v>28.046037419000001</v>
      </c>
      <c r="AR34" s="277">
        <v>31.512867332999999</v>
      </c>
      <c r="AS34" s="277">
        <v>27.968218709999999</v>
      </c>
      <c r="AT34" s="277">
        <v>26.844164515999999</v>
      </c>
      <c r="AU34" s="277">
        <v>23.376256300000001</v>
      </c>
      <c r="AV34" s="277">
        <v>18.075573839</v>
      </c>
      <c r="AW34" s="277">
        <v>21.60304</v>
      </c>
      <c r="AX34" s="277">
        <v>23.84535</v>
      </c>
      <c r="AY34" s="340">
        <v>40.286070000000002</v>
      </c>
      <c r="AZ34" s="340">
        <v>32.341859999999997</v>
      </c>
      <c r="BA34" s="340">
        <v>29.7285</v>
      </c>
      <c r="BB34" s="340">
        <v>26.34609</v>
      </c>
      <c r="BC34" s="340">
        <v>27.989080000000001</v>
      </c>
      <c r="BD34" s="340">
        <v>30.605360000000001</v>
      </c>
      <c r="BE34" s="340">
        <v>31.31814</v>
      </c>
      <c r="BF34" s="340">
        <v>30.229980000000001</v>
      </c>
      <c r="BG34" s="340">
        <v>29.53539</v>
      </c>
      <c r="BH34" s="340">
        <v>26.732520000000001</v>
      </c>
      <c r="BI34" s="340">
        <v>23.009599999999999</v>
      </c>
      <c r="BJ34" s="340">
        <v>30.485109999999999</v>
      </c>
      <c r="BK34" s="340">
        <v>42.566740000000003</v>
      </c>
      <c r="BL34" s="340">
        <v>31.984200000000001</v>
      </c>
      <c r="BM34" s="340">
        <v>29.6938</v>
      </c>
      <c r="BN34" s="340">
        <v>27.212879999999998</v>
      </c>
      <c r="BO34" s="340">
        <v>28.364629999999998</v>
      </c>
      <c r="BP34" s="340">
        <v>31.89507</v>
      </c>
      <c r="BQ34" s="340">
        <v>33.350850000000001</v>
      </c>
      <c r="BR34" s="340">
        <v>30.967179999999999</v>
      </c>
      <c r="BS34" s="340">
        <v>28.353059999999999</v>
      </c>
      <c r="BT34" s="340">
        <v>25.338450000000002</v>
      </c>
      <c r="BU34" s="340">
        <v>20.923169999999999</v>
      </c>
      <c r="BV34" s="340">
        <v>28.167259999999999</v>
      </c>
    </row>
    <row r="35" spans="1:74" ht="11.1" customHeight="1" x14ac:dyDescent="0.2">
      <c r="A35" s="559" t="s">
        <v>436</v>
      </c>
      <c r="B35" s="562" t="s">
        <v>94</v>
      </c>
      <c r="C35" s="277">
        <v>14.597948387000001</v>
      </c>
      <c r="D35" s="277">
        <v>13.912326071000001</v>
      </c>
      <c r="E35" s="277">
        <v>14.233582903</v>
      </c>
      <c r="F35" s="277">
        <v>14.523325333000001</v>
      </c>
      <c r="G35" s="277">
        <v>12.727596129</v>
      </c>
      <c r="H35" s="277">
        <v>16.192319999999999</v>
      </c>
      <c r="I35" s="277">
        <v>17.196024194</v>
      </c>
      <c r="J35" s="277">
        <v>16.933780644999999</v>
      </c>
      <c r="K35" s="277">
        <v>14.738506666999999</v>
      </c>
      <c r="L35" s="277">
        <v>13.824437742000001</v>
      </c>
      <c r="M35" s="277">
        <v>13.840134000000001</v>
      </c>
      <c r="N35" s="277">
        <v>14.403862581</v>
      </c>
      <c r="O35" s="277">
        <v>12.618434194000001</v>
      </c>
      <c r="P35" s="277">
        <v>14.800680345</v>
      </c>
      <c r="Q35" s="277">
        <v>13.749144839</v>
      </c>
      <c r="R35" s="277">
        <v>15.690561667000001</v>
      </c>
      <c r="S35" s="277">
        <v>13.306900645000001</v>
      </c>
      <c r="T35" s="277">
        <v>12.875475333000001</v>
      </c>
      <c r="U35" s="277">
        <v>13.806680968</v>
      </c>
      <c r="V35" s="277">
        <v>13.390895484</v>
      </c>
      <c r="W35" s="277">
        <v>11.678687667</v>
      </c>
      <c r="X35" s="277">
        <v>11.77405871</v>
      </c>
      <c r="Y35" s="277">
        <v>11.565586667</v>
      </c>
      <c r="Z35" s="277">
        <v>13.205957097000001</v>
      </c>
      <c r="AA35" s="277">
        <v>12.850005806</v>
      </c>
      <c r="AB35" s="277">
        <v>11.491281071</v>
      </c>
      <c r="AC35" s="277">
        <v>11.921301613000001</v>
      </c>
      <c r="AD35" s="277">
        <v>12.668009667</v>
      </c>
      <c r="AE35" s="277">
        <v>13.929633548</v>
      </c>
      <c r="AF35" s="277">
        <v>14.000474333</v>
      </c>
      <c r="AG35" s="277">
        <v>15.294438065</v>
      </c>
      <c r="AH35" s="277">
        <v>15.223835161</v>
      </c>
      <c r="AI35" s="277">
        <v>13.884393666999999</v>
      </c>
      <c r="AJ35" s="277">
        <v>14.109086774</v>
      </c>
      <c r="AK35" s="277">
        <v>13.969268333</v>
      </c>
      <c r="AL35" s="277">
        <v>12.525687097</v>
      </c>
      <c r="AM35" s="277">
        <v>11.2059</v>
      </c>
      <c r="AN35" s="277">
        <v>10.241846786</v>
      </c>
      <c r="AO35" s="277">
        <v>10.227800968</v>
      </c>
      <c r="AP35" s="277">
        <v>10.136419332999999</v>
      </c>
      <c r="AQ35" s="277">
        <v>10.291035484</v>
      </c>
      <c r="AR35" s="277">
        <v>13.057574000000001</v>
      </c>
      <c r="AS35" s="277">
        <v>13.739138065000001</v>
      </c>
      <c r="AT35" s="277">
        <v>13.629570322999999</v>
      </c>
      <c r="AU35" s="277">
        <v>15.000223500000001</v>
      </c>
      <c r="AV35" s="277">
        <v>14.211198097</v>
      </c>
      <c r="AW35" s="277">
        <v>13.983129999999999</v>
      </c>
      <c r="AX35" s="277">
        <v>12.181950000000001</v>
      </c>
      <c r="AY35" s="340">
        <v>11.041449999999999</v>
      </c>
      <c r="AZ35" s="340">
        <v>10.141870000000001</v>
      </c>
      <c r="BA35" s="340">
        <v>10.19702</v>
      </c>
      <c r="BB35" s="340">
        <v>10.46161</v>
      </c>
      <c r="BC35" s="340">
        <v>10.65447</v>
      </c>
      <c r="BD35" s="340">
        <v>13.441879999999999</v>
      </c>
      <c r="BE35" s="340">
        <v>14.48066</v>
      </c>
      <c r="BF35" s="340">
        <v>14.34136</v>
      </c>
      <c r="BG35" s="340">
        <v>15.40151</v>
      </c>
      <c r="BH35" s="340">
        <v>15.039289999999999</v>
      </c>
      <c r="BI35" s="340">
        <v>14.322469999999999</v>
      </c>
      <c r="BJ35" s="340">
        <v>13.125019999999999</v>
      </c>
      <c r="BK35" s="340">
        <v>11.396380000000001</v>
      </c>
      <c r="BL35" s="340">
        <v>10.45674</v>
      </c>
      <c r="BM35" s="340">
        <v>10.49593</v>
      </c>
      <c r="BN35" s="340">
        <v>10.83281</v>
      </c>
      <c r="BO35" s="340">
        <v>11.14317</v>
      </c>
      <c r="BP35" s="340">
        <v>14.027620000000001</v>
      </c>
      <c r="BQ35" s="340">
        <v>15.18535</v>
      </c>
      <c r="BR35" s="340">
        <v>15.06124</v>
      </c>
      <c r="BS35" s="340">
        <v>16.082059999999998</v>
      </c>
      <c r="BT35" s="340">
        <v>15.72644</v>
      </c>
      <c r="BU35" s="340">
        <v>14.908569999999999</v>
      </c>
      <c r="BV35" s="340">
        <v>13.804729999999999</v>
      </c>
    </row>
    <row r="36" spans="1:74" ht="11.1" customHeight="1" x14ac:dyDescent="0.2">
      <c r="A36" s="559" t="s">
        <v>437</v>
      </c>
      <c r="B36" s="562" t="s">
        <v>95</v>
      </c>
      <c r="C36" s="277">
        <v>984.31864515999996</v>
      </c>
      <c r="D36" s="277">
        <v>970.05935713999997</v>
      </c>
      <c r="E36" s="277">
        <v>868.33177419000003</v>
      </c>
      <c r="F36" s="277">
        <v>765.72603332999995</v>
      </c>
      <c r="G36" s="277">
        <v>769.52061289999995</v>
      </c>
      <c r="H36" s="277">
        <v>961.26110000000006</v>
      </c>
      <c r="I36" s="277">
        <v>1003.3672903</v>
      </c>
      <c r="J36" s="277">
        <v>982.08293547999995</v>
      </c>
      <c r="K36" s="277">
        <v>943.99333333000004</v>
      </c>
      <c r="L36" s="277">
        <v>873.72596773999999</v>
      </c>
      <c r="M36" s="277">
        <v>916.8261</v>
      </c>
      <c r="N36" s="277">
        <v>969.31403225999998</v>
      </c>
      <c r="O36" s="277">
        <v>977.83725805999995</v>
      </c>
      <c r="P36" s="277">
        <v>920.62520689999997</v>
      </c>
      <c r="Q36" s="277">
        <v>796.06487097000002</v>
      </c>
      <c r="R36" s="277">
        <v>786.78006667</v>
      </c>
      <c r="S36" s="277">
        <v>864.87612903000002</v>
      </c>
      <c r="T36" s="277">
        <v>958.84939999999995</v>
      </c>
      <c r="U36" s="277">
        <v>987.71725805999995</v>
      </c>
      <c r="V36" s="277">
        <v>977.19038709999995</v>
      </c>
      <c r="W36" s="277">
        <v>922.71276666999995</v>
      </c>
      <c r="X36" s="277">
        <v>832.25312902999997</v>
      </c>
      <c r="Y36" s="277">
        <v>785.70529999999997</v>
      </c>
      <c r="Z36" s="277">
        <v>924.00577419000001</v>
      </c>
      <c r="AA36" s="277">
        <v>964.13470968000001</v>
      </c>
      <c r="AB36" s="277">
        <v>923.78014285999996</v>
      </c>
      <c r="AC36" s="277">
        <v>837.21058065</v>
      </c>
      <c r="AD36" s="277">
        <v>838.62073333000001</v>
      </c>
      <c r="AE36" s="277">
        <v>947.49561289999997</v>
      </c>
      <c r="AF36" s="277">
        <v>999.41306667000003</v>
      </c>
      <c r="AG36" s="277">
        <v>1019.2651613</v>
      </c>
      <c r="AH36" s="277">
        <v>1023.3827742</v>
      </c>
      <c r="AI36" s="277">
        <v>978.28466666999998</v>
      </c>
      <c r="AJ36" s="277">
        <v>876.23158064999996</v>
      </c>
      <c r="AK36" s="277">
        <v>928.72810000000004</v>
      </c>
      <c r="AL36" s="277">
        <v>999.52929031999997</v>
      </c>
      <c r="AM36" s="277">
        <v>1034.3696451999999</v>
      </c>
      <c r="AN36" s="277">
        <v>992.99678571000004</v>
      </c>
      <c r="AO36" s="277">
        <v>873.55235484000002</v>
      </c>
      <c r="AP36" s="277">
        <v>802.41016666999997</v>
      </c>
      <c r="AQ36" s="277">
        <v>863.53448387000003</v>
      </c>
      <c r="AR36" s="277">
        <v>980.71713333000002</v>
      </c>
      <c r="AS36" s="277">
        <v>1010.0427097</v>
      </c>
      <c r="AT36" s="277">
        <v>995.37554838999995</v>
      </c>
      <c r="AU36" s="277">
        <v>976.38166666999996</v>
      </c>
      <c r="AV36" s="277">
        <v>910.43435483999997</v>
      </c>
      <c r="AW36" s="277">
        <v>979.63480000000004</v>
      </c>
      <c r="AX36" s="277">
        <v>1033.3699999999999</v>
      </c>
      <c r="AY36" s="340">
        <v>1013.716</v>
      </c>
      <c r="AZ36" s="340">
        <v>969.92449999999997</v>
      </c>
      <c r="BA36" s="340">
        <v>881.41070000000002</v>
      </c>
      <c r="BB36" s="340">
        <v>845.07349999999997</v>
      </c>
      <c r="BC36" s="340">
        <v>899.11350000000004</v>
      </c>
      <c r="BD36" s="340">
        <v>1026.76</v>
      </c>
      <c r="BE36" s="340">
        <v>1015.579</v>
      </c>
      <c r="BF36" s="340">
        <v>997.87620000000004</v>
      </c>
      <c r="BG36" s="340">
        <v>931.72379999999998</v>
      </c>
      <c r="BH36" s="340">
        <v>849.73209999999995</v>
      </c>
      <c r="BI36" s="340">
        <v>900.0453</v>
      </c>
      <c r="BJ36" s="340">
        <v>1008.724</v>
      </c>
      <c r="BK36" s="340">
        <v>1046.817</v>
      </c>
      <c r="BL36" s="340">
        <v>967.05799999999999</v>
      </c>
      <c r="BM36" s="340">
        <v>910.19179999999994</v>
      </c>
      <c r="BN36" s="340">
        <v>872.66800000000001</v>
      </c>
      <c r="BO36" s="340">
        <v>928.47260000000006</v>
      </c>
      <c r="BP36" s="340">
        <v>1060.287</v>
      </c>
      <c r="BQ36" s="340">
        <v>1048.741</v>
      </c>
      <c r="BR36" s="340">
        <v>1030.46</v>
      </c>
      <c r="BS36" s="340">
        <v>962.14779999999996</v>
      </c>
      <c r="BT36" s="340">
        <v>877.47879999999998</v>
      </c>
      <c r="BU36" s="340">
        <v>952.70079999999996</v>
      </c>
      <c r="BV36" s="340">
        <v>1040.4749999999999</v>
      </c>
    </row>
    <row r="37" spans="1:74" ht="11.1" customHeight="1" x14ac:dyDescent="0.2">
      <c r="A37" s="559" t="s">
        <v>438</v>
      </c>
      <c r="B37" s="562" t="s">
        <v>428</v>
      </c>
      <c r="C37" s="277">
        <v>87.128025484000005</v>
      </c>
      <c r="D37" s="277">
        <v>89.991308214</v>
      </c>
      <c r="E37" s="277">
        <v>165.16009258</v>
      </c>
      <c r="F37" s="277">
        <v>154.22558433</v>
      </c>
      <c r="G37" s="277">
        <v>111.31671968000001</v>
      </c>
      <c r="H37" s="277">
        <v>88.003058667000005</v>
      </c>
      <c r="I37" s="277">
        <v>67.284437741999994</v>
      </c>
      <c r="J37" s="277">
        <v>71.578171612999995</v>
      </c>
      <c r="K37" s="277">
        <v>78.491555332999994</v>
      </c>
      <c r="L37" s="277">
        <v>65.719535160999996</v>
      </c>
      <c r="M37" s="277">
        <v>90.350348667000006</v>
      </c>
      <c r="N37" s="277">
        <v>151.86142838999999</v>
      </c>
      <c r="O37" s="277">
        <v>154.66698129</v>
      </c>
      <c r="P37" s="277">
        <v>129.69064965999999</v>
      </c>
      <c r="Q37" s="277">
        <v>127.61317677</v>
      </c>
      <c r="R37" s="277">
        <v>79.776229999999998</v>
      </c>
      <c r="S37" s="277">
        <v>65.867917097000003</v>
      </c>
      <c r="T37" s="277">
        <v>51.534187000000003</v>
      </c>
      <c r="U37" s="277">
        <v>46.115457741999997</v>
      </c>
      <c r="V37" s="277">
        <v>65.513090000000005</v>
      </c>
      <c r="W37" s="277">
        <v>61.750798000000003</v>
      </c>
      <c r="X37" s="277">
        <v>78.327927742</v>
      </c>
      <c r="Y37" s="277">
        <v>76.778402333000002</v>
      </c>
      <c r="Z37" s="277">
        <v>80.440433548000001</v>
      </c>
      <c r="AA37" s="277">
        <v>146.64711677</v>
      </c>
      <c r="AB37" s="277">
        <v>169.41368679000001</v>
      </c>
      <c r="AC37" s="277">
        <v>136.17436613000001</v>
      </c>
      <c r="AD37" s="277">
        <v>129.38849267000001</v>
      </c>
      <c r="AE37" s="277">
        <v>164.25259387</v>
      </c>
      <c r="AF37" s="277">
        <v>145.89481733</v>
      </c>
      <c r="AG37" s="277">
        <v>173.34700129000001</v>
      </c>
      <c r="AH37" s="277">
        <v>129.95167419000001</v>
      </c>
      <c r="AI37" s="277">
        <v>98.811446666999998</v>
      </c>
      <c r="AJ37" s="277">
        <v>88.502297419000001</v>
      </c>
      <c r="AK37" s="277">
        <v>92.523750000000007</v>
      </c>
      <c r="AL37" s="277">
        <v>164.74828805999999</v>
      </c>
      <c r="AM37" s="277">
        <v>180.31749612999999</v>
      </c>
      <c r="AN37" s="277">
        <v>141.50381286000001</v>
      </c>
      <c r="AO37" s="277">
        <v>116.30890903</v>
      </c>
      <c r="AP37" s="277">
        <v>123.80421133</v>
      </c>
      <c r="AQ37" s="277">
        <v>93.481748386999996</v>
      </c>
      <c r="AR37" s="277">
        <v>90.730568000000005</v>
      </c>
      <c r="AS37" s="277">
        <v>73.827400968000006</v>
      </c>
      <c r="AT37" s="277">
        <v>79.068639355000002</v>
      </c>
      <c r="AU37" s="277">
        <v>72.791876799999997</v>
      </c>
      <c r="AV37" s="277">
        <v>95.825186000000002</v>
      </c>
      <c r="AW37" s="277">
        <v>100.8627</v>
      </c>
      <c r="AX37" s="277">
        <v>164.20359999999999</v>
      </c>
      <c r="AY37" s="340">
        <v>181.89099999999999</v>
      </c>
      <c r="AZ37" s="340">
        <v>155.45429999999999</v>
      </c>
      <c r="BA37" s="340">
        <v>122.7582</v>
      </c>
      <c r="BB37" s="340">
        <v>120.539</v>
      </c>
      <c r="BC37" s="340">
        <v>101.9589</v>
      </c>
      <c r="BD37" s="340">
        <v>99.157330000000002</v>
      </c>
      <c r="BE37" s="340">
        <v>82.329390000000004</v>
      </c>
      <c r="BF37" s="340">
        <v>89.147919999999999</v>
      </c>
      <c r="BG37" s="340">
        <v>76.372370000000004</v>
      </c>
      <c r="BH37" s="340">
        <v>94.883700000000005</v>
      </c>
      <c r="BI37" s="340">
        <v>102.04089999999999</v>
      </c>
      <c r="BJ37" s="340">
        <v>165.06649999999999</v>
      </c>
      <c r="BK37" s="340">
        <v>179.608</v>
      </c>
      <c r="BL37" s="340">
        <v>153.93469999999999</v>
      </c>
      <c r="BM37" s="340">
        <v>131.14519999999999</v>
      </c>
      <c r="BN37" s="340">
        <v>125.02030000000001</v>
      </c>
      <c r="BO37" s="340">
        <v>107.05719999999999</v>
      </c>
      <c r="BP37" s="340">
        <v>106.94119999999999</v>
      </c>
      <c r="BQ37" s="340">
        <v>86.134389999999996</v>
      </c>
      <c r="BR37" s="340">
        <v>96.918229999999994</v>
      </c>
      <c r="BS37" s="340">
        <v>82.665840000000003</v>
      </c>
      <c r="BT37" s="340">
        <v>97.373239999999996</v>
      </c>
      <c r="BU37" s="340">
        <v>101.2462</v>
      </c>
      <c r="BV37" s="340">
        <v>166.13890000000001</v>
      </c>
    </row>
    <row r="38" spans="1:74" ht="11.1" customHeight="1" x14ac:dyDescent="0.2">
      <c r="A38" s="559" t="s">
        <v>439</v>
      </c>
      <c r="B38" s="560" t="s">
        <v>471</v>
      </c>
      <c r="C38" s="277">
        <v>157.23655452</v>
      </c>
      <c r="D38" s="277">
        <v>186.27289999999999</v>
      </c>
      <c r="E38" s="277">
        <v>179.77198064999999</v>
      </c>
      <c r="F38" s="277">
        <v>196.93577866999999</v>
      </c>
      <c r="G38" s="277">
        <v>187.77794774</v>
      </c>
      <c r="H38" s="277">
        <v>210.14222633</v>
      </c>
      <c r="I38" s="277">
        <v>156.54888968</v>
      </c>
      <c r="J38" s="277">
        <v>153.19079160999999</v>
      </c>
      <c r="K38" s="277">
        <v>145.15292367000001</v>
      </c>
      <c r="L38" s="277">
        <v>176.71464032</v>
      </c>
      <c r="M38" s="277">
        <v>196.96125832999999</v>
      </c>
      <c r="N38" s="277">
        <v>179.77043774000001</v>
      </c>
      <c r="O38" s="277">
        <v>204.63432613000001</v>
      </c>
      <c r="P38" s="277">
        <v>190.06296552000001</v>
      </c>
      <c r="Q38" s="277">
        <v>207.51651355000001</v>
      </c>
      <c r="R38" s="277">
        <v>195.09800733</v>
      </c>
      <c r="S38" s="277">
        <v>190.14361839</v>
      </c>
      <c r="T38" s="277">
        <v>187.93036366999999</v>
      </c>
      <c r="U38" s="277">
        <v>168.02069387</v>
      </c>
      <c r="V38" s="277">
        <v>153.46337323</v>
      </c>
      <c r="W38" s="277">
        <v>167.13278733000001</v>
      </c>
      <c r="X38" s="277">
        <v>191.19483418999999</v>
      </c>
      <c r="Y38" s="277">
        <v>198.43874532999999</v>
      </c>
      <c r="Z38" s="277">
        <v>222.02735193999999</v>
      </c>
      <c r="AA38" s="277">
        <v>196.7910071</v>
      </c>
      <c r="AB38" s="277">
        <v>220.55713463999999</v>
      </c>
      <c r="AC38" s="277">
        <v>236.82766645000001</v>
      </c>
      <c r="AD38" s="277">
        <v>238.19833700000001</v>
      </c>
      <c r="AE38" s="277">
        <v>246.92434097</v>
      </c>
      <c r="AF38" s="277">
        <v>231.51804167</v>
      </c>
      <c r="AG38" s="277">
        <v>187.05038580999999</v>
      </c>
      <c r="AH38" s="277">
        <v>177.99748065</v>
      </c>
      <c r="AI38" s="277">
        <v>177.30065367</v>
      </c>
      <c r="AJ38" s="277">
        <v>216.87481935</v>
      </c>
      <c r="AK38" s="277">
        <v>224.53178600000001</v>
      </c>
      <c r="AL38" s="277">
        <v>204.03835323000001</v>
      </c>
      <c r="AM38" s="277">
        <v>254.31176902999999</v>
      </c>
      <c r="AN38" s="277">
        <v>210.67565286000001</v>
      </c>
      <c r="AO38" s="277">
        <v>248.53754387000001</v>
      </c>
      <c r="AP38" s="277">
        <v>266.66072600000001</v>
      </c>
      <c r="AQ38" s="277">
        <v>228.14924257999999</v>
      </c>
      <c r="AR38" s="277">
        <v>267.75074967</v>
      </c>
      <c r="AS38" s="277">
        <v>207.29197289999999</v>
      </c>
      <c r="AT38" s="277">
        <v>200.20076903</v>
      </c>
      <c r="AU38" s="277">
        <v>194.69959689999999</v>
      </c>
      <c r="AV38" s="277">
        <v>216.63090399999999</v>
      </c>
      <c r="AW38" s="277">
        <v>236.87469999999999</v>
      </c>
      <c r="AX38" s="277">
        <v>249.4658</v>
      </c>
      <c r="AY38" s="340">
        <v>248.26159999999999</v>
      </c>
      <c r="AZ38" s="340">
        <v>246.88030000000001</v>
      </c>
      <c r="BA38" s="340">
        <v>265.91070000000002</v>
      </c>
      <c r="BB38" s="340">
        <v>281.4504</v>
      </c>
      <c r="BC38" s="340">
        <v>273.46780000000001</v>
      </c>
      <c r="BD38" s="340">
        <v>280.53120000000001</v>
      </c>
      <c r="BE38" s="340">
        <v>240.815</v>
      </c>
      <c r="BF38" s="340">
        <v>229.18020000000001</v>
      </c>
      <c r="BG38" s="340">
        <v>228.19380000000001</v>
      </c>
      <c r="BH38" s="340">
        <v>257.58580000000001</v>
      </c>
      <c r="BI38" s="340">
        <v>273.46080000000001</v>
      </c>
      <c r="BJ38" s="340">
        <v>305.7989</v>
      </c>
      <c r="BK38" s="340">
        <v>302.90719999999999</v>
      </c>
      <c r="BL38" s="340">
        <v>301.68389999999999</v>
      </c>
      <c r="BM38" s="340">
        <v>330.16219999999998</v>
      </c>
      <c r="BN38" s="340">
        <v>347.92759999999998</v>
      </c>
      <c r="BO38" s="340">
        <v>326.25540000000001</v>
      </c>
      <c r="BP38" s="340">
        <v>332.30439999999999</v>
      </c>
      <c r="BQ38" s="340">
        <v>282.71260000000001</v>
      </c>
      <c r="BR38" s="340">
        <v>266.45609999999999</v>
      </c>
      <c r="BS38" s="340">
        <v>265.16090000000003</v>
      </c>
      <c r="BT38" s="340">
        <v>299.55290000000002</v>
      </c>
      <c r="BU38" s="340">
        <v>314.99400000000003</v>
      </c>
      <c r="BV38" s="340">
        <v>320.21809999999999</v>
      </c>
    </row>
    <row r="39" spans="1:74" ht="11.1" customHeight="1" x14ac:dyDescent="0.2">
      <c r="A39" s="559" t="s">
        <v>440</v>
      </c>
      <c r="B39" s="562" t="s">
        <v>418</v>
      </c>
      <c r="C39" s="277">
        <v>14.804449032000001</v>
      </c>
      <c r="D39" s="277">
        <v>15.747513571000001</v>
      </c>
      <c r="E39" s="277">
        <v>15.647963548</v>
      </c>
      <c r="F39" s="277">
        <v>16.500007666999998</v>
      </c>
      <c r="G39" s="277">
        <v>16.387770645</v>
      </c>
      <c r="H39" s="277">
        <v>17.146268667000001</v>
      </c>
      <c r="I39" s="277">
        <v>17.47522</v>
      </c>
      <c r="J39" s="277">
        <v>16.402872581</v>
      </c>
      <c r="K39" s="277">
        <v>15.846584667</v>
      </c>
      <c r="L39" s="277">
        <v>15.666572258</v>
      </c>
      <c r="M39" s="277">
        <v>16.393526333000001</v>
      </c>
      <c r="N39" s="277">
        <v>16.698013226</v>
      </c>
      <c r="O39" s="277">
        <v>14.479662580999999</v>
      </c>
      <c r="P39" s="277">
        <v>14.384537241</v>
      </c>
      <c r="Q39" s="277">
        <v>14.242254193999999</v>
      </c>
      <c r="R39" s="277">
        <v>14.896761667</v>
      </c>
      <c r="S39" s="277">
        <v>15.905214515999999</v>
      </c>
      <c r="T39" s="277">
        <v>15.008328000000001</v>
      </c>
      <c r="U39" s="277">
        <v>15.452312580999999</v>
      </c>
      <c r="V39" s="277">
        <v>14.868571935</v>
      </c>
      <c r="W39" s="277">
        <v>14.593213667000001</v>
      </c>
      <c r="X39" s="277">
        <v>14.262849677</v>
      </c>
      <c r="Y39" s="277">
        <v>15.329110332999999</v>
      </c>
      <c r="Z39" s="277">
        <v>15.250813871</v>
      </c>
      <c r="AA39" s="277">
        <v>13.556838065000001</v>
      </c>
      <c r="AB39" s="277">
        <v>13.686272499999999</v>
      </c>
      <c r="AC39" s="277">
        <v>12.957882258</v>
      </c>
      <c r="AD39" s="277">
        <v>12.406917333000001</v>
      </c>
      <c r="AE39" s="277">
        <v>13.695135806</v>
      </c>
      <c r="AF39" s="277">
        <v>13.616727333</v>
      </c>
      <c r="AG39" s="277">
        <v>13.93563</v>
      </c>
      <c r="AH39" s="277">
        <v>14.276300644999999</v>
      </c>
      <c r="AI39" s="277">
        <v>14.006645000000001</v>
      </c>
      <c r="AJ39" s="277">
        <v>13.119062258</v>
      </c>
      <c r="AK39" s="277">
        <v>12.346409</v>
      </c>
      <c r="AL39" s="277">
        <v>12.917440644999999</v>
      </c>
      <c r="AM39" s="277">
        <v>13.021803870999999</v>
      </c>
      <c r="AN39" s="277">
        <v>12.543535</v>
      </c>
      <c r="AO39" s="277">
        <v>12.439566773999999</v>
      </c>
      <c r="AP39" s="277">
        <v>11.874590333</v>
      </c>
      <c r="AQ39" s="277">
        <v>13.133622902999999</v>
      </c>
      <c r="AR39" s="277">
        <v>13.664984333</v>
      </c>
      <c r="AS39" s="277">
        <v>13.219697418999999</v>
      </c>
      <c r="AT39" s="277">
        <v>14.028734194</v>
      </c>
      <c r="AU39" s="277">
        <v>13.702911133000001</v>
      </c>
      <c r="AV39" s="277">
        <v>13.732702677000001</v>
      </c>
      <c r="AW39" s="277">
        <v>13.002039999999999</v>
      </c>
      <c r="AX39" s="277">
        <v>13.45068</v>
      </c>
      <c r="AY39" s="340">
        <v>14.24141</v>
      </c>
      <c r="AZ39" s="340">
        <v>13.76423</v>
      </c>
      <c r="BA39" s="340">
        <v>12.829980000000001</v>
      </c>
      <c r="BB39" s="340">
        <v>12.98847</v>
      </c>
      <c r="BC39" s="340">
        <v>13.83295</v>
      </c>
      <c r="BD39" s="340">
        <v>14.62238</v>
      </c>
      <c r="BE39" s="340">
        <v>14.41957</v>
      </c>
      <c r="BF39" s="340">
        <v>14.827310000000001</v>
      </c>
      <c r="BG39" s="340">
        <v>13.89734</v>
      </c>
      <c r="BH39" s="340">
        <v>13.7784</v>
      </c>
      <c r="BI39" s="340">
        <v>12.729900000000001</v>
      </c>
      <c r="BJ39" s="340">
        <v>13.797739999999999</v>
      </c>
      <c r="BK39" s="340">
        <v>14.23743</v>
      </c>
      <c r="BL39" s="340">
        <v>13.75953</v>
      </c>
      <c r="BM39" s="340">
        <v>12.941879999999999</v>
      </c>
      <c r="BN39" s="340">
        <v>13.165319999999999</v>
      </c>
      <c r="BO39" s="340">
        <v>14.0497</v>
      </c>
      <c r="BP39" s="340">
        <v>14.845510000000001</v>
      </c>
      <c r="BQ39" s="340">
        <v>14.624549999999999</v>
      </c>
      <c r="BR39" s="340">
        <v>15.06391</v>
      </c>
      <c r="BS39" s="340">
        <v>14.14536</v>
      </c>
      <c r="BT39" s="340">
        <v>14.067270000000001</v>
      </c>
      <c r="BU39" s="340">
        <v>12.97512</v>
      </c>
      <c r="BV39" s="340">
        <v>14.05575</v>
      </c>
    </row>
    <row r="40" spans="1:74" ht="11.1" customHeight="1" x14ac:dyDescent="0.2">
      <c r="A40" s="559" t="s">
        <v>441</v>
      </c>
      <c r="B40" s="560" t="s">
        <v>420</v>
      </c>
      <c r="C40" s="277">
        <v>5178.5724528999999</v>
      </c>
      <c r="D40" s="277">
        <v>4798.2453400000004</v>
      </c>
      <c r="E40" s="277">
        <v>4365.7275771000004</v>
      </c>
      <c r="F40" s="277">
        <v>4510.5927412999999</v>
      </c>
      <c r="G40" s="277">
        <v>4787.3387315999998</v>
      </c>
      <c r="H40" s="277">
        <v>5800.981393</v>
      </c>
      <c r="I40" s="277">
        <v>6187.4101886999997</v>
      </c>
      <c r="J40" s="277">
        <v>6115.5440852000002</v>
      </c>
      <c r="K40" s="277">
        <v>5090.6382837000001</v>
      </c>
      <c r="L40" s="277">
        <v>4266.8470513000002</v>
      </c>
      <c r="M40" s="277">
        <v>4300.2171706999998</v>
      </c>
      <c r="N40" s="277">
        <v>4618.1756894</v>
      </c>
      <c r="O40" s="277">
        <v>4704.8970761</v>
      </c>
      <c r="P40" s="277">
        <v>4572.7694890000002</v>
      </c>
      <c r="Q40" s="277">
        <v>4302.2024167999998</v>
      </c>
      <c r="R40" s="277">
        <v>4382.3286427000003</v>
      </c>
      <c r="S40" s="277">
        <v>5024.2841206000003</v>
      </c>
      <c r="T40" s="277">
        <v>5519.6248869999999</v>
      </c>
      <c r="U40" s="277">
        <v>6097.8055087000002</v>
      </c>
      <c r="V40" s="277">
        <v>5781.8085793999999</v>
      </c>
      <c r="W40" s="277">
        <v>5055.0679812999997</v>
      </c>
      <c r="X40" s="277">
        <v>4427.6174289999999</v>
      </c>
      <c r="Y40" s="277">
        <v>4447.249906</v>
      </c>
      <c r="Z40" s="277">
        <v>4630.0542083999999</v>
      </c>
      <c r="AA40" s="277">
        <v>4802.5348432000001</v>
      </c>
      <c r="AB40" s="277">
        <v>4747.6358149999996</v>
      </c>
      <c r="AC40" s="277">
        <v>4567.6289213</v>
      </c>
      <c r="AD40" s="277">
        <v>4298.4192117000002</v>
      </c>
      <c r="AE40" s="277">
        <v>4627.4961660999998</v>
      </c>
      <c r="AF40" s="277">
        <v>5487.5773477000002</v>
      </c>
      <c r="AG40" s="277">
        <v>5630.5834312999996</v>
      </c>
      <c r="AH40" s="277">
        <v>5707.3215002999996</v>
      </c>
      <c r="AI40" s="277">
        <v>5229.8499977000001</v>
      </c>
      <c r="AJ40" s="277">
        <v>4511.8692609999998</v>
      </c>
      <c r="AK40" s="277">
        <v>4555.9501652999998</v>
      </c>
      <c r="AL40" s="277">
        <v>4908.2692257999997</v>
      </c>
      <c r="AM40" s="277">
        <v>5498.9489535000002</v>
      </c>
      <c r="AN40" s="277">
        <v>5112.8259618000002</v>
      </c>
      <c r="AO40" s="277">
        <v>4657.5080084000001</v>
      </c>
      <c r="AP40" s="277">
        <v>4362.8166287000004</v>
      </c>
      <c r="AQ40" s="277">
        <v>4766.8928225999998</v>
      </c>
      <c r="AR40" s="277">
        <v>5460.8855000000003</v>
      </c>
      <c r="AS40" s="277">
        <v>5604.4364183999996</v>
      </c>
      <c r="AT40" s="277">
        <v>5717.9878187000004</v>
      </c>
      <c r="AU40" s="277">
        <v>5188.5996243999998</v>
      </c>
      <c r="AV40" s="277">
        <v>4472.4259401999998</v>
      </c>
      <c r="AW40" s="277">
        <v>4638.0990000000002</v>
      </c>
      <c r="AX40" s="277">
        <v>4785.915</v>
      </c>
      <c r="AY40" s="340">
        <v>5330.8559999999998</v>
      </c>
      <c r="AZ40" s="340">
        <v>5028.1989999999996</v>
      </c>
      <c r="BA40" s="340">
        <v>4600.0249999999996</v>
      </c>
      <c r="BB40" s="340">
        <v>4471.0110000000004</v>
      </c>
      <c r="BC40" s="340">
        <v>4867.4539999999997</v>
      </c>
      <c r="BD40" s="340">
        <v>5568.0860000000002</v>
      </c>
      <c r="BE40" s="340">
        <v>5826.308</v>
      </c>
      <c r="BF40" s="340">
        <v>5886.9859999999999</v>
      </c>
      <c r="BG40" s="340">
        <v>5151.8270000000002</v>
      </c>
      <c r="BH40" s="340">
        <v>4576.4040000000005</v>
      </c>
      <c r="BI40" s="340">
        <v>4556.3599999999997</v>
      </c>
      <c r="BJ40" s="340">
        <v>5009.201</v>
      </c>
      <c r="BK40" s="340">
        <v>5343.5640000000003</v>
      </c>
      <c r="BL40" s="340">
        <v>5010.933</v>
      </c>
      <c r="BM40" s="340">
        <v>4641.1639999999998</v>
      </c>
      <c r="BN40" s="340">
        <v>4521.2579999999998</v>
      </c>
      <c r="BO40" s="340">
        <v>4918.8459999999995</v>
      </c>
      <c r="BP40" s="340">
        <v>5617.36</v>
      </c>
      <c r="BQ40" s="340">
        <v>5865.89</v>
      </c>
      <c r="BR40" s="340">
        <v>5930.3149999999996</v>
      </c>
      <c r="BS40" s="340">
        <v>5189.3779999999997</v>
      </c>
      <c r="BT40" s="340">
        <v>4622.9470000000001</v>
      </c>
      <c r="BU40" s="340">
        <v>4602.7839999999997</v>
      </c>
      <c r="BV40" s="340">
        <v>5059.3549999999996</v>
      </c>
    </row>
    <row r="41" spans="1:74" ht="11.1" customHeight="1" x14ac:dyDescent="0.2">
      <c r="A41" s="553"/>
      <c r="B41" s="131" t="s">
        <v>442</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366"/>
      <c r="AZ41" s="366"/>
      <c r="BA41" s="366"/>
      <c r="BB41" s="366"/>
      <c r="BC41" s="366"/>
      <c r="BD41" s="366"/>
      <c r="BE41" s="366"/>
      <c r="BF41" s="366"/>
      <c r="BG41" s="366"/>
      <c r="BH41" s="366"/>
      <c r="BI41" s="366"/>
      <c r="BJ41" s="366"/>
      <c r="BK41" s="366"/>
      <c r="BL41" s="366"/>
      <c r="BM41" s="366"/>
      <c r="BN41" s="366"/>
      <c r="BO41" s="366"/>
      <c r="BP41" s="366"/>
      <c r="BQ41" s="366"/>
      <c r="BR41" s="366"/>
      <c r="BS41" s="366"/>
      <c r="BT41" s="366"/>
      <c r="BU41" s="366"/>
      <c r="BV41" s="366"/>
    </row>
    <row r="42" spans="1:74" ht="11.1" customHeight="1" x14ac:dyDescent="0.2">
      <c r="A42" s="559" t="s">
        <v>443</v>
      </c>
      <c r="B42" s="560" t="s">
        <v>92</v>
      </c>
      <c r="C42" s="277">
        <v>1932.6399194000001</v>
      </c>
      <c r="D42" s="277">
        <v>1827.8769886</v>
      </c>
      <c r="E42" s="277">
        <v>1662.4054919</v>
      </c>
      <c r="F42" s="277">
        <v>1508.6957786999999</v>
      </c>
      <c r="G42" s="277">
        <v>1522.7135681</v>
      </c>
      <c r="H42" s="277">
        <v>1856.6587473</v>
      </c>
      <c r="I42" s="277">
        <v>2060.3712774000001</v>
      </c>
      <c r="J42" s="277">
        <v>1971.9987229000001</v>
      </c>
      <c r="K42" s="277">
        <v>1658.0496707</v>
      </c>
      <c r="L42" s="277">
        <v>1572.2792168000001</v>
      </c>
      <c r="M42" s="277">
        <v>1519.473706</v>
      </c>
      <c r="N42" s="277">
        <v>1633.7663657999999</v>
      </c>
      <c r="O42" s="277">
        <v>1575.2439542</v>
      </c>
      <c r="P42" s="277">
        <v>1544.7406262</v>
      </c>
      <c r="Q42" s="277">
        <v>1290.7152348</v>
      </c>
      <c r="R42" s="277">
        <v>1254.413965</v>
      </c>
      <c r="S42" s="277">
        <v>1331.0901635</v>
      </c>
      <c r="T42" s="277">
        <v>1604.0886439999999</v>
      </c>
      <c r="U42" s="277">
        <v>1886.6518781</v>
      </c>
      <c r="V42" s="277">
        <v>1796.219321</v>
      </c>
      <c r="W42" s="277">
        <v>1486.3262523000001</v>
      </c>
      <c r="X42" s="277">
        <v>1369.2284500000001</v>
      </c>
      <c r="Y42" s="277">
        <v>1546.1852663</v>
      </c>
      <c r="Z42" s="277">
        <v>1660.7725965</v>
      </c>
      <c r="AA42" s="277">
        <v>1689.4071194000001</v>
      </c>
      <c r="AB42" s="277">
        <v>1718.1300686</v>
      </c>
      <c r="AC42" s="277">
        <v>1565.1686976999999</v>
      </c>
      <c r="AD42" s="277">
        <v>1443.8132009999999</v>
      </c>
      <c r="AE42" s="277">
        <v>1419.9530281</v>
      </c>
      <c r="AF42" s="277">
        <v>1640.2524450000001</v>
      </c>
      <c r="AG42" s="277">
        <v>1835.0169142</v>
      </c>
      <c r="AH42" s="277">
        <v>1804.4112912999999</v>
      </c>
      <c r="AI42" s="277">
        <v>1615.8025239999999</v>
      </c>
      <c r="AJ42" s="277">
        <v>1484.9563215999999</v>
      </c>
      <c r="AK42" s="277">
        <v>1522.924524</v>
      </c>
      <c r="AL42" s="277">
        <v>1786.8854435000001</v>
      </c>
      <c r="AM42" s="277">
        <v>1883.6775812999999</v>
      </c>
      <c r="AN42" s="277">
        <v>1865.1288832</v>
      </c>
      <c r="AO42" s="277">
        <v>1670.5806319000001</v>
      </c>
      <c r="AP42" s="277">
        <v>1321.6288423000001</v>
      </c>
      <c r="AQ42" s="277">
        <v>1329.4408622999999</v>
      </c>
      <c r="AR42" s="277">
        <v>1672.4702837</v>
      </c>
      <c r="AS42" s="277">
        <v>1746.7495100000001</v>
      </c>
      <c r="AT42" s="277">
        <v>1816.0402360999999</v>
      </c>
      <c r="AU42" s="277">
        <v>1478.0477099</v>
      </c>
      <c r="AV42" s="277">
        <v>1383.7420628</v>
      </c>
      <c r="AW42" s="277">
        <v>1567.078</v>
      </c>
      <c r="AX42" s="277">
        <v>1654.6189999999999</v>
      </c>
      <c r="AY42" s="340">
        <v>1825.616</v>
      </c>
      <c r="AZ42" s="340">
        <v>1771.0940000000001</v>
      </c>
      <c r="BA42" s="340">
        <v>1611.1320000000001</v>
      </c>
      <c r="BB42" s="340">
        <v>1380.5730000000001</v>
      </c>
      <c r="BC42" s="340">
        <v>1404.4590000000001</v>
      </c>
      <c r="BD42" s="340">
        <v>1670.297</v>
      </c>
      <c r="BE42" s="340">
        <v>1923.338</v>
      </c>
      <c r="BF42" s="340">
        <v>1897.346</v>
      </c>
      <c r="BG42" s="340">
        <v>1575.6110000000001</v>
      </c>
      <c r="BH42" s="340">
        <v>1452.6949999999999</v>
      </c>
      <c r="BI42" s="340">
        <v>1551.9380000000001</v>
      </c>
      <c r="BJ42" s="340">
        <v>1743.3789999999999</v>
      </c>
      <c r="BK42" s="340">
        <v>1847.9179999999999</v>
      </c>
      <c r="BL42" s="340">
        <v>1787.548</v>
      </c>
      <c r="BM42" s="340">
        <v>1615.5509999999999</v>
      </c>
      <c r="BN42" s="340">
        <v>1375.4179999999999</v>
      </c>
      <c r="BO42" s="340">
        <v>1401.127</v>
      </c>
      <c r="BP42" s="340">
        <v>1664.6079999999999</v>
      </c>
      <c r="BQ42" s="340">
        <v>1929.25</v>
      </c>
      <c r="BR42" s="340">
        <v>1901.461</v>
      </c>
      <c r="BS42" s="340">
        <v>1564.623</v>
      </c>
      <c r="BT42" s="340">
        <v>1438.9939999999999</v>
      </c>
      <c r="BU42" s="340">
        <v>1533.155</v>
      </c>
      <c r="BV42" s="340">
        <v>1734.48</v>
      </c>
    </row>
    <row r="43" spans="1:74" ht="11.1" customHeight="1" x14ac:dyDescent="0.2">
      <c r="A43" s="559" t="s">
        <v>444</v>
      </c>
      <c r="B43" s="560" t="s">
        <v>93</v>
      </c>
      <c r="C43" s="277">
        <v>150.05066031999999</v>
      </c>
      <c r="D43" s="277">
        <v>118.91494</v>
      </c>
      <c r="E43" s="277">
        <v>157.82685161000001</v>
      </c>
      <c r="F43" s="277">
        <v>106.18671467</v>
      </c>
      <c r="G43" s="277">
        <v>133.55836160999999</v>
      </c>
      <c r="H43" s="277">
        <v>159.05381333</v>
      </c>
      <c r="I43" s="277">
        <v>358.24870064999999</v>
      </c>
      <c r="J43" s="277">
        <v>248.29832064999999</v>
      </c>
      <c r="K43" s="277">
        <v>98.760091666999998</v>
      </c>
      <c r="L43" s="277">
        <v>115.98157839</v>
      </c>
      <c r="M43" s="277">
        <v>128.19212967000001</v>
      </c>
      <c r="N43" s="277">
        <v>174.34893452</v>
      </c>
      <c r="O43" s="277">
        <v>236.34712580999999</v>
      </c>
      <c r="P43" s="277">
        <v>277.58878241000002</v>
      </c>
      <c r="Q43" s="277">
        <v>266.51808870999997</v>
      </c>
      <c r="R43" s="277">
        <v>282.39587067000002</v>
      </c>
      <c r="S43" s="277">
        <v>320.86270258000002</v>
      </c>
      <c r="T43" s="277">
        <v>374.50863267</v>
      </c>
      <c r="U43" s="277">
        <v>527.71824258000004</v>
      </c>
      <c r="V43" s="277">
        <v>306.58460774000002</v>
      </c>
      <c r="W43" s="277">
        <v>206.00585067</v>
      </c>
      <c r="X43" s="277">
        <v>158.31319870999999</v>
      </c>
      <c r="Y43" s="277">
        <v>176.29273266999999</v>
      </c>
      <c r="Z43" s="277">
        <v>165.96003354999999</v>
      </c>
      <c r="AA43" s="277">
        <v>185.55728547999999</v>
      </c>
      <c r="AB43" s="277">
        <v>198.10654786000001</v>
      </c>
      <c r="AC43" s="277">
        <v>206.54918839000001</v>
      </c>
      <c r="AD43" s="277">
        <v>175.73626833</v>
      </c>
      <c r="AE43" s="277">
        <v>193.07605742000001</v>
      </c>
      <c r="AF43" s="277">
        <v>189.62985</v>
      </c>
      <c r="AG43" s="277">
        <v>292.89662322999999</v>
      </c>
      <c r="AH43" s="277">
        <v>262.89691032000002</v>
      </c>
      <c r="AI43" s="277">
        <v>174.59270599999999</v>
      </c>
      <c r="AJ43" s="277">
        <v>173.51321515999999</v>
      </c>
      <c r="AK43" s="277">
        <v>169.46416332999999</v>
      </c>
      <c r="AL43" s="277">
        <v>186.00839128999999</v>
      </c>
      <c r="AM43" s="277">
        <v>221.63263065000001</v>
      </c>
      <c r="AN43" s="277">
        <v>193.10519249999999</v>
      </c>
      <c r="AO43" s="277">
        <v>167.63259452</v>
      </c>
      <c r="AP43" s="277">
        <v>139.17828033000001</v>
      </c>
      <c r="AQ43" s="277">
        <v>203.24120225999999</v>
      </c>
      <c r="AR43" s="277">
        <v>193.63467967</v>
      </c>
      <c r="AS43" s="277">
        <v>188.67100644999999</v>
      </c>
      <c r="AT43" s="277">
        <v>243.31885871</v>
      </c>
      <c r="AU43" s="277">
        <v>185.69322567</v>
      </c>
      <c r="AV43" s="277">
        <v>191.87128035000001</v>
      </c>
      <c r="AW43" s="277">
        <v>189.43299999999999</v>
      </c>
      <c r="AX43" s="277">
        <v>180.9864</v>
      </c>
      <c r="AY43" s="340">
        <v>183.5162</v>
      </c>
      <c r="AZ43" s="340">
        <v>172.16380000000001</v>
      </c>
      <c r="BA43" s="340">
        <v>160.40539999999999</v>
      </c>
      <c r="BB43" s="340">
        <v>147.3535</v>
      </c>
      <c r="BC43" s="340">
        <v>181.40299999999999</v>
      </c>
      <c r="BD43" s="340">
        <v>231.9718</v>
      </c>
      <c r="BE43" s="340">
        <v>286.09410000000003</v>
      </c>
      <c r="BF43" s="340">
        <v>256.08629999999999</v>
      </c>
      <c r="BG43" s="340">
        <v>171.4117</v>
      </c>
      <c r="BH43" s="340">
        <v>174.47669999999999</v>
      </c>
      <c r="BI43" s="340">
        <v>162.7236</v>
      </c>
      <c r="BJ43" s="340">
        <v>182.64439999999999</v>
      </c>
      <c r="BK43" s="340">
        <v>179.0043</v>
      </c>
      <c r="BL43" s="340">
        <v>178.2825</v>
      </c>
      <c r="BM43" s="340">
        <v>167.065</v>
      </c>
      <c r="BN43" s="340">
        <v>160.8571</v>
      </c>
      <c r="BO43" s="340">
        <v>198.07759999999999</v>
      </c>
      <c r="BP43" s="340">
        <v>250.49809999999999</v>
      </c>
      <c r="BQ43" s="340">
        <v>297.27600000000001</v>
      </c>
      <c r="BR43" s="340">
        <v>266.89609999999999</v>
      </c>
      <c r="BS43" s="340">
        <v>190.4418</v>
      </c>
      <c r="BT43" s="340">
        <v>200.3159</v>
      </c>
      <c r="BU43" s="340">
        <v>194.7679</v>
      </c>
      <c r="BV43" s="340">
        <v>220.7295</v>
      </c>
    </row>
    <row r="44" spans="1:74" ht="11.1" customHeight="1" x14ac:dyDescent="0.2">
      <c r="A44" s="559" t="s">
        <v>445</v>
      </c>
      <c r="B44" s="562" t="s">
        <v>404</v>
      </c>
      <c r="C44" s="277">
        <v>10.616267097</v>
      </c>
      <c r="D44" s="277">
        <v>13.973208214</v>
      </c>
      <c r="E44" s="277">
        <v>12.731947741999999</v>
      </c>
      <c r="F44" s="277">
        <v>12.345914667000001</v>
      </c>
      <c r="G44" s="277">
        <v>12.641074516</v>
      </c>
      <c r="H44" s="277">
        <v>13.179569333</v>
      </c>
      <c r="I44" s="277">
        <v>11.464162903</v>
      </c>
      <c r="J44" s="277">
        <v>12.321155161</v>
      </c>
      <c r="K44" s="277">
        <v>12.044900667</v>
      </c>
      <c r="L44" s="277">
        <v>7.5364522580999997</v>
      </c>
      <c r="M44" s="277">
        <v>7.5164893333</v>
      </c>
      <c r="N44" s="277">
        <v>9.7441332258000006</v>
      </c>
      <c r="O44" s="277">
        <v>12.947756774</v>
      </c>
      <c r="P44" s="277">
        <v>12.580027241</v>
      </c>
      <c r="Q44" s="277">
        <v>5.6556812903000004</v>
      </c>
      <c r="R44" s="277">
        <v>5.4696943332999997</v>
      </c>
      <c r="S44" s="277">
        <v>7.0709299999999997</v>
      </c>
      <c r="T44" s="277">
        <v>12.069787333000001</v>
      </c>
      <c r="U44" s="277">
        <v>9.2071190322999996</v>
      </c>
      <c r="V44" s="277">
        <v>11.314302258</v>
      </c>
      <c r="W44" s="277">
        <v>11.143285667000001</v>
      </c>
      <c r="X44" s="277">
        <v>6.5992638709999998</v>
      </c>
      <c r="Y44" s="277">
        <v>6.5212240000000001</v>
      </c>
      <c r="Z44" s="277">
        <v>6.2303070967999998</v>
      </c>
      <c r="AA44" s="277">
        <v>11.88419129</v>
      </c>
      <c r="AB44" s="277">
        <v>10.631111070999999</v>
      </c>
      <c r="AC44" s="277">
        <v>11.883548064999999</v>
      </c>
      <c r="AD44" s="277">
        <v>7.035704</v>
      </c>
      <c r="AE44" s="277">
        <v>11.833168387000001</v>
      </c>
      <c r="AF44" s="277">
        <v>11.442071</v>
      </c>
      <c r="AG44" s="277">
        <v>12.857711289999999</v>
      </c>
      <c r="AH44" s="277">
        <v>12.636315806000001</v>
      </c>
      <c r="AI44" s="277">
        <v>9.7954253333000008</v>
      </c>
      <c r="AJ44" s="277">
        <v>7.6921303225999997</v>
      </c>
      <c r="AK44" s="277">
        <v>13.766346667000001</v>
      </c>
      <c r="AL44" s="277">
        <v>16.119517096999999</v>
      </c>
      <c r="AM44" s="277">
        <v>14.800318387000001</v>
      </c>
      <c r="AN44" s="277">
        <v>11.622510356999999</v>
      </c>
      <c r="AO44" s="277">
        <v>16.066106452</v>
      </c>
      <c r="AP44" s="277">
        <v>12.353981333</v>
      </c>
      <c r="AQ44" s="277">
        <v>12.616159032000001</v>
      </c>
      <c r="AR44" s="277">
        <v>13.340548</v>
      </c>
      <c r="AS44" s="277">
        <v>12.815756129</v>
      </c>
      <c r="AT44" s="277">
        <v>11.839023871</v>
      </c>
      <c r="AU44" s="277">
        <v>12.480710032999999</v>
      </c>
      <c r="AV44" s="277">
        <v>4.6734328710000002</v>
      </c>
      <c r="AW44" s="277">
        <v>9.9822679999999995</v>
      </c>
      <c r="AX44" s="277">
        <v>10.721220000000001</v>
      </c>
      <c r="AY44" s="340">
        <v>12.99713</v>
      </c>
      <c r="AZ44" s="340">
        <v>12.614089999999999</v>
      </c>
      <c r="BA44" s="340">
        <v>12.09356</v>
      </c>
      <c r="BB44" s="340">
        <v>10.299149999999999</v>
      </c>
      <c r="BC44" s="340">
        <v>11.497260000000001</v>
      </c>
      <c r="BD44" s="340">
        <v>13.08516</v>
      </c>
      <c r="BE44" s="340">
        <v>13.387460000000001</v>
      </c>
      <c r="BF44" s="340">
        <v>13.56227</v>
      </c>
      <c r="BG44" s="340">
        <v>11.290190000000001</v>
      </c>
      <c r="BH44" s="340">
        <v>9.6447400000000005</v>
      </c>
      <c r="BI44" s="340">
        <v>11.246589999999999</v>
      </c>
      <c r="BJ44" s="340">
        <v>12.279</v>
      </c>
      <c r="BK44" s="340">
        <v>13.36863</v>
      </c>
      <c r="BL44" s="340">
        <v>12.775980000000001</v>
      </c>
      <c r="BM44" s="340">
        <v>11.99569</v>
      </c>
      <c r="BN44" s="340">
        <v>10.096719999999999</v>
      </c>
      <c r="BO44" s="340">
        <v>11.249090000000001</v>
      </c>
      <c r="BP44" s="340">
        <v>12.70862</v>
      </c>
      <c r="BQ44" s="340">
        <v>12.982799999999999</v>
      </c>
      <c r="BR44" s="340">
        <v>13.145</v>
      </c>
      <c r="BS44" s="340">
        <v>10.9688</v>
      </c>
      <c r="BT44" s="340">
        <v>9.3991199999999999</v>
      </c>
      <c r="BU44" s="340">
        <v>11.05123</v>
      </c>
      <c r="BV44" s="340">
        <v>12.16619</v>
      </c>
    </row>
    <row r="45" spans="1:74" ht="11.1" customHeight="1" x14ac:dyDescent="0.2">
      <c r="A45" s="559" t="s">
        <v>446</v>
      </c>
      <c r="B45" s="562" t="s">
        <v>94</v>
      </c>
      <c r="C45" s="277">
        <v>7.4324974193999997</v>
      </c>
      <c r="D45" s="277">
        <v>7.2849917856999999</v>
      </c>
      <c r="E45" s="277">
        <v>7.1243048386999996</v>
      </c>
      <c r="F45" s="277">
        <v>7.8479229999999998</v>
      </c>
      <c r="G45" s="277">
        <v>8.2385390323000003</v>
      </c>
      <c r="H45" s="277">
        <v>9.3739336666999993</v>
      </c>
      <c r="I45" s="277">
        <v>9.8066909676999998</v>
      </c>
      <c r="J45" s="277">
        <v>10.055557742</v>
      </c>
      <c r="K45" s="277">
        <v>9.9154876667000007</v>
      </c>
      <c r="L45" s="277">
        <v>8.4293393547999997</v>
      </c>
      <c r="M45" s="277">
        <v>8.1234793333000006</v>
      </c>
      <c r="N45" s="277">
        <v>8.6617403226</v>
      </c>
      <c r="O45" s="277">
        <v>10.784016773999999</v>
      </c>
      <c r="P45" s="277">
        <v>11.719881724</v>
      </c>
      <c r="Q45" s="277">
        <v>11.881793547999999</v>
      </c>
      <c r="R45" s="277">
        <v>11.005355</v>
      </c>
      <c r="S45" s="277">
        <v>10.814705805999999</v>
      </c>
      <c r="T45" s="277">
        <v>11.665853667</v>
      </c>
      <c r="U45" s="277">
        <v>11.731810644999999</v>
      </c>
      <c r="V45" s="277">
        <v>12.332797419</v>
      </c>
      <c r="W45" s="277">
        <v>11.097027667000001</v>
      </c>
      <c r="X45" s="277">
        <v>9.5397332257999992</v>
      </c>
      <c r="Y45" s="277">
        <v>10.392181000000001</v>
      </c>
      <c r="Z45" s="277">
        <v>11.264833871</v>
      </c>
      <c r="AA45" s="277">
        <v>10.859351934999999</v>
      </c>
      <c r="AB45" s="277">
        <v>11.22148</v>
      </c>
      <c r="AC45" s="277">
        <v>10.936872257999999</v>
      </c>
      <c r="AD45" s="277">
        <v>9.2911256666999993</v>
      </c>
      <c r="AE45" s="277">
        <v>11.808609677</v>
      </c>
      <c r="AF45" s="277">
        <v>11.258320333</v>
      </c>
      <c r="AG45" s="277">
        <v>12.796974839000001</v>
      </c>
      <c r="AH45" s="277">
        <v>12.805344839</v>
      </c>
      <c r="AI45" s="277">
        <v>12.068548</v>
      </c>
      <c r="AJ45" s="277">
        <v>9.3957480644999993</v>
      </c>
      <c r="AK45" s="277">
        <v>12.608427667000001</v>
      </c>
      <c r="AL45" s="277">
        <v>13.120953547999999</v>
      </c>
      <c r="AM45" s="277">
        <v>11.769805484000001</v>
      </c>
      <c r="AN45" s="277">
        <v>9.6406210714</v>
      </c>
      <c r="AO45" s="277">
        <v>11.226190967999999</v>
      </c>
      <c r="AP45" s="277">
        <v>9.4187066667000003</v>
      </c>
      <c r="AQ45" s="277">
        <v>13.01710871</v>
      </c>
      <c r="AR45" s="277">
        <v>12.111722</v>
      </c>
      <c r="AS45" s="277">
        <v>13.791671613</v>
      </c>
      <c r="AT45" s="277">
        <v>13.946650645</v>
      </c>
      <c r="AU45" s="277">
        <v>14.253629667</v>
      </c>
      <c r="AV45" s="277">
        <v>12.055947613000001</v>
      </c>
      <c r="AW45" s="277">
        <v>15.390230000000001</v>
      </c>
      <c r="AX45" s="277">
        <v>14.563370000000001</v>
      </c>
      <c r="AY45" s="340">
        <v>12.739839999999999</v>
      </c>
      <c r="AZ45" s="340">
        <v>10.17727</v>
      </c>
      <c r="BA45" s="340">
        <v>11.613630000000001</v>
      </c>
      <c r="BB45" s="340">
        <v>9.8728049999999996</v>
      </c>
      <c r="BC45" s="340">
        <v>13.51328</v>
      </c>
      <c r="BD45" s="340">
        <v>12.313890000000001</v>
      </c>
      <c r="BE45" s="340">
        <v>14.817489999999999</v>
      </c>
      <c r="BF45" s="340">
        <v>14.279590000000001</v>
      </c>
      <c r="BG45" s="340">
        <v>14.721220000000001</v>
      </c>
      <c r="BH45" s="340">
        <v>12.325369999999999</v>
      </c>
      <c r="BI45" s="340">
        <v>15.54996</v>
      </c>
      <c r="BJ45" s="340">
        <v>15.12989</v>
      </c>
      <c r="BK45" s="340">
        <v>12.94544</v>
      </c>
      <c r="BL45" s="340">
        <v>10.35455</v>
      </c>
      <c r="BM45" s="340">
        <v>11.88958</v>
      </c>
      <c r="BN45" s="340">
        <v>10.0435</v>
      </c>
      <c r="BO45" s="340">
        <v>13.8879</v>
      </c>
      <c r="BP45" s="340">
        <v>12.51901</v>
      </c>
      <c r="BQ45" s="340">
        <v>15.01258</v>
      </c>
      <c r="BR45" s="340">
        <v>14.459820000000001</v>
      </c>
      <c r="BS45" s="340">
        <v>14.97349</v>
      </c>
      <c r="BT45" s="340">
        <v>12.56072</v>
      </c>
      <c r="BU45" s="340">
        <v>16.059259999999998</v>
      </c>
      <c r="BV45" s="340">
        <v>15.57742</v>
      </c>
    </row>
    <row r="46" spans="1:74" ht="11.1" customHeight="1" x14ac:dyDescent="0.2">
      <c r="A46" s="559" t="s">
        <v>447</v>
      </c>
      <c r="B46" s="562" t="s">
        <v>95</v>
      </c>
      <c r="C46" s="277">
        <v>594.57154838999998</v>
      </c>
      <c r="D46" s="277">
        <v>568.89192857</v>
      </c>
      <c r="E46" s="277">
        <v>520.71893548000003</v>
      </c>
      <c r="F46" s="277">
        <v>475.94613333000001</v>
      </c>
      <c r="G46" s="277">
        <v>456.23193548</v>
      </c>
      <c r="H46" s="277">
        <v>523.93926667000005</v>
      </c>
      <c r="I46" s="277">
        <v>581.74967742000001</v>
      </c>
      <c r="J46" s="277">
        <v>583.44293547999996</v>
      </c>
      <c r="K46" s="277">
        <v>564.90903333000006</v>
      </c>
      <c r="L46" s="277">
        <v>479.92977418999999</v>
      </c>
      <c r="M46" s="277">
        <v>526.95756667000001</v>
      </c>
      <c r="N46" s="277">
        <v>566.50987096999995</v>
      </c>
      <c r="O46" s="277">
        <v>588.51261290000002</v>
      </c>
      <c r="P46" s="277">
        <v>551.64151723999998</v>
      </c>
      <c r="Q46" s="277">
        <v>518.86435484000003</v>
      </c>
      <c r="R46" s="277">
        <v>461.74363333000002</v>
      </c>
      <c r="S46" s="277">
        <v>529.15835484000002</v>
      </c>
      <c r="T46" s="277">
        <v>555.32309999999995</v>
      </c>
      <c r="U46" s="277">
        <v>543.67538709999997</v>
      </c>
      <c r="V46" s="277">
        <v>555.17864515999997</v>
      </c>
      <c r="W46" s="277">
        <v>554.83270000000005</v>
      </c>
      <c r="X46" s="277">
        <v>539.92783870999995</v>
      </c>
      <c r="Y46" s="277">
        <v>496.32503333</v>
      </c>
      <c r="Z46" s="277">
        <v>558.84067742000002</v>
      </c>
      <c r="AA46" s="277">
        <v>588.26254839000001</v>
      </c>
      <c r="AB46" s="277">
        <v>549.19417856999996</v>
      </c>
      <c r="AC46" s="277">
        <v>506.14529032000002</v>
      </c>
      <c r="AD46" s="277">
        <v>419.79373333000001</v>
      </c>
      <c r="AE46" s="277">
        <v>472.97396773999998</v>
      </c>
      <c r="AF46" s="277">
        <v>536.67503333000002</v>
      </c>
      <c r="AG46" s="277">
        <v>537.49483870999995</v>
      </c>
      <c r="AH46" s="277">
        <v>550.44480644999999</v>
      </c>
      <c r="AI46" s="277">
        <v>514.24289999999996</v>
      </c>
      <c r="AJ46" s="277">
        <v>514.42983871000001</v>
      </c>
      <c r="AK46" s="277">
        <v>553.52503333000004</v>
      </c>
      <c r="AL46" s="277">
        <v>577.78016129000002</v>
      </c>
      <c r="AM46" s="277">
        <v>586.12280644999998</v>
      </c>
      <c r="AN46" s="277">
        <v>525.64878570999997</v>
      </c>
      <c r="AO46" s="277">
        <v>486.46445161000003</v>
      </c>
      <c r="AP46" s="277">
        <v>494.04109999999997</v>
      </c>
      <c r="AQ46" s="277">
        <v>544.14848386999995</v>
      </c>
      <c r="AR46" s="277">
        <v>591.86099999999999</v>
      </c>
      <c r="AS46" s="277">
        <v>596.31793547999996</v>
      </c>
      <c r="AT46" s="277">
        <v>583.14777418999995</v>
      </c>
      <c r="AU46" s="277">
        <v>577.78790000000004</v>
      </c>
      <c r="AV46" s="277">
        <v>459.40941935000001</v>
      </c>
      <c r="AW46" s="277">
        <v>521.83450000000005</v>
      </c>
      <c r="AX46" s="277">
        <v>584.53189999999995</v>
      </c>
      <c r="AY46" s="340">
        <v>570.91</v>
      </c>
      <c r="AZ46" s="340">
        <v>546.24749999999995</v>
      </c>
      <c r="BA46" s="340">
        <v>496.39780000000002</v>
      </c>
      <c r="BB46" s="340">
        <v>475.9332</v>
      </c>
      <c r="BC46" s="340">
        <v>506.36779999999999</v>
      </c>
      <c r="BD46" s="340">
        <v>578.25630000000001</v>
      </c>
      <c r="BE46" s="340">
        <v>571.95950000000005</v>
      </c>
      <c r="BF46" s="340">
        <v>561.98950000000002</v>
      </c>
      <c r="BG46" s="340">
        <v>524.73339999999996</v>
      </c>
      <c r="BH46" s="340">
        <v>478.55689999999998</v>
      </c>
      <c r="BI46" s="340">
        <v>506.89249999999998</v>
      </c>
      <c r="BJ46" s="340">
        <v>553.59379999999999</v>
      </c>
      <c r="BK46" s="340">
        <v>562.69000000000005</v>
      </c>
      <c r="BL46" s="340">
        <v>519.81769999999995</v>
      </c>
      <c r="BM46" s="340">
        <v>489.25069999999999</v>
      </c>
      <c r="BN46" s="340">
        <v>469.08069999999998</v>
      </c>
      <c r="BO46" s="340">
        <v>499.077</v>
      </c>
      <c r="BP46" s="340">
        <v>569.93050000000005</v>
      </c>
      <c r="BQ46" s="340">
        <v>563.72439999999995</v>
      </c>
      <c r="BR46" s="340">
        <v>553.89790000000005</v>
      </c>
      <c r="BS46" s="340">
        <v>517.17830000000004</v>
      </c>
      <c r="BT46" s="340">
        <v>471.66660000000002</v>
      </c>
      <c r="BU46" s="340">
        <v>499.5942</v>
      </c>
      <c r="BV46" s="340">
        <v>545.62310000000002</v>
      </c>
    </row>
    <row r="47" spans="1:74" ht="11.1" customHeight="1" x14ac:dyDescent="0.2">
      <c r="A47" s="559" t="s">
        <v>448</v>
      </c>
      <c r="B47" s="562" t="s">
        <v>428</v>
      </c>
      <c r="C47" s="277">
        <v>38.401699032000003</v>
      </c>
      <c r="D47" s="277">
        <v>36.495664286</v>
      </c>
      <c r="E47" s="277">
        <v>38.199401934999997</v>
      </c>
      <c r="F47" s="277">
        <v>45.509709333000004</v>
      </c>
      <c r="G47" s="277">
        <v>57.781706774</v>
      </c>
      <c r="H47" s="277">
        <v>66.873517000000007</v>
      </c>
      <c r="I47" s="277">
        <v>57.262982581000003</v>
      </c>
      <c r="J47" s="277">
        <v>54.15439129</v>
      </c>
      <c r="K47" s="277">
        <v>49.564034667000001</v>
      </c>
      <c r="L47" s="277">
        <v>41.231994839000002</v>
      </c>
      <c r="M47" s="277">
        <v>46.142025332999999</v>
      </c>
      <c r="N47" s="277">
        <v>36.148973871000003</v>
      </c>
      <c r="O47" s="277">
        <v>35.585853870999998</v>
      </c>
      <c r="P47" s="277">
        <v>38.27525</v>
      </c>
      <c r="Q47" s="277">
        <v>45.655455484000001</v>
      </c>
      <c r="R47" s="277">
        <v>51.394343999999997</v>
      </c>
      <c r="S47" s="277">
        <v>45.521839354999997</v>
      </c>
      <c r="T47" s="277">
        <v>43.725945000000003</v>
      </c>
      <c r="U47" s="277">
        <v>41.236233226000003</v>
      </c>
      <c r="V47" s="277">
        <v>42.791269354999997</v>
      </c>
      <c r="W47" s="277">
        <v>40.731153667000001</v>
      </c>
      <c r="X47" s="277">
        <v>36.800501935</v>
      </c>
      <c r="Y47" s="277">
        <v>36.454101999999999</v>
      </c>
      <c r="Z47" s="277">
        <v>24.799388387</v>
      </c>
      <c r="AA47" s="277">
        <v>30.707199355</v>
      </c>
      <c r="AB47" s="277">
        <v>28.613410714</v>
      </c>
      <c r="AC47" s="277">
        <v>31.46820129</v>
      </c>
      <c r="AD47" s="277">
        <v>39.038545999999997</v>
      </c>
      <c r="AE47" s="277">
        <v>42.048193871000002</v>
      </c>
      <c r="AF47" s="277">
        <v>41.545400000000001</v>
      </c>
      <c r="AG47" s="277">
        <v>34.928302258000002</v>
      </c>
      <c r="AH47" s="277">
        <v>37.493669355000002</v>
      </c>
      <c r="AI47" s="277">
        <v>33.239300999999998</v>
      </c>
      <c r="AJ47" s="277">
        <v>26.960489355</v>
      </c>
      <c r="AK47" s="277">
        <v>27.201699333000001</v>
      </c>
      <c r="AL47" s="277">
        <v>24.592191934999999</v>
      </c>
      <c r="AM47" s="277">
        <v>29.138744839000001</v>
      </c>
      <c r="AN47" s="277">
        <v>26.414197142999999</v>
      </c>
      <c r="AO47" s="277">
        <v>34.217724838999999</v>
      </c>
      <c r="AP47" s="277">
        <v>44.515777</v>
      </c>
      <c r="AQ47" s="277">
        <v>39.822729676999998</v>
      </c>
      <c r="AR47" s="277">
        <v>41.191976666999999</v>
      </c>
      <c r="AS47" s="277">
        <v>42.514311290000002</v>
      </c>
      <c r="AT47" s="277">
        <v>38.530080968</v>
      </c>
      <c r="AU47" s="277">
        <v>43.433954499999999</v>
      </c>
      <c r="AV47" s="277">
        <v>43.752265418999997</v>
      </c>
      <c r="AW47" s="277">
        <v>30.742830000000001</v>
      </c>
      <c r="AX47" s="277">
        <v>26.03716</v>
      </c>
      <c r="AY47" s="340">
        <v>30.68505</v>
      </c>
      <c r="AZ47" s="340">
        <v>29.313739999999999</v>
      </c>
      <c r="BA47" s="340">
        <v>37.398240000000001</v>
      </c>
      <c r="BB47" s="340">
        <v>43.79233</v>
      </c>
      <c r="BC47" s="340">
        <v>44.316800000000001</v>
      </c>
      <c r="BD47" s="340">
        <v>44.540120000000002</v>
      </c>
      <c r="BE47" s="340">
        <v>46.370089999999998</v>
      </c>
      <c r="BF47" s="340">
        <v>41.991759999999999</v>
      </c>
      <c r="BG47" s="340">
        <v>43.52272</v>
      </c>
      <c r="BH47" s="340">
        <v>41.078769999999999</v>
      </c>
      <c r="BI47" s="340">
        <v>30.073309999999999</v>
      </c>
      <c r="BJ47" s="340">
        <v>25.64385</v>
      </c>
      <c r="BK47" s="340">
        <v>30.053039999999999</v>
      </c>
      <c r="BL47" s="340">
        <v>28.91283</v>
      </c>
      <c r="BM47" s="340">
        <v>39.873179999999998</v>
      </c>
      <c r="BN47" s="340">
        <v>45.453539999999997</v>
      </c>
      <c r="BO47" s="340">
        <v>46.509509999999999</v>
      </c>
      <c r="BP47" s="340">
        <v>48.071359999999999</v>
      </c>
      <c r="BQ47" s="340">
        <v>48.599670000000003</v>
      </c>
      <c r="BR47" s="340">
        <v>45.695329999999998</v>
      </c>
      <c r="BS47" s="340">
        <v>47.020670000000003</v>
      </c>
      <c r="BT47" s="340">
        <v>41.974359999999997</v>
      </c>
      <c r="BU47" s="340">
        <v>29.513559999999998</v>
      </c>
      <c r="BV47" s="340">
        <v>25.50827</v>
      </c>
    </row>
    <row r="48" spans="1:74" ht="11.1" customHeight="1" x14ac:dyDescent="0.2">
      <c r="A48" s="559" t="s">
        <v>449</v>
      </c>
      <c r="B48" s="560" t="s">
        <v>471</v>
      </c>
      <c r="C48" s="277">
        <v>123.31574870999999</v>
      </c>
      <c r="D48" s="277">
        <v>170.12947036</v>
      </c>
      <c r="E48" s="277">
        <v>139.62839805999999</v>
      </c>
      <c r="F48" s="277">
        <v>165.31009599999999</v>
      </c>
      <c r="G48" s="277">
        <v>155.20735968</v>
      </c>
      <c r="H48" s="277">
        <v>129.23237166999999</v>
      </c>
      <c r="I48" s="277">
        <v>84.909117418999998</v>
      </c>
      <c r="J48" s="277">
        <v>81.794759354999997</v>
      </c>
      <c r="K48" s="277">
        <v>103.59715767</v>
      </c>
      <c r="L48" s="277">
        <v>151.43315258000001</v>
      </c>
      <c r="M48" s="277">
        <v>192.80885733</v>
      </c>
      <c r="N48" s="277">
        <v>166.36659710000001</v>
      </c>
      <c r="O48" s="277">
        <v>201.68342967999999</v>
      </c>
      <c r="P48" s="277">
        <v>163.34864621</v>
      </c>
      <c r="Q48" s="277">
        <v>187.90643935</v>
      </c>
      <c r="R48" s="277">
        <v>187.47129100000001</v>
      </c>
      <c r="S48" s="277">
        <v>168.65625097</v>
      </c>
      <c r="T48" s="277">
        <v>154.96542033</v>
      </c>
      <c r="U48" s="277">
        <v>106.48964065</v>
      </c>
      <c r="V48" s="277">
        <v>108.06114257999999</v>
      </c>
      <c r="W48" s="277">
        <v>131.83908767</v>
      </c>
      <c r="X48" s="277">
        <v>190.11433871</v>
      </c>
      <c r="Y48" s="277">
        <v>185.79930899999999</v>
      </c>
      <c r="Z48" s="277">
        <v>193.76308774</v>
      </c>
      <c r="AA48" s="277">
        <v>234.22721677000001</v>
      </c>
      <c r="AB48" s="277">
        <v>206.89229143</v>
      </c>
      <c r="AC48" s="277">
        <v>204.67442194</v>
      </c>
      <c r="AD48" s="277">
        <v>228.03961867000001</v>
      </c>
      <c r="AE48" s="277">
        <v>203.09690452000001</v>
      </c>
      <c r="AF48" s="277">
        <v>166.723714</v>
      </c>
      <c r="AG48" s="277">
        <v>134.81734710000001</v>
      </c>
      <c r="AH48" s="277">
        <v>114.85974452000001</v>
      </c>
      <c r="AI48" s="277">
        <v>172.86919599999999</v>
      </c>
      <c r="AJ48" s="277">
        <v>200.12516839</v>
      </c>
      <c r="AK48" s="277">
        <v>258.10581400000001</v>
      </c>
      <c r="AL48" s="277">
        <v>204.98877322999999</v>
      </c>
      <c r="AM48" s="277">
        <v>275.05071548000001</v>
      </c>
      <c r="AN48" s="277">
        <v>228.22406856999999</v>
      </c>
      <c r="AO48" s="277">
        <v>247.45603226</v>
      </c>
      <c r="AP48" s="277">
        <v>261.79169832999997</v>
      </c>
      <c r="AQ48" s="277">
        <v>200.26797773999999</v>
      </c>
      <c r="AR48" s="277">
        <v>177.83031632999999</v>
      </c>
      <c r="AS48" s="277">
        <v>156.80571129</v>
      </c>
      <c r="AT48" s="277">
        <v>116.44161387</v>
      </c>
      <c r="AU48" s="277">
        <v>169.35295350000001</v>
      </c>
      <c r="AV48" s="277">
        <v>220.38840784000001</v>
      </c>
      <c r="AW48" s="277">
        <v>234.5069</v>
      </c>
      <c r="AX48" s="277">
        <v>231.19210000000001</v>
      </c>
      <c r="AY48" s="340">
        <v>247.38589999999999</v>
      </c>
      <c r="AZ48" s="340">
        <v>231.57210000000001</v>
      </c>
      <c r="BA48" s="340">
        <v>239.5111</v>
      </c>
      <c r="BB48" s="340">
        <v>261.0813</v>
      </c>
      <c r="BC48" s="340">
        <v>237.4709</v>
      </c>
      <c r="BD48" s="340">
        <v>190.46549999999999</v>
      </c>
      <c r="BE48" s="340">
        <v>153.6491</v>
      </c>
      <c r="BF48" s="340">
        <v>151.10290000000001</v>
      </c>
      <c r="BG48" s="340">
        <v>194.536</v>
      </c>
      <c r="BH48" s="340">
        <v>228.99209999999999</v>
      </c>
      <c r="BI48" s="340">
        <v>251.1585</v>
      </c>
      <c r="BJ48" s="340">
        <v>259.88310000000001</v>
      </c>
      <c r="BK48" s="340">
        <v>278.59859999999998</v>
      </c>
      <c r="BL48" s="340">
        <v>260.78109999999998</v>
      </c>
      <c r="BM48" s="340">
        <v>268.7978</v>
      </c>
      <c r="BN48" s="340">
        <v>293.601</v>
      </c>
      <c r="BO48" s="340">
        <v>264.68970000000002</v>
      </c>
      <c r="BP48" s="340">
        <v>211.06129999999999</v>
      </c>
      <c r="BQ48" s="340">
        <v>169.62610000000001</v>
      </c>
      <c r="BR48" s="340">
        <v>166.8081</v>
      </c>
      <c r="BS48" s="340">
        <v>214.7713</v>
      </c>
      <c r="BT48" s="340">
        <v>251.7867</v>
      </c>
      <c r="BU48" s="340">
        <v>276.339</v>
      </c>
      <c r="BV48" s="340">
        <v>269.85989999999998</v>
      </c>
    </row>
    <row r="49" spans="1:74" ht="11.1" customHeight="1" x14ac:dyDescent="0.2">
      <c r="A49" s="559" t="s">
        <v>450</v>
      </c>
      <c r="B49" s="562" t="s">
        <v>418</v>
      </c>
      <c r="C49" s="277">
        <v>3.5958719354999999</v>
      </c>
      <c r="D49" s="277">
        <v>3.4194717856999999</v>
      </c>
      <c r="E49" s="277">
        <v>4.2996374193999998</v>
      </c>
      <c r="F49" s="277">
        <v>3.8241103333000002</v>
      </c>
      <c r="G49" s="277">
        <v>4.0503058064999999</v>
      </c>
      <c r="H49" s="277">
        <v>4.7277146666999998</v>
      </c>
      <c r="I49" s="277">
        <v>4.7109348387000001</v>
      </c>
      <c r="J49" s="277">
        <v>4.7742448386999996</v>
      </c>
      <c r="K49" s="277">
        <v>4.4774436667000002</v>
      </c>
      <c r="L49" s="277">
        <v>4.0073816128999997</v>
      </c>
      <c r="M49" s="277">
        <v>4.0858733333000004</v>
      </c>
      <c r="N49" s="277">
        <v>4.0370932257999996</v>
      </c>
      <c r="O49" s="277">
        <v>4.2776845160999999</v>
      </c>
      <c r="P49" s="277">
        <v>4.2986706896999998</v>
      </c>
      <c r="Q49" s="277">
        <v>4.0033954839000003</v>
      </c>
      <c r="R49" s="277">
        <v>3.7895533333000002</v>
      </c>
      <c r="S49" s="277">
        <v>4.761946129</v>
      </c>
      <c r="T49" s="277">
        <v>4.9409953333000001</v>
      </c>
      <c r="U49" s="277">
        <v>4.7523545160999996</v>
      </c>
      <c r="V49" s="277">
        <v>4.8865374193999997</v>
      </c>
      <c r="W49" s="277">
        <v>4.4344720000000004</v>
      </c>
      <c r="X49" s="277">
        <v>4.3303438710000002</v>
      </c>
      <c r="Y49" s="277">
        <v>4.3016816667000004</v>
      </c>
      <c r="Z49" s="277">
        <v>4.0121016128999996</v>
      </c>
      <c r="AA49" s="277">
        <v>3.8776038709999998</v>
      </c>
      <c r="AB49" s="277">
        <v>4.0263925</v>
      </c>
      <c r="AC49" s="277">
        <v>4.7149916128999996</v>
      </c>
      <c r="AD49" s="277">
        <v>4.4397196667000003</v>
      </c>
      <c r="AE49" s="277">
        <v>3.6753441935</v>
      </c>
      <c r="AF49" s="277">
        <v>4.7729526667000002</v>
      </c>
      <c r="AG49" s="277">
        <v>4.6847590322999997</v>
      </c>
      <c r="AH49" s="277">
        <v>5.0089061289999997</v>
      </c>
      <c r="AI49" s="277">
        <v>4.6138810000000001</v>
      </c>
      <c r="AJ49" s="277">
        <v>4.3901403225999998</v>
      </c>
      <c r="AK49" s="277">
        <v>4.2867643332999998</v>
      </c>
      <c r="AL49" s="277">
        <v>3.9531232258000002</v>
      </c>
      <c r="AM49" s="277">
        <v>3.4373854839</v>
      </c>
      <c r="AN49" s="277">
        <v>3.3253528570999999</v>
      </c>
      <c r="AO49" s="277">
        <v>4.0471212902999998</v>
      </c>
      <c r="AP49" s="277">
        <v>4.9254883332999997</v>
      </c>
      <c r="AQ49" s="277">
        <v>4.6441406452000003</v>
      </c>
      <c r="AR49" s="277">
        <v>4.9073140000000004</v>
      </c>
      <c r="AS49" s="277">
        <v>5.1875358064999997</v>
      </c>
      <c r="AT49" s="277">
        <v>5.1747787097</v>
      </c>
      <c r="AU49" s="277">
        <v>5.0868168667000004</v>
      </c>
      <c r="AV49" s="277">
        <v>4.5374400323000001</v>
      </c>
      <c r="AW49" s="277">
        <v>4.267449</v>
      </c>
      <c r="AX49" s="277">
        <v>3.8182070000000001</v>
      </c>
      <c r="AY49" s="340">
        <v>3.6407430000000001</v>
      </c>
      <c r="AZ49" s="340">
        <v>3.7308560000000002</v>
      </c>
      <c r="BA49" s="340">
        <v>3.9283939999999999</v>
      </c>
      <c r="BB49" s="340">
        <v>4.8106309999999999</v>
      </c>
      <c r="BC49" s="340">
        <v>4.5077670000000003</v>
      </c>
      <c r="BD49" s="340">
        <v>4.8889990000000001</v>
      </c>
      <c r="BE49" s="340">
        <v>4.9944069999999998</v>
      </c>
      <c r="BF49" s="340">
        <v>5.1905710000000003</v>
      </c>
      <c r="BG49" s="340">
        <v>5.133527</v>
      </c>
      <c r="BH49" s="340">
        <v>4.6669970000000003</v>
      </c>
      <c r="BI49" s="340">
        <v>4.2832660000000002</v>
      </c>
      <c r="BJ49" s="340">
        <v>3.933141</v>
      </c>
      <c r="BK49" s="340">
        <v>3.702013</v>
      </c>
      <c r="BL49" s="340">
        <v>3.7837719999999999</v>
      </c>
      <c r="BM49" s="340">
        <v>3.9946820000000001</v>
      </c>
      <c r="BN49" s="340">
        <v>4.9020650000000003</v>
      </c>
      <c r="BO49" s="340">
        <v>4.590096</v>
      </c>
      <c r="BP49" s="340">
        <v>4.9677980000000002</v>
      </c>
      <c r="BQ49" s="340">
        <v>5.0720999999999998</v>
      </c>
      <c r="BR49" s="340">
        <v>5.2745899999999999</v>
      </c>
      <c r="BS49" s="340">
        <v>5.2231139999999998</v>
      </c>
      <c r="BT49" s="340">
        <v>4.7635360000000002</v>
      </c>
      <c r="BU49" s="340">
        <v>4.3653120000000003</v>
      </c>
      <c r="BV49" s="340">
        <v>4.00169</v>
      </c>
    </row>
    <row r="50" spans="1:74" ht="11.1" customHeight="1" x14ac:dyDescent="0.2">
      <c r="A50" s="559" t="s">
        <v>451</v>
      </c>
      <c r="B50" s="560" t="s">
        <v>420</v>
      </c>
      <c r="C50" s="277">
        <v>2860.6242123000002</v>
      </c>
      <c r="D50" s="277">
        <v>2746.9866636000002</v>
      </c>
      <c r="E50" s="277">
        <v>2542.9349689999999</v>
      </c>
      <c r="F50" s="277">
        <v>2325.6663800000001</v>
      </c>
      <c r="G50" s="277">
        <v>2350.4228509999998</v>
      </c>
      <c r="H50" s="277">
        <v>2763.0389337000001</v>
      </c>
      <c r="I50" s="277">
        <v>3168.5235441999998</v>
      </c>
      <c r="J50" s="277">
        <v>2966.8400873999999</v>
      </c>
      <c r="K50" s="277">
        <v>2501.3178200000002</v>
      </c>
      <c r="L50" s="277">
        <v>2380.8288899999998</v>
      </c>
      <c r="M50" s="277">
        <v>2433.300127</v>
      </c>
      <c r="N50" s="277">
        <v>2599.583709</v>
      </c>
      <c r="O50" s="277">
        <v>2665.3824344999998</v>
      </c>
      <c r="P50" s="277">
        <v>2604.1934016999999</v>
      </c>
      <c r="Q50" s="277">
        <v>2331.2004434999999</v>
      </c>
      <c r="R50" s="277">
        <v>2257.6837067000001</v>
      </c>
      <c r="S50" s="277">
        <v>2417.9368932000002</v>
      </c>
      <c r="T50" s="277">
        <v>2761.2883783000002</v>
      </c>
      <c r="U50" s="277">
        <v>3131.4626658000002</v>
      </c>
      <c r="V50" s="277">
        <v>2837.3686229</v>
      </c>
      <c r="W50" s="277">
        <v>2446.4098297</v>
      </c>
      <c r="X50" s="277">
        <v>2314.8536690000001</v>
      </c>
      <c r="Y50" s="277">
        <v>2462.27153</v>
      </c>
      <c r="Z50" s="277">
        <v>2625.6430261</v>
      </c>
      <c r="AA50" s="277">
        <v>2754.7825164999999</v>
      </c>
      <c r="AB50" s="277">
        <v>2726.8154807000001</v>
      </c>
      <c r="AC50" s="277">
        <v>2541.5412116000002</v>
      </c>
      <c r="AD50" s="277">
        <v>2327.1879167000002</v>
      </c>
      <c r="AE50" s="277">
        <v>2358.4652738999998</v>
      </c>
      <c r="AF50" s="277">
        <v>2602.2997863000001</v>
      </c>
      <c r="AG50" s="277">
        <v>2865.4934705999999</v>
      </c>
      <c r="AH50" s="277">
        <v>2800.5569887000001</v>
      </c>
      <c r="AI50" s="277">
        <v>2537.2244813000002</v>
      </c>
      <c r="AJ50" s="277">
        <v>2421.4630519000002</v>
      </c>
      <c r="AK50" s="277">
        <v>2561.8827726999998</v>
      </c>
      <c r="AL50" s="277">
        <v>2813.4485552000001</v>
      </c>
      <c r="AM50" s="277">
        <v>3025.6299881</v>
      </c>
      <c r="AN50" s="277">
        <v>2863.1096114000002</v>
      </c>
      <c r="AO50" s="277">
        <v>2637.6908539000001</v>
      </c>
      <c r="AP50" s="277">
        <v>2287.8538742999999</v>
      </c>
      <c r="AQ50" s="277">
        <v>2347.1986642000002</v>
      </c>
      <c r="AR50" s="277">
        <v>2707.3478402999999</v>
      </c>
      <c r="AS50" s="277">
        <v>2762.8534380999999</v>
      </c>
      <c r="AT50" s="277">
        <v>2828.4390171</v>
      </c>
      <c r="AU50" s="277">
        <v>2486.1369000999998</v>
      </c>
      <c r="AV50" s="277">
        <v>2320.4302563000001</v>
      </c>
      <c r="AW50" s="277">
        <v>2573.2350000000001</v>
      </c>
      <c r="AX50" s="277">
        <v>2706.4690000000001</v>
      </c>
      <c r="AY50" s="340">
        <v>2887.491</v>
      </c>
      <c r="AZ50" s="340">
        <v>2776.913</v>
      </c>
      <c r="BA50" s="340">
        <v>2572.4810000000002</v>
      </c>
      <c r="BB50" s="340">
        <v>2333.7159999999999</v>
      </c>
      <c r="BC50" s="340">
        <v>2403.5360000000001</v>
      </c>
      <c r="BD50" s="340">
        <v>2745.819</v>
      </c>
      <c r="BE50" s="340">
        <v>3014.61</v>
      </c>
      <c r="BF50" s="340">
        <v>2941.549</v>
      </c>
      <c r="BG50" s="340">
        <v>2540.96</v>
      </c>
      <c r="BH50" s="340">
        <v>2402.4369999999999</v>
      </c>
      <c r="BI50" s="340">
        <v>2533.866</v>
      </c>
      <c r="BJ50" s="340">
        <v>2796.4859999999999</v>
      </c>
      <c r="BK50" s="340">
        <v>2928.28</v>
      </c>
      <c r="BL50" s="340">
        <v>2802.2559999999999</v>
      </c>
      <c r="BM50" s="340">
        <v>2608.4180000000001</v>
      </c>
      <c r="BN50" s="340">
        <v>2369.453</v>
      </c>
      <c r="BO50" s="340">
        <v>2439.2080000000001</v>
      </c>
      <c r="BP50" s="340">
        <v>2774.3649999999998</v>
      </c>
      <c r="BQ50" s="340">
        <v>3041.5430000000001</v>
      </c>
      <c r="BR50" s="340">
        <v>2967.6379999999999</v>
      </c>
      <c r="BS50" s="340">
        <v>2565.201</v>
      </c>
      <c r="BT50" s="340">
        <v>2431.4609999999998</v>
      </c>
      <c r="BU50" s="340">
        <v>2564.846</v>
      </c>
      <c r="BV50" s="340">
        <v>2827.9459999999999</v>
      </c>
    </row>
    <row r="51" spans="1:74" ht="11.1" customHeight="1" x14ac:dyDescent="0.2">
      <c r="A51" s="553"/>
      <c r="B51" s="131" t="s">
        <v>452</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366"/>
      <c r="AZ51" s="366"/>
      <c r="BA51" s="366"/>
      <c r="BB51" s="366"/>
      <c r="BC51" s="366"/>
      <c r="BD51" s="366"/>
      <c r="BE51" s="366"/>
      <c r="BF51" s="366"/>
      <c r="BG51" s="366"/>
      <c r="BH51" s="366"/>
      <c r="BI51" s="366"/>
      <c r="BJ51" s="366"/>
      <c r="BK51" s="366"/>
      <c r="BL51" s="366"/>
      <c r="BM51" s="366"/>
      <c r="BN51" s="366"/>
      <c r="BO51" s="366"/>
      <c r="BP51" s="366"/>
      <c r="BQ51" s="366"/>
      <c r="BR51" s="366"/>
      <c r="BS51" s="366"/>
      <c r="BT51" s="366"/>
      <c r="BU51" s="366"/>
      <c r="BV51" s="366"/>
    </row>
    <row r="52" spans="1:74" ht="11.1" customHeight="1" x14ac:dyDescent="0.2">
      <c r="A52" s="559" t="s">
        <v>453</v>
      </c>
      <c r="B52" s="560" t="s">
        <v>92</v>
      </c>
      <c r="C52" s="277">
        <v>634.42725547999999</v>
      </c>
      <c r="D52" s="277">
        <v>581.56575893000002</v>
      </c>
      <c r="E52" s="277">
        <v>531.36339257999998</v>
      </c>
      <c r="F52" s="277">
        <v>457.57240899999999</v>
      </c>
      <c r="G52" s="277">
        <v>461.53223774000003</v>
      </c>
      <c r="H52" s="277">
        <v>523.33130500000004</v>
      </c>
      <c r="I52" s="277">
        <v>596.30949323000004</v>
      </c>
      <c r="J52" s="277">
        <v>674.58785290000003</v>
      </c>
      <c r="K52" s="277">
        <v>657.18645866999998</v>
      </c>
      <c r="L52" s="277">
        <v>602.87660452</v>
      </c>
      <c r="M52" s="277">
        <v>602.76721932999999</v>
      </c>
      <c r="N52" s="277">
        <v>645.95276322999996</v>
      </c>
      <c r="O52" s="277">
        <v>595.78651419000005</v>
      </c>
      <c r="P52" s="277">
        <v>566.89729723999994</v>
      </c>
      <c r="Q52" s="277">
        <v>458.88641870999999</v>
      </c>
      <c r="R52" s="277">
        <v>402.39028266999998</v>
      </c>
      <c r="S52" s="277">
        <v>423.77531773999999</v>
      </c>
      <c r="T52" s="277">
        <v>512.26262133</v>
      </c>
      <c r="U52" s="277">
        <v>568.87322742000003</v>
      </c>
      <c r="V52" s="277">
        <v>623.09217677000004</v>
      </c>
      <c r="W52" s="277">
        <v>619.49378933000003</v>
      </c>
      <c r="X52" s="277">
        <v>622.52936483999997</v>
      </c>
      <c r="Y52" s="277">
        <v>612.94909732999997</v>
      </c>
      <c r="Z52" s="277">
        <v>614.37821484000006</v>
      </c>
      <c r="AA52" s="277">
        <v>630.82887065</v>
      </c>
      <c r="AB52" s="277">
        <v>604.57251464000001</v>
      </c>
      <c r="AC52" s="277">
        <v>580.88940193999997</v>
      </c>
      <c r="AD52" s="277">
        <v>512.20061967000004</v>
      </c>
      <c r="AE52" s="277">
        <v>531.83818386999997</v>
      </c>
      <c r="AF52" s="277">
        <v>596.69029966999994</v>
      </c>
      <c r="AG52" s="277">
        <v>624.19412290000002</v>
      </c>
      <c r="AH52" s="277">
        <v>641.93399903</v>
      </c>
      <c r="AI52" s="277">
        <v>592.76477733000002</v>
      </c>
      <c r="AJ52" s="277">
        <v>588.61959096999999</v>
      </c>
      <c r="AK52" s="277">
        <v>593.894586</v>
      </c>
      <c r="AL52" s="277">
        <v>605.39595806</v>
      </c>
      <c r="AM52" s="277">
        <v>620.99331386999995</v>
      </c>
      <c r="AN52" s="277">
        <v>624.14067821000003</v>
      </c>
      <c r="AO52" s="277">
        <v>520.25897161</v>
      </c>
      <c r="AP52" s="277">
        <v>470.90466500000002</v>
      </c>
      <c r="AQ52" s="277">
        <v>477.46748839000003</v>
      </c>
      <c r="AR52" s="277">
        <v>542.83422132999999</v>
      </c>
      <c r="AS52" s="277">
        <v>645.32352838999998</v>
      </c>
      <c r="AT52" s="277">
        <v>641.18119096999999</v>
      </c>
      <c r="AU52" s="277">
        <v>607.37165137</v>
      </c>
      <c r="AV52" s="277">
        <v>547.26192838999998</v>
      </c>
      <c r="AW52" s="277">
        <v>580.77</v>
      </c>
      <c r="AX52" s="277">
        <v>596.33000000000004</v>
      </c>
      <c r="AY52" s="340">
        <v>633.63229999999999</v>
      </c>
      <c r="AZ52" s="340">
        <v>627.11940000000004</v>
      </c>
      <c r="BA52" s="340">
        <v>525.29179999999997</v>
      </c>
      <c r="BB52" s="340">
        <v>485.89530000000002</v>
      </c>
      <c r="BC52" s="340">
        <v>511.29020000000003</v>
      </c>
      <c r="BD52" s="340">
        <v>572.82050000000004</v>
      </c>
      <c r="BE52" s="340">
        <v>655.7559</v>
      </c>
      <c r="BF52" s="340">
        <v>674.18870000000004</v>
      </c>
      <c r="BG52" s="340">
        <v>670.09550000000002</v>
      </c>
      <c r="BH52" s="340">
        <v>615.05960000000005</v>
      </c>
      <c r="BI52" s="340">
        <v>614.67190000000005</v>
      </c>
      <c r="BJ52" s="340">
        <v>714.87559999999996</v>
      </c>
      <c r="BK52" s="340">
        <v>637.42100000000005</v>
      </c>
      <c r="BL52" s="340">
        <v>637.68610000000001</v>
      </c>
      <c r="BM52" s="340">
        <v>523.45799999999997</v>
      </c>
      <c r="BN52" s="340">
        <v>486.81279999999998</v>
      </c>
      <c r="BO52" s="340">
        <v>536.20439999999996</v>
      </c>
      <c r="BP52" s="340">
        <v>585.33029999999997</v>
      </c>
      <c r="BQ52" s="340">
        <v>676.24149999999997</v>
      </c>
      <c r="BR52" s="340">
        <v>659.53959999999995</v>
      </c>
      <c r="BS52" s="340">
        <v>651.12530000000004</v>
      </c>
      <c r="BT52" s="340">
        <v>609.08460000000002</v>
      </c>
      <c r="BU52" s="340">
        <v>613.10530000000006</v>
      </c>
      <c r="BV52" s="340">
        <v>719.23829999999998</v>
      </c>
    </row>
    <row r="53" spans="1:74" ht="11.1" customHeight="1" x14ac:dyDescent="0.2">
      <c r="A53" s="559" t="s">
        <v>454</v>
      </c>
      <c r="B53" s="560" t="s">
        <v>93</v>
      </c>
      <c r="C53" s="277">
        <v>463.80924419000002</v>
      </c>
      <c r="D53" s="277">
        <v>461.51740429</v>
      </c>
      <c r="E53" s="277">
        <v>343.84234161000001</v>
      </c>
      <c r="F53" s="277">
        <v>352.88349966999999</v>
      </c>
      <c r="G53" s="277">
        <v>312.65913418999997</v>
      </c>
      <c r="H53" s="277">
        <v>381.10990099999998</v>
      </c>
      <c r="I53" s="277">
        <v>562.35878806000005</v>
      </c>
      <c r="J53" s="277">
        <v>675.28267452</v>
      </c>
      <c r="K53" s="277">
        <v>644.61513333000005</v>
      </c>
      <c r="L53" s="277">
        <v>501.75311419000002</v>
      </c>
      <c r="M53" s="277">
        <v>514.21475199999998</v>
      </c>
      <c r="N53" s="277">
        <v>611.60462968000002</v>
      </c>
      <c r="O53" s="277">
        <v>576.47903902999997</v>
      </c>
      <c r="P53" s="277">
        <v>617.91196759000002</v>
      </c>
      <c r="Q53" s="277">
        <v>543.78317289999995</v>
      </c>
      <c r="R53" s="277">
        <v>500.91131567000002</v>
      </c>
      <c r="S53" s="277">
        <v>505.26202934999998</v>
      </c>
      <c r="T53" s="277">
        <v>582.72650266999995</v>
      </c>
      <c r="U53" s="277">
        <v>688.65996710000002</v>
      </c>
      <c r="V53" s="277">
        <v>858.28360452000004</v>
      </c>
      <c r="W53" s="277">
        <v>775.78160400000002</v>
      </c>
      <c r="X53" s="277">
        <v>668.65727676999995</v>
      </c>
      <c r="Y53" s="277">
        <v>550.81840399999999</v>
      </c>
      <c r="Z53" s="277">
        <v>508.22656194000001</v>
      </c>
      <c r="AA53" s="277">
        <v>575.61302322999995</v>
      </c>
      <c r="AB53" s="277">
        <v>565.55869679</v>
      </c>
      <c r="AC53" s="277">
        <v>525.74710451999999</v>
      </c>
      <c r="AD53" s="277">
        <v>443.21036733</v>
      </c>
      <c r="AE53" s="277">
        <v>447.53281322999999</v>
      </c>
      <c r="AF53" s="277">
        <v>623.40962866999996</v>
      </c>
      <c r="AG53" s="277">
        <v>794.28776387000005</v>
      </c>
      <c r="AH53" s="277">
        <v>811.60607226000002</v>
      </c>
      <c r="AI53" s="277">
        <v>763.74114699999996</v>
      </c>
      <c r="AJ53" s="277">
        <v>610.23329741999999</v>
      </c>
      <c r="AK53" s="277">
        <v>610.37249033000001</v>
      </c>
      <c r="AL53" s="277">
        <v>720.16760710000005</v>
      </c>
      <c r="AM53" s="277">
        <v>615.44174354999996</v>
      </c>
      <c r="AN53" s="277">
        <v>615.77005285999996</v>
      </c>
      <c r="AO53" s="277">
        <v>448.13454418999999</v>
      </c>
      <c r="AP53" s="277">
        <v>449.40073699999999</v>
      </c>
      <c r="AQ53" s="277">
        <v>475.07018935000002</v>
      </c>
      <c r="AR53" s="277">
        <v>543.73413232999997</v>
      </c>
      <c r="AS53" s="277">
        <v>762.15761194000004</v>
      </c>
      <c r="AT53" s="277">
        <v>793.24423580999996</v>
      </c>
      <c r="AU53" s="277">
        <v>804.39943343000004</v>
      </c>
      <c r="AV53" s="277">
        <v>718.51599467999995</v>
      </c>
      <c r="AW53" s="277">
        <v>599.93960000000004</v>
      </c>
      <c r="AX53" s="277">
        <v>635.9443</v>
      </c>
      <c r="AY53" s="340">
        <v>573.70299999999997</v>
      </c>
      <c r="AZ53" s="340">
        <v>569.82709999999997</v>
      </c>
      <c r="BA53" s="340">
        <v>503.76659999999998</v>
      </c>
      <c r="BB53" s="340">
        <v>460.3313</v>
      </c>
      <c r="BC53" s="340">
        <v>432.18810000000002</v>
      </c>
      <c r="BD53" s="340">
        <v>506.69240000000002</v>
      </c>
      <c r="BE53" s="340">
        <v>713.43399999999997</v>
      </c>
      <c r="BF53" s="340">
        <v>779.04200000000003</v>
      </c>
      <c r="BG53" s="340">
        <v>748.07529999999997</v>
      </c>
      <c r="BH53" s="340">
        <v>613.70870000000002</v>
      </c>
      <c r="BI53" s="340">
        <v>580.90620000000001</v>
      </c>
      <c r="BJ53" s="340">
        <v>605.02930000000003</v>
      </c>
      <c r="BK53" s="340">
        <v>575.00519999999995</v>
      </c>
      <c r="BL53" s="340">
        <v>575.75070000000005</v>
      </c>
      <c r="BM53" s="340">
        <v>516.37879999999996</v>
      </c>
      <c r="BN53" s="340">
        <v>468.2919</v>
      </c>
      <c r="BO53" s="340">
        <v>433.44600000000003</v>
      </c>
      <c r="BP53" s="340">
        <v>505.62369999999999</v>
      </c>
      <c r="BQ53" s="340">
        <v>712.76509999999996</v>
      </c>
      <c r="BR53" s="340">
        <v>790.84749999999997</v>
      </c>
      <c r="BS53" s="340">
        <v>762.45370000000003</v>
      </c>
      <c r="BT53" s="340">
        <v>624.53160000000003</v>
      </c>
      <c r="BU53" s="340">
        <v>595.49659999999994</v>
      </c>
      <c r="BV53" s="340">
        <v>615.07249999999999</v>
      </c>
    </row>
    <row r="54" spans="1:74" ht="11.1" customHeight="1" x14ac:dyDescent="0.2">
      <c r="A54" s="559" t="s">
        <v>455</v>
      </c>
      <c r="B54" s="562" t="s">
        <v>404</v>
      </c>
      <c r="C54" s="277">
        <v>28.247843871000001</v>
      </c>
      <c r="D54" s="277">
        <v>30.171789643</v>
      </c>
      <c r="E54" s="277">
        <v>29.517928387000001</v>
      </c>
      <c r="F54" s="277">
        <v>28.936606667</v>
      </c>
      <c r="G54" s="277">
        <v>27.584065161000002</v>
      </c>
      <c r="H54" s="277">
        <v>27.457907333000001</v>
      </c>
      <c r="I54" s="277">
        <v>28.670054516</v>
      </c>
      <c r="J54" s="277">
        <v>28.731923870999999</v>
      </c>
      <c r="K54" s="277">
        <v>29.638469333</v>
      </c>
      <c r="L54" s="277">
        <v>28.971551612999999</v>
      </c>
      <c r="M54" s="277">
        <v>28.647928666999999</v>
      </c>
      <c r="N54" s="277">
        <v>29.466457096999999</v>
      </c>
      <c r="O54" s="277">
        <v>28.501669031999999</v>
      </c>
      <c r="P54" s="277">
        <v>25.719121034</v>
      </c>
      <c r="Q54" s="277">
        <v>25.042440644999999</v>
      </c>
      <c r="R54" s="277">
        <v>24.139895332999998</v>
      </c>
      <c r="S54" s="277">
        <v>24.170220645000001</v>
      </c>
      <c r="T54" s="277">
        <v>23.677047333000001</v>
      </c>
      <c r="U54" s="277">
        <v>24.467074838999999</v>
      </c>
      <c r="V54" s="277">
        <v>26.306889354999999</v>
      </c>
      <c r="W54" s="277">
        <v>25.313535999999999</v>
      </c>
      <c r="X54" s="277">
        <v>25.968480645</v>
      </c>
      <c r="Y54" s="277">
        <v>24.668331999999999</v>
      </c>
      <c r="Z54" s="277">
        <v>33.923020645000001</v>
      </c>
      <c r="AA54" s="277">
        <v>25.118760968</v>
      </c>
      <c r="AB54" s="277">
        <v>22.672530356999999</v>
      </c>
      <c r="AC54" s="277">
        <v>23.674658064999999</v>
      </c>
      <c r="AD54" s="277">
        <v>23.844131333</v>
      </c>
      <c r="AE54" s="277">
        <v>23.489025483999999</v>
      </c>
      <c r="AF54" s="277">
        <v>22.199289666999999</v>
      </c>
      <c r="AG54" s="277">
        <v>23.817096773999999</v>
      </c>
      <c r="AH54" s="277">
        <v>23.914015805999998</v>
      </c>
      <c r="AI54" s="277">
        <v>20.186964667000002</v>
      </c>
      <c r="AJ54" s="277">
        <v>21.153317096999999</v>
      </c>
      <c r="AK54" s="277">
        <v>23.835574333</v>
      </c>
      <c r="AL54" s="277">
        <v>23.789993548000002</v>
      </c>
      <c r="AM54" s="277">
        <v>23.96060129</v>
      </c>
      <c r="AN54" s="277">
        <v>24.620238214</v>
      </c>
      <c r="AO54" s="277">
        <v>22.509621289999998</v>
      </c>
      <c r="AP54" s="277">
        <v>19.925350999999999</v>
      </c>
      <c r="AQ54" s="277">
        <v>21.664287096999999</v>
      </c>
      <c r="AR54" s="277">
        <v>20.108519666999999</v>
      </c>
      <c r="AS54" s="277">
        <v>21.622920000000001</v>
      </c>
      <c r="AT54" s="277">
        <v>23.824893547999999</v>
      </c>
      <c r="AU54" s="277">
        <v>25.208642866999998</v>
      </c>
      <c r="AV54" s="277">
        <v>23.829025096999999</v>
      </c>
      <c r="AW54" s="277">
        <v>23.84122</v>
      </c>
      <c r="AX54" s="277">
        <v>25.525400000000001</v>
      </c>
      <c r="AY54" s="340">
        <v>26.60623</v>
      </c>
      <c r="AZ54" s="340">
        <v>26.708590000000001</v>
      </c>
      <c r="BA54" s="340">
        <v>26.18158</v>
      </c>
      <c r="BB54" s="340">
        <v>25.546399999999998</v>
      </c>
      <c r="BC54" s="340">
        <v>26.426030000000001</v>
      </c>
      <c r="BD54" s="340">
        <v>27.001629999999999</v>
      </c>
      <c r="BE54" s="340">
        <v>27.723279999999999</v>
      </c>
      <c r="BF54" s="340">
        <v>28.29579</v>
      </c>
      <c r="BG54" s="340">
        <v>28.883220000000001</v>
      </c>
      <c r="BH54" s="340">
        <v>27.77862</v>
      </c>
      <c r="BI54" s="340">
        <v>27.519349999999999</v>
      </c>
      <c r="BJ54" s="340">
        <v>29.37058</v>
      </c>
      <c r="BK54" s="340">
        <v>28.340389999999999</v>
      </c>
      <c r="BL54" s="340">
        <v>27.87003</v>
      </c>
      <c r="BM54" s="340">
        <v>26.822749999999999</v>
      </c>
      <c r="BN54" s="340">
        <v>25.873950000000001</v>
      </c>
      <c r="BO54" s="340">
        <v>26.770959999999999</v>
      </c>
      <c r="BP54" s="340">
        <v>26.880410000000001</v>
      </c>
      <c r="BQ54" s="340">
        <v>27.409009999999999</v>
      </c>
      <c r="BR54" s="340">
        <v>27.676159999999999</v>
      </c>
      <c r="BS54" s="340">
        <v>28.196259999999999</v>
      </c>
      <c r="BT54" s="340">
        <v>27.255949999999999</v>
      </c>
      <c r="BU54" s="340">
        <v>27.12415</v>
      </c>
      <c r="BV54" s="340">
        <v>29.00977</v>
      </c>
    </row>
    <row r="55" spans="1:74" ht="11.1" customHeight="1" x14ac:dyDescent="0.2">
      <c r="A55" s="559" t="s">
        <v>456</v>
      </c>
      <c r="B55" s="562" t="s">
        <v>94</v>
      </c>
      <c r="C55" s="277">
        <v>5.9375870967999997</v>
      </c>
      <c r="D55" s="277">
        <v>5.5084178571000004</v>
      </c>
      <c r="E55" s="277">
        <v>7.1146654838999996</v>
      </c>
      <c r="F55" s="277">
        <v>6.1860123332999999</v>
      </c>
      <c r="G55" s="277">
        <v>5.4745722581000003</v>
      </c>
      <c r="H55" s="277">
        <v>6.1998633332999997</v>
      </c>
      <c r="I55" s="277">
        <v>6.3468006452000001</v>
      </c>
      <c r="J55" s="277">
        <v>6.0011577419000002</v>
      </c>
      <c r="K55" s="277">
        <v>6.9660636667000002</v>
      </c>
      <c r="L55" s="277">
        <v>6.0244658065000003</v>
      </c>
      <c r="M55" s="277">
        <v>7.0303930000000001</v>
      </c>
      <c r="N55" s="277">
        <v>7.0147396773999997</v>
      </c>
      <c r="O55" s="277">
        <v>7.0776641935000004</v>
      </c>
      <c r="P55" s="277">
        <v>7.0336279309999998</v>
      </c>
      <c r="Q55" s="277">
        <v>6.9085658065000004</v>
      </c>
      <c r="R55" s="277">
        <v>6.4673309999999997</v>
      </c>
      <c r="S55" s="277">
        <v>6.2387551613000003</v>
      </c>
      <c r="T55" s="277">
        <v>6.0076956667000001</v>
      </c>
      <c r="U55" s="277">
        <v>6.3181700000000003</v>
      </c>
      <c r="V55" s="277">
        <v>6.2396603225999998</v>
      </c>
      <c r="W55" s="277">
        <v>5.3398673333</v>
      </c>
      <c r="X55" s="277">
        <v>5.9065590322999997</v>
      </c>
      <c r="Y55" s="277">
        <v>5.1300393333000001</v>
      </c>
      <c r="Z55" s="277">
        <v>4.5570487097000001</v>
      </c>
      <c r="AA55" s="277">
        <v>6.2976393548000003</v>
      </c>
      <c r="AB55" s="277">
        <v>6.2995039286000001</v>
      </c>
      <c r="AC55" s="277">
        <v>6.8444477418999998</v>
      </c>
      <c r="AD55" s="277">
        <v>6.5421913332999999</v>
      </c>
      <c r="AE55" s="277">
        <v>5.7827716129000004</v>
      </c>
      <c r="AF55" s="277">
        <v>6.1533303332999996</v>
      </c>
      <c r="AG55" s="277">
        <v>6.3601209677000003</v>
      </c>
      <c r="AH55" s="277">
        <v>6.3559329032000003</v>
      </c>
      <c r="AI55" s="277">
        <v>6.579631</v>
      </c>
      <c r="AJ55" s="277">
        <v>5.6572051613000003</v>
      </c>
      <c r="AK55" s="277">
        <v>6.5793336667000002</v>
      </c>
      <c r="AL55" s="277">
        <v>5.7050406452000004</v>
      </c>
      <c r="AM55" s="277">
        <v>5.5557693547999998</v>
      </c>
      <c r="AN55" s="277">
        <v>5.6637696429000002</v>
      </c>
      <c r="AO55" s="277">
        <v>4.1235809676999997</v>
      </c>
      <c r="AP55" s="277">
        <v>4.9074253333</v>
      </c>
      <c r="AQ55" s="277">
        <v>4.9007899999999998</v>
      </c>
      <c r="AR55" s="277">
        <v>5.2433319999999997</v>
      </c>
      <c r="AS55" s="277">
        <v>5.6171796774000002</v>
      </c>
      <c r="AT55" s="277">
        <v>5.7709364515999999</v>
      </c>
      <c r="AU55" s="277">
        <v>6.0999321667000004</v>
      </c>
      <c r="AV55" s="277">
        <v>5.8370510322999998</v>
      </c>
      <c r="AW55" s="277">
        <v>6.2894620000000003</v>
      </c>
      <c r="AX55" s="277">
        <v>5.3425250000000002</v>
      </c>
      <c r="AY55" s="340">
        <v>5.437538</v>
      </c>
      <c r="AZ55" s="340">
        <v>5.5008879999999998</v>
      </c>
      <c r="BA55" s="340">
        <v>4.0760569999999996</v>
      </c>
      <c r="BB55" s="340">
        <v>4.8412129999999998</v>
      </c>
      <c r="BC55" s="340">
        <v>4.8207060000000004</v>
      </c>
      <c r="BD55" s="340">
        <v>5.1803840000000001</v>
      </c>
      <c r="BE55" s="340">
        <v>5.452636</v>
      </c>
      <c r="BF55" s="340">
        <v>5.8358059999999998</v>
      </c>
      <c r="BG55" s="340">
        <v>6.0306790000000001</v>
      </c>
      <c r="BH55" s="340">
        <v>5.6800730000000001</v>
      </c>
      <c r="BI55" s="340">
        <v>6.3179169999999996</v>
      </c>
      <c r="BJ55" s="340">
        <v>5.4503740000000001</v>
      </c>
      <c r="BK55" s="340">
        <v>5.4180869999999999</v>
      </c>
      <c r="BL55" s="340">
        <v>5.509404</v>
      </c>
      <c r="BM55" s="340">
        <v>4.007511</v>
      </c>
      <c r="BN55" s="340">
        <v>4.8383729999999998</v>
      </c>
      <c r="BO55" s="340">
        <v>4.8651429999999998</v>
      </c>
      <c r="BP55" s="340">
        <v>5.2275549999999997</v>
      </c>
      <c r="BQ55" s="340">
        <v>5.4959449999999999</v>
      </c>
      <c r="BR55" s="340">
        <v>5.8365580000000001</v>
      </c>
      <c r="BS55" s="340">
        <v>6.0811010000000003</v>
      </c>
      <c r="BT55" s="340">
        <v>5.6827319999999997</v>
      </c>
      <c r="BU55" s="340">
        <v>6.3688979999999997</v>
      </c>
      <c r="BV55" s="340">
        <v>5.4366269999999997</v>
      </c>
    </row>
    <row r="56" spans="1:74" ht="11.1" customHeight="1" x14ac:dyDescent="0.2">
      <c r="A56" s="559" t="s">
        <v>457</v>
      </c>
      <c r="B56" s="562" t="s">
        <v>95</v>
      </c>
      <c r="C56" s="277">
        <v>199.92967741999999</v>
      </c>
      <c r="D56" s="277">
        <v>211.80375000000001</v>
      </c>
      <c r="E56" s="277">
        <v>223.14222581000001</v>
      </c>
      <c r="F56" s="277">
        <v>173.03256666999999</v>
      </c>
      <c r="G56" s="277">
        <v>168.22945161000001</v>
      </c>
      <c r="H56" s="277">
        <v>198.19143333</v>
      </c>
      <c r="I56" s="277">
        <v>203.40041934999999</v>
      </c>
      <c r="J56" s="277">
        <v>190.68196774</v>
      </c>
      <c r="K56" s="277">
        <v>192.72766666999999</v>
      </c>
      <c r="L56" s="277">
        <v>202.83280644999999</v>
      </c>
      <c r="M56" s="277">
        <v>198.14336667000001</v>
      </c>
      <c r="N56" s="277">
        <v>229.65545161</v>
      </c>
      <c r="O56" s="277">
        <v>209.75054839000001</v>
      </c>
      <c r="P56" s="277">
        <v>171.51641379</v>
      </c>
      <c r="Q56" s="277">
        <v>159.80851612999999</v>
      </c>
      <c r="R56" s="277">
        <v>140.36456666999999</v>
      </c>
      <c r="S56" s="277">
        <v>137.94512903</v>
      </c>
      <c r="T56" s="277">
        <v>154.90520000000001</v>
      </c>
      <c r="U56" s="277">
        <v>170.24925805999999</v>
      </c>
      <c r="V56" s="277">
        <v>174.11712903</v>
      </c>
      <c r="W56" s="277">
        <v>173.39363333</v>
      </c>
      <c r="X56" s="277">
        <v>135.95670967999999</v>
      </c>
      <c r="Y56" s="277">
        <v>159.62440000000001</v>
      </c>
      <c r="Z56" s="277">
        <v>171.92829032</v>
      </c>
      <c r="AA56" s="277">
        <v>173.25596773999999</v>
      </c>
      <c r="AB56" s="277">
        <v>151.24592856999999</v>
      </c>
      <c r="AC56" s="277">
        <v>152.04467742</v>
      </c>
      <c r="AD56" s="277">
        <v>145.07149999999999</v>
      </c>
      <c r="AE56" s="277">
        <v>157.34822581</v>
      </c>
      <c r="AF56" s="277">
        <v>146.9564</v>
      </c>
      <c r="AG56" s="277">
        <v>167.23574194</v>
      </c>
      <c r="AH56" s="277">
        <v>175.47532258000001</v>
      </c>
      <c r="AI56" s="277">
        <v>175.6576</v>
      </c>
      <c r="AJ56" s="277">
        <v>145.58106452000001</v>
      </c>
      <c r="AK56" s="277">
        <v>146.19833333</v>
      </c>
      <c r="AL56" s="277">
        <v>163.011</v>
      </c>
      <c r="AM56" s="277">
        <v>174.65125806</v>
      </c>
      <c r="AN56" s="277">
        <v>151.07885714</v>
      </c>
      <c r="AO56" s="277">
        <v>153.65848387</v>
      </c>
      <c r="AP56" s="277">
        <v>149.46539999999999</v>
      </c>
      <c r="AQ56" s="277">
        <v>165.56735484000001</v>
      </c>
      <c r="AR56" s="277">
        <v>175.82660000000001</v>
      </c>
      <c r="AS56" s="277">
        <v>174.52016129</v>
      </c>
      <c r="AT56" s="277">
        <v>161.83929032</v>
      </c>
      <c r="AU56" s="277">
        <v>174.80273333</v>
      </c>
      <c r="AV56" s="277">
        <v>130.61851612999999</v>
      </c>
      <c r="AW56" s="277">
        <v>152.2037</v>
      </c>
      <c r="AX56" s="277">
        <v>177.61959999999999</v>
      </c>
      <c r="AY56" s="340">
        <v>171.6182</v>
      </c>
      <c r="AZ56" s="340">
        <v>164.2046</v>
      </c>
      <c r="BA56" s="340">
        <v>149.21950000000001</v>
      </c>
      <c r="BB56" s="340">
        <v>143.06780000000001</v>
      </c>
      <c r="BC56" s="340">
        <v>152.2165</v>
      </c>
      <c r="BD56" s="340">
        <v>173.82660000000001</v>
      </c>
      <c r="BE56" s="340">
        <v>171.93369999999999</v>
      </c>
      <c r="BF56" s="340">
        <v>168.9367</v>
      </c>
      <c r="BG56" s="340">
        <v>157.7373</v>
      </c>
      <c r="BH56" s="340">
        <v>143.85650000000001</v>
      </c>
      <c r="BI56" s="340">
        <v>152.37430000000001</v>
      </c>
      <c r="BJ56" s="340">
        <v>166.41290000000001</v>
      </c>
      <c r="BK56" s="340">
        <v>172.69710000000001</v>
      </c>
      <c r="BL56" s="340">
        <v>159.53899999999999</v>
      </c>
      <c r="BM56" s="340">
        <v>150.1576</v>
      </c>
      <c r="BN56" s="340">
        <v>143.96719999999999</v>
      </c>
      <c r="BO56" s="340">
        <v>153.17339999999999</v>
      </c>
      <c r="BP56" s="340">
        <v>174.91929999999999</v>
      </c>
      <c r="BQ56" s="340">
        <v>173.0146</v>
      </c>
      <c r="BR56" s="340">
        <v>169.99870000000001</v>
      </c>
      <c r="BS56" s="340">
        <v>158.72900000000001</v>
      </c>
      <c r="BT56" s="340">
        <v>144.76079999999999</v>
      </c>
      <c r="BU56" s="340">
        <v>153.3322</v>
      </c>
      <c r="BV56" s="340">
        <v>167.459</v>
      </c>
    </row>
    <row r="57" spans="1:74" ht="11.1" customHeight="1" x14ac:dyDescent="0.2">
      <c r="A57" s="559" t="s">
        <v>458</v>
      </c>
      <c r="B57" s="562" t="s">
        <v>428</v>
      </c>
      <c r="C57" s="277">
        <v>588.66857934999996</v>
      </c>
      <c r="D57" s="277">
        <v>633.24540678999995</v>
      </c>
      <c r="E57" s="277">
        <v>673.93199516000004</v>
      </c>
      <c r="F57" s="277">
        <v>709.85882332999995</v>
      </c>
      <c r="G57" s="277">
        <v>742.11280032000002</v>
      </c>
      <c r="H57" s="277">
        <v>787.19404167000005</v>
      </c>
      <c r="I57" s="277">
        <v>772.42745613</v>
      </c>
      <c r="J57" s="277">
        <v>596.06642710000006</v>
      </c>
      <c r="K57" s="277">
        <v>465.09873700000003</v>
      </c>
      <c r="L57" s="277">
        <v>403.23878289999999</v>
      </c>
      <c r="M57" s="277">
        <v>426.93816167</v>
      </c>
      <c r="N57" s="277">
        <v>438.44786515999999</v>
      </c>
      <c r="O57" s="277">
        <v>433.02507355</v>
      </c>
      <c r="P57" s="277">
        <v>413.96980241</v>
      </c>
      <c r="Q57" s="277">
        <v>538.80485548000001</v>
      </c>
      <c r="R57" s="277">
        <v>639.73797866999996</v>
      </c>
      <c r="S57" s="277">
        <v>700.17228677000003</v>
      </c>
      <c r="T57" s="277">
        <v>689.88748199999998</v>
      </c>
      <c r="U57" s="277">
        <v>676.56301742000005</v>
      </c>
      <c r="V57" s="277">
        <v>550.60016323000002</v>
      </c>
      <c r="W57" s="277">
        <v>402.90886967</v>
      </c>
      <c r="X57" s="277">
        <v>330.40574161000001</v>
      </c>
      <c r="Y57" s="277">
        <v>407.56428167000001</v>
      </c>
      <c r="Z57" s="277">
        <v>524.92355386999998</v>
      </c>
      <c r="AA57" s="277">
        <v>516.58087612999998</v>
      </c>
      <c r="AB57" s="277">
        <v>421.90462036000002</v>
      </c>
      <c r="AC57" s="277">
        <v>385.19676613000001</v>
      </c>
      <c r="AD57" s="277">
        <v>551.53841466999995</v>
      </c>
      <c r="AE57" s="277">
        <v>608.17511709999997</v>
      </c>
      <c r="AF57" s="277">
        <v>616.43332333000001</v>
      </c>
      <c r="AG57" s="277">
        <v>558.39359580999997</v>
      </c>
      <c r="AH57" s="277">
        <v>429.24640032000002</v>
      </c>
      <c r="AI57" s="277">
        <v>337.15402767</v>
      </c>
      <c r="AJ57" s="277">
        <v>348.36033257999998</v>
      </c>
      <c r="AK57" s="277">
        <v>364.22761932999998</v>
      </c>
      <c r="AL57" s="277">
        <v>380.61681613000002</v>
      </c>
      <c r="AM57" s="277">
        <v>378.7354929</v>
      </c>
      <c r="AN57" s="277">
        <v>344.26316750000001</v>
      </c>
      <c r="AO57" s="277">
        <v>523.79202806000001</v>
      </c>
      <c r="AP57" s="277">
        <v>549.211321</v>
      </c>
      <c r="AQ57" s="277">
        <v>593.19476968000004</v>
      </c>
      <c r="AR57" s="277">
        <v>611.75500366999995</v>
      </c>
      <c r="AS57" s="277">
        <v>559.31913870999995</v>
      </c>
      <c r="AT57" s="277">
        <v>405.01310387000001</v>
      </c>
      <c r="AU57" s="277">
        <v>313.78322577</v>
      </c>
      <c r="AV57" s="277">
        <v>308.80984323000001</v>
      </c>
      <c r="AW57" s="277">
        <v>386.02609999999999</v>
      </c>
      <c r="AX57" s="277">
        <v>433.58569999999997</v>
      </c>
      <c r="AY57" s="340">
        <v>436.28129999999999</v>
      </c>
      <c r="AZ57" s="340">
        <v>415.75959999999998</v>
      </c>
      <c r="BA57" s="340">
        <v>467.53489999999999</v>
      </c>
      <c r="BB57" s="340">
        <v>526.9402</v>
      </c>
      <c r="BC57" s="340">
        <v>606.12220000000002</v>
      </c>
      <c r="BD57" s="340">
        <v>635.22180000000003</v>
      </c>
      <c r="BE57" s="340">
        <v>560.63030000000003</v>
      </c>
      <c r="BF57" s="340">
        <v>419.26609999999999</v>
      </c>
      <c r="BG57" s="340">
        <v>331.17660000000001</v>
      </c>
      <c r="BH57" s="340">
        <v>316.37009999999998</v>
      </c>
      <c r="BI57" s="340">
        <v>383.09789999999998</v>
      </c>
      <c r="BJ57" s="340">
        <v>405.89890000000003</v>
      </c>
      <c r="BK57" s="340">
        <v>428.6266</v>
      </c>
      <c r="BL57" s="340">
        <v>403.39060000000001</v>
      </c>
      <c r="BM57" s="340">
        <v>467.2912</v>
      </c>
      <c r="BN57" s="340">
        <v>522.33709999999996</v>
      </c>
      <c r="BO57" s="340">
        <v>592.14850000000001</v>
      </c>
      <c r="BP57" s="340">
        <v>626.97439999999995</v>
      </c>
      <c r="BQ57" s="340">
        <v>547.42330000000004</v>
      </c>
      <c r="BR57" s="340">
        <v>427.52550000000002</v>
      </c>
      <c r="BS57" s="340">
        <v>344.20460000000003</v>
      </c>
      <c r="BT57" s="340">
        <v>320.71379999999999</v>
      </c>
      <c r="BU57" s="340">
        <v>384.16019999999997</v>
      </c>
      <c r="BV57" s="340">
        <v>409.4357</v>
      </c>
    </row>
    <row r="58" spans="1:74" ht="11.1" customHeight="1" x14ac:dyDescent="0.2">
      <c r="A58" s="559" t="s">
        <v>459</v>
      </c>
      <c r="B58" s="560" t="s">
        <v>471</v>
      </c>
      <c r="C58" s="277">
        <v>148.3340871</v>
      </c>
      <c r="D58" s="277">
        <v>163.16072285999999</v>
      </c>
      <c r="E58" s="277">
        <v>163.94026129</v>
      </c>
      <c r="F58" s="277">
        <v>192.44835832999999</v>
      </c>
      <c r="G58" s="277">
        <v>183.5499671</v>
      </c>
      <c r="H58" s="277">
        <v>189.67545733</v>
      </c>
      <c r="I58" s="277">
        <v>163.89677806</v>
      </c>
      <c r="J58" s="277">
        <v>172.22230451999999</v>
      </c>
      <c r="K58" s="277">
        <v>141.51058366999999</v>
      </c>
      <c r="L58" s="277">
        <v>158.02211645</v>
      </c>
      <c r="M58" s="277">
        <v>174.15986967000001</v>
      </c>
      <c r="N58" s="277">
        <v>152.81531193999999</v>
      </c>
      <c r="O58" s="277">
        <v>176.07033935000001</v>
      </c>
      <c r="P58" s="277">
        <v>175.83009240999999</v>
      </c>
      <c r="Q58" s="277">
        <v>200.60014580999999</v>
      </c>
      <c r="R58" s="277">
        <v>183.55215233000001</v>
      </c>
      <c r="S58" s="277">
        <v>206.83721387</v>
      </c>
      <c r="T58" s="277">
        <v>220.93232233000001</v>
      </c>
      <c r="U58" s="277">
        <v>185.15160355</v>
      </c>
      <c r="V58" s="277">
        <v>185.83389677</v>
      </c>
      <c r="W58" s="277">
        <v>163.72564600000001</v>
      </c>
      <c r="X58" s="277">
        <v>184.39417032</v>
      </c>
      <c r="Y58" s="277">
        <v>168.17203900000001</v>
      </c>
      <c r="Z58" s="277">
        <v>210.78867935</v>
      </c>
      <c r="AA58" s="277">
        <v>193.69261129</v>
      </c>
      <c r="AB58" s="277">
        <v>231.35546178999999</v>
      </c>
      <c r="AC58" s="277">
        <v>227.29734354999999</v>
      </c>
      <c r="AD58" s="277">
        <v>259.44411066999999</v>
      </c>
      <c r="AE58" s="277">
        <v>243.45818355</v>
      </c>
      <c r="AF58" s="277">
        <v>245.14790600000001</v>
      </c>
      <c r="AG58" s="277">
        <v>228.28019194000001</v>
      </c>
      <c r="AH58" s="277">
        <v>210.23507290000001</v>
      </c>
      <c r="AI58" s="277">
        <v>228.26812167</v>
      </c>
      <c r="AJ58" s="277">
        <v>203.25540903000001</v>
      </c>
      <c r="AK58" s="277">
        <v>208.70689733</v>
      </c>
      <c r="AL58" s="277">
        <v>219.05182742</v>
      </c>
      <c r="AM58" s="277">
        <v>216.13373225999999</v>
      </c>
      <c r="AN58" s="277">
        <v>232.86332679</v>
      </c>
      <c r="AO58" s="277">
        <v>260.02625710000001</v>
      </c>
      <c r="AP58" s="277">
        <v>284.81395932999999</v>
      </c>
      <c r="AQ58" s="277">
        <v>279.21003194000002</v>
      </c>
      <c r="AR58" s="277">
        <v>306.97689000000003</v>
      </c>
      <c r="AS58" s="277">
        <v>248.52980742</v>
      </c>
      <c r="AT58" s="277">
        <v>236.85995581</v>
      </c>
      <c r="AU58" s="277">
        <v>235.7734122</v>
      </c>
      <c r="AV58" s="277">
        <v>227.45643274</v>
      </c>
      <c r="AW58" s="277">
        <v>214.89949999999999</v>
      </c>
      <c r="AX58" s="277">
        <v>207.8056</v>
      </c>
      <c r="AY58" s="340">
        <v>207.2732</v>
      </c>
      <c r="AZ58" s="340">
        <v>221.3888</v>
      </c>
      <c r="BA58" s="340">
        <v>268.33949999999999</v>
      </c>
      <c r="BB58" s="340">
        <v>297.56119999999999</v>
      </c>
      <c r="BC58" s="340">
        <v>305.00810000000001</v>
      </c>
      <c r="BD58" s="340">
        <v>332.11529999999999</v>
      </c>
      <c r="BE58" s="340">
        <v>294.79219999999998</v>
      </c>
      <c r="BF58" s="340">
        <v>288.5625</v>
      </c>
      <c r="BG58" s="340">
        <v>261.79360000000003</v>
      </c>
      <c r="BH58" s="340">
        <v>242.36600000000001</v>
      </c>
      <c r="BI58" s="340">
        <v>227.1661</v>
      </c>
      <c r="BJ58" s="340">
        <v>219.5155</v>
      </c>
      <c r="BK58" s="340">
        <v>219.45179999999999</v>
      </c>
      <c r="BL58" s="340">
        <v>235.18049999999999</v>
      </c>
      <c r="BM58" s="340">
        <v>284.10419999999999</v>
      </c>
      <c r="BN58" s="340">
        <v>318.65679999999998</v>
      </c>
      <c r="BO58" s="340">
        <v>327.21929999999998</v>
      </c>
      <c r="BP58" s="340">
        <v>353.2251</v>
      </c>
      <c r="BQ58" s="340">
        <v>318.4128</v>
      </c>
      <c r="BR58" s="340">
        <v>312.149</v>
      </c>
      <c r="BS58" s="340">
        <v>283.3383</v>
      </c>
      <c r="BT58" s="340">
        <v>261.82069999999999</v>
      </c>
      <c r="BU58" s="340">
        <v>243.203</v>
      </c>
      <c r="BV58" s="340">
        <v>237.50360000000001</v>
      </c>
    </row>
    <row r="59" spans="1:74" ht="11.1" customHeight="1" x14ac:dyDescent="0.2">
      <c r="A59" s="559" t="s">
        <v>460</v>
      </c>
      <c r="B59" s="562" t="s">
        <v>418</v>
      </c>
      <c r="C59" s="277">
        <v>5.4312574193999996</v>
      </c>
      <c r="D59" s="277">
        <v>6.7465200000000003</v>
      </c>
      <c r="E59" s="277">
        <v>6.5185851612999999</v>
      </c>
      <c r="F59" s="277">
        <v>5.6443839999999996</v>
      </c>
      <c r="G59" s="277">
        <v>6.3630574193999996</v>
      </c>
      <c r="H59" s="277">
        <v>6.1686036667000002</v>
      </c>
      <c r="I59" s="277">
        <v>6.6056293547999996</v>
      </c>
      <c r="J59" s="277">
        <v>6.0432399999999999</v>
      </c>
      <c r="K59" s="277">
        <v>5.0646793333</v>
      </c>
      <c r="L59" s="277">
        <v>5.9353712903</v>
      </c>
      <c r="M59" s="277">
        <v>6.6715626666999999</v>
      </c>
      <c r="N59" s="277">
        <v>6.7236551613</v>
      </c>
      <c r="O59" s="277">
        <v>5.9296729032000002</v>
      </c>
      <c r="P59" s="277">
        <v>6.1067365517000001</v>
      </c>
      <c r="Q59" s="277">
        <v>5.8130709676999999</v>
      </c>
      <c r="R59" s="277">
        <v>5.2017866667000003</v>
      </c>
      <c r="S59" s="277">
        <v>5.4116522581000002</v>
      </c>
      <c r="T59" s="277">
        <v>5.3565343333</v>
      </c>
      <c r="U59" s="277">
        <v>5.6545787097</v>
      </c>
      <c r="V59" s="277">
        <v>5.6062109677</v>
      </c>
      <c r="W59" s="277">
        <v>5.8000720000000001</v>
      </c>
      <c r="X59" s="277">
        <v>5.5403587097000004</v>
      </c>
      <c r="Y59" s="277">
        <v>5.7854073333000002</v>
      </c>
      <c r="Z59" s="277">
        <v>5.8989277418999997</v>
      </c>
      <c r="AA59" s="277">
        <v>3.5247945161000001</v>
      </c>
      <c r="AB59" s="277">
        <v>4.4382442856999997</v>
      </c>
      <c r="AC59" s="277">
        <v>3.9542832257999998</v>
      </c>
      <c r="AD59" s="277">
        <v>3.2147736667000002</v>
      </c>
      <c r="AE59" s="277">
        <v>3.3210364515999999</v>
      </c>
      <c r="AF59" s="277">
        <v>3.6907860000000001</v>
      </c>
      <c r="AG59" s="277">
        <v>4.3662064516000001</v>
      </c>
      <c r="AH59" s="277">
        <v>4.1077554839000001</v>
      </c>
      <c r="AI59" s="277">
        <v>4.3154839999999997</v>
      </c>
      <c r="AJ59" s="277">
        <v>4.1180525805999997</v>
      </c>
      <c r="AK59" s="277">
        <v>4.0073156667000003</v>
      </c>
      <c r="AL59" s="277">
        <v>3.6767874194000001</v>
      </c>
      <c r="AM59" s="277">
        <v>4.0464132258000003</v>
      </c>
      <c r="AN59" s="277">
        <v>3.7928578571</v>
      </c>
      <c r="AO59" s="277">
        <v>4.0410632258000003</v>
      </c>
      <c r="AP59" s="277">
        <v>3.5398433332999999</v>
      </c>
      <c r="AQ59" s="277">
        <v>3.4722070968000001</v>
      </c>
      <c r="AR59" s="277">
        <v>3.4881190000000002</v>
      </c>
      <c r="AS59" s="277">
        <v>3.4961616128999999</v>
      </c>
      <c r="AT59" s="277">
        <v>3.8870648387000002</v>
      </c>
      <c r="AU59" s="277">
        <v>3.3561915</v>
      </c>
      <c r="AV59" s="277">
        <v>2.9204450645</v>
      </c>
      <c r="AW59" s="277">
        <v>3.9032450000000001</v>
      </c>
      <c r="AX59" s="277">
        <v>3.7498909999999999</v>
      </c>
      <c r="AY59" s="340">
        <v>4.1297050000000004</v>
      </c>
      <c r="AZ59" s="340">
        <v>3.9477479999999998</v>
      </c>
      <c r="BA59" s="340">
        <v>4.2383649999999999</v>
      </c>
      <c r="BB59" s="340">
        <v>4.108511</v>
      </c>
      <c r="BC59" s="340">
        <v>4.1784379999999999</v>
      </c>
      <c r="BD59" s="340">
        <v>4.1448130000000001</v>
      </c>
      <c r="BE59" s="340">
        <v>4.2501930000000003</v>
      </c>
      <c r="BF59" s="340">
        <v>4.6882149999999996</v>
      </c>
      <c r="BG59" s="340">
        <v>4.0899650000000003</v>
      </c>
      <c r="BH59" s="340">
        <v>3.341926</v>
      </c>
      <c r="BI59" s="340">
        <v>4.2967209999999998</v>
      </c>
      <c r="BJ59" s="340">
        <v>4.1590490000000004</v>
      </c>
      <c r="BK59" s="340">
        <v>4.3974909999999996</v>
      </c>
      <c r="BL59" s="340">
        <v>4.1710430000000001</v>
      </c>
      <c r="BM59" s="340">
        <v>4.4302929999999998</v>
      </c>
      <c r="BN59" s="340">
        <v>4.2699100000000003</v>
      </c>
      <c r="BO59" s="340">
        <v>4.338857</v>
      </c>
      <c r="BP59" s="340">
        <v>4.2802040000000003</v>
      </c>
      <c r="BQ59" s="340">
        <v>4.3762930000000004</v>
      </c>
      <c r="BR59" s="340">
        <v>4.7895399999999997</v>
      </c>
      <c r="BS59" s="340">
        <v>4.1766040000000002</v>
      </c>
      <c r="BT59" s="340">
        <v>3.4186070000000002</v>
      </c>
      <c r="BU59" s="340">
        <v>4.3746039999999997</v>
      </c>
      <c r="BV59" s="340">
        <v>4.2374850000000004</v>
      </c>
    </row>
    <row r="60" spans="1:74" ht="11.1" customHeight="1" x14ac:dyDescent="0.2">
      <c r="A60" s="564" t="s">
        <v>461</v>
      </c>
      <c r="B60" s="565" t="s">
        <v>420</v>
      </c>
      <c r="C60" s="257">
        <v>2074.7855319</v>
      </c>
      <c r="D60" s="257">
        <v>2093.7197704</v>
      </c>
      <c r="E60" s="257">
        <v>1979.3713955000001</v>
      </c>
      <c r="F60" s="257">
        <v>1926.5626600000001</v>
      </c>
      <c r="G60" s="257">
        <v>1907.5052857999999</v>
      </c>
      <c r="H60" s="257">
        <v>2119.3285126999999</v>
      </c>
      <c r="I60" s="257">
        <v>2340.0154194000002</v>
      </c>
      <c r="J60" s="257">
        <v>2349.6175484</v>
      </c>
      <c r="K60" s="257">
        <v>2142.8077917000001</v>
      </c>
      <c r="L60" s="257">
        <v>1909.6548132</v>
      </c>
      <c r="M60" s="257">
        <v>1958.5732536999999</v>
      </c>
      <c r="N60" s="257">
        <v>2121.6808735</v>
      </c>
      <c r="O60" s="257">
        <v>2032.6205206</v>
      </c>
      <c r="P60" s="257">
        <v>1984.9850590000001</v>
      </c>
      <c r="Q60" s="257">
        <v>1939.6471865000001</v>
      </c>
      <c r="R60" s="257">
        <v>1902.7653089999999</v>
      </c>
      <c r="S60" s="257">
        <v>2009.8126047999999</v>
      </c>
      <c r="T60" s="257">
        <v>2195.7554057000002</v>
      </c>
      <c r="U60" s="257">
        <v>2325.9368970999999</v>
      </c>
      <c r="V60" s="257">
        <v>2430.0797309999998</v>
      </c>
      <c r="W60" s="257">
        <v>2171.7570176999998</v>
      </c>
      <c r="X60" s="257">
        <v>1979.3586616</v>
      </c>
      <c r="Y60" s="257">
        <v>1934.7120007000001</v>
      </c>
      <c r="Z60" s="257">
        <v>2074.6242974000002</v>
      </c>
      <c r="AA60" s="257">
        <v>2124.9125438999999</v>
      </c>
      <c r="AB60" s="257">
        <v>2008.0475007</v>
      </c>
      <c r="AC60" s="257">
        <v>1905.6486826</v>
      </c>
      <c r="AD60" s="257">
        <v>1945.0661087000001</v>
      </c>
      <c r="AE60" s="257">
        <v>2020.9453570999999</v>
      </c>
      <c r="AF60" s="257">
        <v>2260.6809637000001</v>
      </c>
      <c r="AG60" s="257">
        <v>2406.9348405999999</v>
      </c>
      <c r="AH60" s="257">
        <v>2302.8745712999998</v>
      </c>
      <c r="AI60" s="257">
        <v>2128.6677533000002</v>
      </c>
      <c r="AJ60" s="257">
        <v>1926.9782694</v>
      </c>
      <c r="AK60" s="257">
        <v>1957.82215</v>
      </c>
      <c r="AL60" s="257">
        <v>2121.4150303000001</v>
      </c>
      <c r="AM60" s="257">
        <v>2039.5183245000001</v>
      </c>
      <c r="AN60" s="257">
        <v>2002.1929482</v>
      </c>
      <c r="AO60" s="257">
        <v>1936.5445503000001</v>
      </c>
      <c r="AP60" s="257">
        <v>1932.1687019999999</v>
      </c>
      <c r="AQ60" s="257">
        <v>2020.5471184</v>
      </c>
      <c r="AR60" s="257">
        <v>2209.9668179999999</v>
      </c>
      <c r="AS60" s="257">
        <v>2420.5865090000002</v>
      </c>
      <c r="AT60" s="257">
        <v>2271.6206716000002</v>
      </c>
      <c r="AU60" s="257">
        <v>2170.7952226000002</v>
      </c>
      <c r="AV60" s="257">
        <v>1965.2492364</v>
      </c>
      <c r="AW60" s="257">
        <v>1967.873</v>
      </c>
      <c r="AX60" s="257">
        <v>2085.9029999999998</v>
      </c>
      <c r="AY60" s="344">
        <v>2058.681</v>
      </c>
      <c r="AZ60" s="344">
        <v>2034.4570000000001</v>
      </c>
      <c r="BA60" s="344">
        <v>1948.6479999999999</v>
      </c>
      <c r="BB60" s="344">
        <v>1948.2919999999999</v>
      </c>
      <c r="BC60" s="344">
        <v>2042.25</v>
      </c>
      <c r="BD60" s="344">
        <v>2257.0030000000002</v>
      </c>
      <c r="BE60" s="344">
        <v>2433.9720000000002</v>
      </c>
      <c r="BF60" s="344">
        <v>2368.8159999999998</v>
      </c>
      <c r="BG60" s="344">
        <v>2207.8820000000001</v>
      </c>
      <c r="BH60" s="344">
        <v>1968.162</v>
      </c>
      <c r="BI60" s="344">
        <v>1996.35</v>
      </c>
      <c r="BJ60" s="344">
        <v>2150.712</v>
      </c>
      <c r="BK60" s="344">
        <v>2071.3580000000002</v>
      </c>
      <c r="BL60" s="344">
        <v>2049.0970000000002</v>
      </c>
      <c r="BM60" s="344">
        <v>1976.65</v>
      </c>
      <c r="BN60" s="344">
        <v>1975.048</v>
      </c>
      <c r="BO60" s="344">
        <v>2078.1669999999999</v>
      </c>
      <c r="BP60" s="344">
        <v>2282.4609999999998</v>
      </c>
      <c r="BQ60" s="344">
        <v>2465.1390000000001</v>
      </c>
      <c r="BR60" s="344">
        <v>2398.3629999999998</v>
      </c>
      <c r="BS60" s="344">
        <v>2238.3049999999998</v>
      </c>
      <c r="BT60" s="344">
        <v>1997.269</v>
      </c>
      <c r="BU60" s="344">
        <v>2027.165</v>
      </c>
      <c r="BV60" s="344">
        <v>2187.393</v>
      </c>
    </row>
    <row r="61" spans="1:74" ht="10.5" customHeight="1" x14ac:dyDescent="0.25">
      <c r="A61" s="553"/>
      <c r="B61" s="566" t="s">
        <v>462</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5">
      <c r="A62" s="553"/>
      <c r="B62" s="566" t="s">
        <v>463</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5">
      <c r="A63" s="553"/>
      <c r="B63" s="566" t="s">
        <v>464</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5">
      <c r="A64" s="553"/>
      <c r="B64" s="566" t="s">
        <v>465</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5">
      <c r="A65" s="568"/>
      <c r="B65" s="569" t="s">
        <v>466</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5">
      <c r="A66" s="568"/>
      <c r="B66" s="571" t="s">
        <v>467</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5">
      <c r="A67" s="568"/>
      <c r="B67" s="572" t="s">
        <v>468</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5">
      <c r="A68" s="568"/>
      <c r="B68" s="674" t="s">
        <v>1229</v>
      </c>
      <c r="C68" s="654"/>
      <c r="D68" s="654"/>
      <c r="E68" s="654"/>
      <c r="F68" s="654"/>
      <c r="G68" s="654"/>
      <c r="H68" s="654"/>
      <c r="I68" s="654"/>
      <c r="J68" s="654"/>
      <c r="K68" s="654"/>
      <c r="L68" s="654"/>
      <c r="M68" s="654"/>
      <c r="N68" s="654"/>
      <c r="O68" s="654"/>
      <c r="P68" s="654"/>
      <c r="Q68" s="654"/>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T5" activePane="bottomRight" state="frozen"/>
      <selection pane="topRight" activeCell="C1" sqref="C1"/>
      <selection pane="bottomLeft" activeCell="A5" sqref="A5"/>
      <selection pane="bottomRight" activeCell="AZ37" sqref="AZ37"/>
    </sheetView>
  </sheetViews>
  <sheetFormatPr defaultColWidth="11" defaultRowHeight="10.199999999999999" x14ac:dyDescent="0.2"/>
  <cols>
    <col min="1" max="1" width="13.5546875" style="551" customWidth="1"/>
    <col min="2" max="2" width="24.44140625" style="551" customWidth="1"/>
    <col min="3" max="74" width="6.5546875" style="551" customWidth="1"/>
    <col min="75" max="249" width="11" style="551"/>
    <col min="250" max="250" width="1.5546875" style="551" customWidth="1"/>
    <col min="251" max="16384" width="11" style="551"/>
  </cols>
  <sheetData>
    <row r="1" spans="1:74" ht="12.75" customHeight="1" x14ac:dyDescent="0.25">
      <c r="A1" s="660" t="s">
        <v>1054</v>
      </c>
      <c r="B1" s="549" t="s">
        <v>513</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61"/>
      <c r="B2" s="544" t="str">
        <f>"U.S. Energy Information Administration   |   Short-Term Energy Outlook  - "&amp;Dates!D1</f>
        <v>U.S. Energy Information Administration   |   Short-Term Energy Outlook  - January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69">
        <f>Dates!D3</f>
        <v>2011</v>
      </c>
      <c r="D3" s="670"/>
      <c r="E3" s="670"/>
      <c r="F3" s="670"/>
      <c r="G3" s="670"/>
      <c r="H3" s="670"/>
      <c r="I3" s="670"/>
      <c r="J3" s="670"/>
      <c r="K3" s="670"/>
      <c r="L3" s="670"/>
      <c r="M3" s="670"/>
      <c r="N3" s="710"/>
      <c r="O3" s="669">
        <f>C3+1</f>
        <v>2012</v>
      </c>
      <c r="P3" s="670"/>
      <c r="Q3" s="670"/>
      <c r="R3" s="670"/>
      <c r="S3" s="670"/>
      <c r="T3" s="670"/>
      <c r="U3" s="670"/>
      <c r="V3" s="670"/>
      <c r="W3" s="670"/>
      <c r="X3" s="670"/>
      <c r="Y3" s="670"/>
      <c r="Z3" s="710"/>
      <c r="AA3" s="669">
        <f>O3+1</f>
        <v>2013</v>
      </c>
      <c r="AB3" s="670"/>
      <c r="AC3" s="670"/>
      <c r="AD3" s="670"/>
      <c r="AE3" s="670"/>
      <c r="AF3" s="670"/>
      <c r="AG3" s="670"/>
      <c r="AH3" s="670"/>
      <c r="AI3" s="670"/>
      <c r="AJ3" s="670"/>
      <c r="AK3" s="670"/>
      <c r="AL3" s="710"/>
      <c r="AM3" s="669">
        <f>AA3+1</f>
        <v>2014</v>
      </c>
      <c r="AN3" s="670"/>
      <c r="AO3" s="670"/>
      <c r="AP3" s="670"/>
      <c r="AQ3" s="670"/>
      <c r="AR3" s="670"/>
      <c r="AS3" s="670"/>
      <c r="AT3" s="670"/>
      <c r="AU3" s="670"/>
      <c r="AV3" s="670"/>
      <c r="AW3" s="670"/>
      <c r="AX3" s="710"/>
      <c r="AY3" s="669">
        <f>AM3+1</f>
        <v>2015</v>
      </c>
      <c r="AZ3" s="670"/>
      <c r="BA3" s="670"/>
      <c r="BB3" s="670"/>
      <c r="BC3" s="670"/>
      <c r="BD3" s="670"/>
      <c r="BE3" s="670"/>
      <c r="BF3" s="670"/>
      <c r="BG3" s="670"/>
      <c r="BH3" s="670"/>
      <c r="BI3" s="670"/>
      <c r="BJ3" s="710"/>
      <c r="BK3" s="669">
        <f>AY3+1</f>
        <v>2016</v>
      </c>
      <c r="BL3" s="670"/>
      <c r="BM3" s="670"/>
      <c r="BN3" s="670"/>
      <c r="BO3" s="670"/>
      <c r="BP3" s="670"/>
      <c r="BQ3" s="670"/>
      <c r="BR3" s="670"/>
      <c r="BS3" s="670"/>
      <c r="BT3" s="670"/>
      <c r="BU3" s="670"/>
      <c r="BV3" s="710"/>
    </row>
    <row r="4" spans="1:74" ht="12.75" customHeight="1" x14ac:dyDescent="0.2">
      <c r="A4" s="584"/>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4"/>
      <c r="B5" s="129" t="s">
        <v>475</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476</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477</v>
      </c>
      <c r="B7" s="560" t="s">
        <v>478</v>
      </c>
      <c r="C7" s="277">
        <v>2909.9289355000001</v>
      </c>
      <c r="D7" s="277">
        <v>2629.0803213999998</v>
      </c>
      <c r="E7" s="277">
        <v>2343.3974839000002</v>
      </c>
      <c r="F7" s="277">
        <v>2237.6093332999999</v>
      </c>
      <c r="G7" s="277">
        <v>2371.6850322999999</v>
      </c>
      <c r="H7" s="277">
        <v>2805.1855999999998</v>
      </c>
      <c r="I7" s="277">
        <v>3042.0617419</v>
      </c>
      <c r="J7" s="277">
        <v>2977.3161613000002</v>
      </c>
      <c r="K7" s="277">
        <v>2559.6745999999998</v>
      </c>
      <c r="L7" s="277">
        <v>2245.3192580999998</v>
      </c>
      <c r="M7" s="277">
        <v>2235.3110000000001</v>
      </c>
      <c r="N7" s="277">
        <v>2374.5061612999998</v>
      </c>
      <c r="O7" s="277">
        <v>2282.0594194</v>
      </c>
      <c r="P7" s="277">
        <v>2171.5134137999999</v>
      </c>
      <c r="Q7" s="277">
        <v>1853.8123871</v>
      </c>
      <c r="R7" s="277">
        <v>1726.8711000000001</v>
      </c>
      <c r="S7" s="277">
        <v>2025.8404194</v>
      </c>
      <c r="T7" s="277">
        <v>2388.5237333</v>
      </c>
      <c r="U7" s="277">
        <v>2790.8493548000001</v>
      </c>
      <c r="V7" s="277">
        <v>2666.9522903000002</v>
      </c>
      <c r="W7" s="277">
        <v>2315.9406333000002</v>
      </c>
      <c r="X7" s="277">
        <v>2144.6964194000002</v>
      </c>
      <c r="Y7" s="277">
        <v>2330.4177666999999</v>
      </c>
      <c r="Z7" s="277">
        <v>2361.8235805999998</v>
      </c>
      <c r="AA7" s="277">
        <v>2418.8701934999999</v>
      </c>
      <c r="AB7" s="277">
        <v>2397.8970356999998</v>
      </c>
      <c r="AC7" s="277">
        <v>2270.8128387000002</v>
      </c>
      <c r="AD7" s="277">
        <v>2029.9732332999999</v>
      </c>
      <c r="AE7" s="277">
        <v>2088.2923547999999</v>
      </c>
      <c r="AF7" s="277">
        <v>2505.9164172999999</v>
      </c>
      <c r="AG7" s="277">
        <v>2684.5978739000002</v>
      </c>
      <c r="AH7" s="277">
        <v>2644.6283487000001</v>
      </c>
      <c r="AI7" s="277">
        <v>2423.481503</v>
      </c>
      <c r="AJ7" s="277">
        <v>2140.6118197000001</v>
      </c>
      <c r="AK7" s="277">
        <v>2196.7279370000001</v>
      </c>
      <c r="AL7" s="277">
        <v>2493.0088093999998</v>
      </c>
      <c r="AM7" s="277">
        <v>2700.3303584</v>
      </c>
      <c r="AN7" s="277">
        <v>2726.7934114</v>
      </c>
      <c r="AO7" s="277">
        <v>2332.9073583999998</v>
      </c>
      <c r="AP7" s="277">
        <v>1958.2239537</v>
      </c>
      <c r="AQ7" s="277">
        <v>2067.6576316000001</v>
      </c>
      <c r="AR7" s="277">
        <v>2485.9635659999999</v>
      </c>
      <c r="AS7" s="277">
        <v>2633.2544205999998</v>
      </c>
      <c r="AT7" s="277">
        <v>2619.6899970999998</v>
      </c>
      <c r="AU7" s="277">
        <v>2309.7545264999999</v>
      </c>
      <c r="AV7" s="277">
        <v>1980.3160679</v>
      </c>
      <c r="AW7" s="277">
        <v>2209.4960000000001</v>
      </c>
      <c r="AX7" s="277">
        <v>2271.337</v>
      </c>
      <c r="AY7" s="340">
        <v>2659.413</v>
      </c>
      <c r="AZ7" s="340">
        <v>2521.4630000000002</v>
      </c>
      <c r="BA7" s="340">
        <v>2218.7379999999998</v>
      </c>
      <c r="BB7" s="340">
        <v>1960.396</v>
      </c>
      <c r="BC7" s="340">
        <v>2071.181</v>
      </c>
      <c r="BD7" s="340">
        <v>2409.1280000000002</v>
      </c>
      <c r="BE7" s="340">
        <v>2687.922</v>
      </c>
      <c r="BF7" s="340">
        <v>2707.4340000000002</v>
      </c>
      <c r="BG7" s="340">
        <v>2354.1329999999998</v>
      </c>
      <c r="BH7" s="340">
        <v>2140.3560000000002</v>
      </c>
      <c r="BI7" s="340">
        <v>2173.8670000000002</v>
      </c>
      <c r="BJ7" s="340">
        <v>2447.0619999999999</v>
      </c>
      <c r="BK7" s="340">
        <v>2627.3649999999998</v>
      </c>
      <c r="BL7" s="340">
        <v>2493.0360000000001</v>
      </c>
      <c r="BM7" s="340">
        <v>2177.69</v>
      </c>
      <c r="BN7" s="340">
        <v>1921.28</v>
      </c>
      <c r="BO7" s="340">
        <v>2052.991</v>
      </c>
      <c r="BP7" s="340">
        <v>2368.3009999999999</v>
      </c>
      <c r="BQ7" s="340">
        <v>2664.9050000000002</v>
      </c>
      <c r="BR7" s="340">
        <v>2656.3310000000001</v>
      </c>
      <c r="BS7" s="340">
        <v>2301.7359999999999</v>
      </c>
      <c r="BT7" s="340">
        <v>2093.0909999999999</v>
      </c>
      <c r="BU7" s="340">
        <v>2114.7020000000002</v>
      </c>
      <c r="BV7" s="340">
        <v>2417.8449999999998</v>
      </c>
    </row>
    <row r="8" spans="1:74" ht="11.1" customHeight="1" x14ac:dyDescent="0.2">
      <c r="A8" s="559" t="s">
        <v>479</v>
      </c>
      <c r="B8" s="560" t="s">
        <v>480</v>
      </c>
      <c r="C8" s="277">
        <v>18184.248065</v>
      </c>
      <c r="D8" s="277">
        <v>18040.225143</v>
      </c>
      <c r="E8" s="277">
        <v>16228.693773999999</v>
      </c>
      <c r="F8" s="277">
        <v>18197.480167000002</v>
      </c>
      <c r="G8" s="277">
        <v>19312.538548</v>
      </c>
      <c r="H8" s="277">
        <v>24239.6194</v>
      </c>
      <c r="I8" s="277">
        <v>31197.588581</v>
      </c>
      <c r="J8" s="277">
        <v>30691.128419000001</v>
      </c>
      <c r="K8" s="277">
        <v>23732.659667</v>
      </c>
      <c r="L8" s="277">
        <v>19340.117580999999</v>
      </c>
      <c r="M8" s="277">
        <v>18933.580699999999</v>
      </c>
      <c r="N8" s="277">
        <v>20711.454258000002</v>
      </c>
      <c r="O8" s="277">
        <v>21842.478805999999</v>
      </c>
      <c r="P8" s="277">
        <v>23181.990378999999</v>
      </c>
      <c r="Q8" s="277">
        <v>22694.602838999999</v>
      </c>
      <c r="R8" s="277">
        <v>24718.657999999999</v>
      </c>
      <c r="S8" s="277">
        <v>27205.918452000002</v>
      </c>
      <c r="T8" s="277">
        <v>30415.639332999999</v>
      </c>
      <c r="U8" s="277">
        <v>36076.424257999999</v>
      </c>
      <c r="V8" s="277">
        <v>33506.166773999998</v>
      </c>
      <c r="W8" s="277">
        <v>27836.966767000002</v>
      </c>
      <c r="X8" s="277">
        <v>22591.862516000001</v>
      </c>
      <c r="Y8" s="277">
        <v>20389.334133</v>
      </c>
      <c r="Z8" s="277">
        <v>20328.162097</v>
      </c>
      <c r="AA8" s="277">
        <v>21305.917355000001</v>
      </c>
      <c r="AB8" s="277">
        <v>21181.03025</v>
      </c>
      <c r="AC8" s="277">
        <v>20390.698645</v>
      </c>
      <c r="AD8" s="277">
        <v>19581.118632999998</v>
      </c>
      <c r="AE8" s="277">
        <v>20670.935677000001</v>
      </c>
      <c r="AF8" s="277">
        <v>25495.846600000001</v>
      </c>
      <c r="AG8" s="277">
        <v>30275.882323000002</v>
      </c>
      <c r="AH8" s="277">
        <v>29976.612290000001</v>
      </c>
      <c r="AI8" s="277">
        <v>25910.128000000001</v>
      </c>
      <c r="AJ8" s="277">
        <v>21461.607516</v>
      </c>
      <c r="AK8" s="277">
        <v>20968.152900000001</v>
      </c>
      <c r="AL8" s="277">
        <v>22394.363613000001</v>
      </c>
      <c r="AM8" s="277">
        <v>22232.700516000001</v>
      </c>
      <c r="AN8" s="277">
        <v>20464.775035999999</v>
      </c>
      <c r="AO8" s="277">
        <v>18886.883258000002</v>
      </c>
      <c r="AP8" s="277">
        <v>19171.228367</v>
      </c>
      <c r="AQ8" s="277">
        <v>21698.693289999999</v>
      </c>
      <c r="AR8" s="277">
        <v>24845.624467000001</v>
      </c>
      <c r="AS8" s="277">
        <v>28067.847548000002</v>
      </c>
      <c r="AT8" s="277">
        <v>29789.562258000002</v>
      </c>
      <c r="AU8" s="277">
        <v>26575.707233000001</v>
      </c>
      <c r="AV8" s="277">
        <v>23457.821194</v>
      </c>
      <c r="AW8" s="277">
        <v>21020.15</v>
      </c>
      <c r="AX8" s="277">
        <v>21353.02</v>
      </c>
      <c r="AY8" s="340">
        <v>21692.74</v>
      </c>
      <c r="AZ8" s="340">
        <v>21399.02</v>
      </c>
      <c r="BA8" s="340">
        <v>20224.86</v>
      </c>
      <c r="BB8" s="340">
        <v>20092.71</v>
      </c>
      <c r="BC8" s="340">
        <v>22309.59</v>
      </c>
      <c r="BD8" s="340">
        <v>26640.799999999999</v>
      </c>
      <c r="BE8" s="340">
        <v>30980.959999999999</v>
      </c>
      <c r="BF8" s="340">
        <v>31152.45</v>
      </c>
      <c r="BG8" s="340">
        <v>26456.01</v>
      </c>
      <c r="BH8" s="340">
        <v>22492.16</v>
      </c>
      <c r="BI8" s="340">
        <v>21049.5</v>
      </c>
      <c r="BJ8" s="340">
        <v>22113.19</v>
      </c>
      <c r="BK8" s="340">
        <v>21389.919999999998</v>
      </c>
      <c r="BL8" s="340">
        <v>21407.119999999999</v>
      </c>
      <c r="BM8" s="340">
        <v>20515.53</v>
      </c>
      <c r="BN8" s="340">
        <v>20491.169999999998</v>
      </c>
      <c r="BO8" s="340">
        <v>22685.26</v>
      </c>
      <c r="BP8" s="340">
        <v>27099.52</v>
      </c>
      <c r="BQ8" s="340">
        <v>31306.53</v>
      </c>
      <c r="BR8" s="340">
        <v>31768.21</v>
      </c>
      <c r="BS8" s="340">
        <v>27052.38</v>
      </c>
      <c r="BT8" s="340">
        <v>23303</v>
      </c>
      <c r="BU8" s="340">
        <v>21982.15</v>
      </c>
      <c r="BV8" s="340">
        <v>23047.66</v>
      </c>
    </row>
    <row r="9" spans="1:74" ht="11.1" customHeight="1" x14ac:dyDescent="0.2">
      <c r="A9" s="561" t="s">
        <v>481</v>
      </c>
      <c r="B9" s="562" t="s">
        <v>482</v>
      </c>
      <c r="C9" s="277">
        <v>196.31754581000001</v>
      </c>
      <c r="D9" s="277">
        <v>151.06181179000001</v>
      </c>
      <c r="E9" s="277">
        <v>153.09888323000001</v>
      </c>
      <c r="F9" s="277">
        <v>137.67647367000001</v>
      </c>
      <c r="G9" s="277">
        <v>131.54888774</v>
      </c>
      <c r="H9" s="277">
        <v>150.46192667</v>
      </c>
      <c r="I9" s="277">
        <v>176.66085677000001</v>
      </c>
      <c r="J9" s="277">
        <v>148.71387225999999</v>
      </c>
      <c r="K9" s="277">
        <v>136.84223767</v>
      </c>
      <c r="L9" s="277">
        <v>113.61810161</v>
      </c>
      <c r="M9" s="277">
        <v>103.843007</v>
      </c>
      <c r="N9" s="277">
        <v>121.77005839</v>
      </c>
      <c r="O9" s="277">
        <v>139.20053709999999</v>
      </c>
      <c r="P9" s="277">
        <v>115.78360345</v>
      </c>
      <c r="Q9" s="277">
        <v>89.087022580999999</v>
      </c>
      <c r="R9" s="277">
        <v>89.134718667000001</v>
      </c>
      <c r="S9" s="277">
        <v>101.30370194</v>
      </c>
      <c r="T9" s="277">
        <v>123.98935167</v>
      </c>
      <c r="U9" s="277">
        <v>136.13541258000001</v>
      </c>
      <c r="V9" s="277">
        <v>119.47498645</v>
      </c>
      <c r="W9" s="277">
        <v>105.383386</v>
      </c>
      <c r="X9" s="277">
        <v>100.76727903</v>
      </c>
      <c r="Y9" s="277">
        <v>107.17178333</v>
      </c>
      <c r="Z9" s="277">
        <v>115.64803419</v>
      </c>
      <c r="AA9" s="277">
        <v>152.46826806000001</v>
      </c>
      <c r="AB9" s="277">
        <v>120.93361786</v>
      </c>
      <c r="AC9" s="277">
        <v>110.80377806</v>
      </c>
      <c r="AD9" s="277">
        <v>111.139748</v>
      </c>
      <c r="AE9" s="277">
        <v>133.00013451999999</v>
      </c>
      <c r="AF9" s="277">
        <v>136.06780599999999</v>
      </c>
      <c r="AG9" s="277">
        <v>164.79408258000001</v>
      </c>
      <c r="AH9" s="277">
        <v>137.1207971</v>
      </c>
      <c r="AI9" s="277">
        <v>128.736512</v>
      </c>
      <c r="AJ9" s="277">
        <v>114.03972387</v>
      </c>
      <c r="AK9" s="277">
        <v>104.22304932999999</v>
      </c>
      <c r="AL9" s="277">
        <v>136.94018065</v>
      </c>
      <c r="AM9" s="277">
        <v>406.66698903000002</v>
      </c>
      <c r="AN9" s="277">
        <v>175.16890642999999</v>
      </c>
      <c r="AO9" s="277">
        <v>184.45486968</v>
      </c>
      <c r="AP9" s="277">
        <v>100.94745066999999</v>
      </c>
      <c r="AQ9" s="277">
        <v>111.76117644999999</v>
      </c>
      <c r="AR9" s="277">
        <v>117.371464</v>
      </c>
      <c r="AS9" s="277">
        <v>113.35292032</v>
      </c>
      <c r="AT9" s="277">
        <v>116.46173419</v>
      </c>
      <c r="AU9" s="277">
        <v>112.28277959</v>
      </c>
      <c r="AV9" s="277">
        <v>83.826250071000004</v>
      </c>
      <c r="AW9" s="277">
        <v>108.3678</v>
      </c>
      <c r="AX9" s="277">
        <v>117.0086</v>
      </c>
      <c r="AY9" s="340">
        <v>167.3879</v>
      </c>
      <c r="AZ9" s="340">
        <v>140.3843</v>
      </c>
      <c r="BA9" s="340">
        <v>136.22540000000001</v>
      </c>
      <c r="BB9" s="340">
        <v>120.0976</v>
      </c>
      <c r="BC9" s="340">
        <v>124.12520000000001</v>
      </c>
      <c r="BD9" s="340">
        <v>133.06020000000001</v>
      </c>
      <c r="BE9" s="340">
        <v>141.2236</v>
      </c>
      <c r="BF9" s="340">
        <v>139.7611</v>
      </c>
      <c r="BG9" s="340">
        <v>128.6678</v>
      </c>
      <c r="BH9" s="340">
        <v>121.7821</v>
      </c>
      <c r="BI9" s="340">
        <v>121.01779999999999</v>
      </c>
      <c r="BJ9" s="340">
        <v>146.9014</v>
      </c>
      <c r="BK9" s="340">
        <v>175.572</v>
      </c>
      <c r="BL9" s="340">
        <v>144.59950000000001</v>
      </c>
      <c r="BM9" s="340">
        <v>138.0728</v>
      </c>
      <c r="BN9" s="340">
        <v>122.81489999999999</v>
      </c>
      <c r="BO9" s="340">
        <v>126.0261</v>
      </c>
      <c r="BP9" s="340">
        <v>135.0772</v>
      </c>
      <c r="BQ9" s="340">
        <v>143.3665</v>
      </c>
      <c r="BR9" s="340">
        <v>137.99209999999999</v>
      </c>
      <c r="BS9" s="340">
        <v>124.69499999999999</v>
      </c>
      <c r="BT9" s="340">
        <v>117.3319</v>
      </c>
      <c r="BU9" s="340">
        <v>115.5565</v>
      </c>
      <c r="BV9" s="340">
        <v>138.82249999999999</v>
      </c>
    </row>
    <row r="10" spans="1:74" ht="11.1" customHeight="1" x14ac:dyDescent="0.2">
      <c r="A10" s="559" t="s">
        <v>483</v>
      </c>
      <c r="B10" s="560" t="s">
        <v>570</v>
      </c>
      <c r="C10" s="277">
        <v>55.590129032</v>
      </c>
      <c r="D10" s="277">
        <v>36.419750000000001</v>
      </c>
      <c r="E10" s="277">
        <v>35.900580644999998</v>
      </c>
      <c r="F10" s="277">
        <v>44.441266667000001</v>
      </c>
      <c r="G10" s="277">
        <v>39.663354839</v>
      </c>
      <c r="H10" s="277">
        <v>41.642600000000002</v>
      </c>
      <c r="I10" s="277">
        <v>50.013096773999997</v>
      </c>
      <c r="J10" s="277">
        <v>42.363516128999997</v>
      </c>
      <c r="K10" s="277">
        <v>31.408200000000001</v>
      </c>
      <c r="L10" s="277">
        <v>30.268838710000001</v>
      </c>
      <c r="M10" s="277">
        <v>30.551633333000002</v>
      </c>
      <c r="N10" s="277">
        <v>29.739032258000002</v>
      </c>
      <c r="O10" s="277">
        <v>32.860096773999999</v>
      </c>
      <c r="P10" s="277">
        <v>26.716310345</v>
      </c>
      <c r="Q10" s="277">
        <v>28.661354839000001</v>
      </c>
      <c r="R10" s="277">
        <v>27.049600000000002</v>
      </c>
      <c r="S10" s="277">
        <v>27.409548387000001</v>
      </c>
      <c r="T10" s="277">
        <v>43.510533332999998</v>
      </c>
      <c r="U10" s="277">
        <v>51.138483870999998</v>
      </c>
      <c r="V10" s="277">
        <v>36.588483871000001</v>
      </c>
      <c r="W10" s="277">
        <v>27.979466667000001</v>
      </c>
      <c r="X10" s="277">
        <v>29.435064516000001</v>
      </c>
      <c r="Y10" s="277">
        <v>26.788866667000001</v>
      </c>
      <c r="Z10" s="277">
        <v>26.829290322999999</v>
      </c>
      <c r="AA10" s="277">
        <v>50.615870968000003</v>
      </c>
      <c r="AB10" s="277">
        <v>36.069178571000002</v>
      </c>
      <c r="AC10" s="277">
        <v>26.825354838999999</v>
      </c>
      <c r="AD10" s="277">
        <v>27.550633333</v>
      </c>
      <c r="AE10" s="277">
        <v>26.358322580999999</v>
      </c>
      <c r="AF10" s="277">
        <v>30.087</v>
      </c>
      <c r="AG10" s="277">
        <v>47.290741935</v>
      </c>
      <c r="AH10" s="277">
        <v>31.568161289999999</v>
      </c>
      <c r="AI10" s="277">
        <v>27.707866667000001</v>
      </c>
      <c r="AJ10" s="277">
        <v>25.826000000000001</v>
      </c>
      <c r="AK10" s="277">
        <v>24.800433333000001</v>
      </c>
      <c r="AL10" s="277">
        <v>37.884903225999999</v>
      </c>
      <c r="AM10" s="277">
        <v>142.77135483999999</v>
      </c>
      <c r="AN10" s="277">
        <v>55.443892857000002</v>
      </c>
      <c r="AO10" s="277">
        <v>56.738483871</v>
      </c>
      <c r="AP10" s="277">
        <v>26.056966667000001</v>
      </c>
      <c r="AQ10" s="277">
        <v>21.867967742000001</v>
      </c>
      <c r="AR10" s="277">
        <v>24.781400000000001</v>
      </c>
      <c r="AS10" s="277">
        <v>29.678258065000001</v>
      </c>
      <c r="AT10" s="277">
        <v>31.520516129000001</v>
      </c>
      <c r="AU10" s="277">
        <v>27.500633333</v>
      </c>
      <c r="AV10" s="277">
        <v>24.615677419000001</v>
      </c>
      <c r="AW10" s="277">
        <v>27.785450000000001</v>
      </c>
      <c r="AX10" s="277">
        <v>29.640889999999999</v>
      </c>
      <c r="AY10" s="340">
        <v>43.075699999999998</v>
      </c>
      <c r="AZ10" s="340">
        <v>35.152050000000003</v>
      </c>
      <c r="BA10" s="340">
        <v>34.357050000000001</v>
      </c>
      <c r="BB10" s="340">
        <v>27.812529999999999</v>
      </c>
      <c r="BC10" s="340">
        <v>27.88006</v>
      </c>
      <c r="BD10" s="340">
        <v>27.604489999999998</v>
      </c>
      <c r="BE10" s="340">
        <v>29.77075</v>
      </c>
      <c r="BF10" s="340">
        <v>32.521059999999999</v>
      </c>
      <c r="BG10" s="340">
        <v>30.3552</v>
      </c>
      <c r="BH10" s="340">
        <v>30.365670000000001</v>
      </c>
      <c r="BI10" s="340">
        <v>31.9985</v>
      </c>
      <c r="BJ10" s="340">
        <v>37.910110000000003</v>
      </c>
      <c r="BK10" s="340">
        <v>40.224469999999997</v>
      </c>
      <c r="BL10" s="340">
        <v>34.0351</v>
      </c>
      <c r="BM10" s="340">
        <v>33.786799999999999</v>
      </c>
      <c r="BN10" s="340">
        <v>29.84628</v>
      </c>
      <c r="BO10" s="340">
        <v>29.742280000000001</v>
      </c>
      <c r="BP10" s="340">
        <v>31.172519999999999</v>
      </c>
      <c r="BQ10" s="340">
        <v>34.378419999999998</v>
      </c>
      <c r="BR10" s="340">
        <v>34.124180000000003</v>
      </c>
      <c r="BS10" s="340">
        <v>29.860420000000001</v>
      </c>
      <c r="BT10" s="340">
        <v>29.139410000000002</v>
      </c>
      <c r="BU10" s="340">
        <v>29.633970000000001</v>
      </c>
      <c r="BV10" s="340">
        <v>32.775260000000003</v>
      </c>
    </row>
    <row r="11" spans="1:74" ht="11.1" customHeight="1" x14ac:dyDescent="0.2">
      <c r="A11" s="559" t="s">
        <v>484</v>
      </c>
      <c r="B11" s="560" t="s">
        <v>569</v>
      </c>
      <c r="C11" s="277">
        <v>43.438903226000001</v>
      </c>
      <c r="D11" s="277">
        <v>32.608607143</v>
      </c>
      <c r="E11" s="277">
        <v>29.257903226</v>
      </c>
      <c r="F11" s="277">
        <v>33.504033333000002</v>
      </c>
      <c r="G11" s="277">
        <v>31.393290322999999</v>
      </c>
      <c r="H11" s="277">
        <v>32.269133332999999</v>
      </c>
      <c r="I11" s="277">
        <v>36.705193547999997</v>
      </c>
      <c r="J11" s="277">
        <v>26.805612903</v>
      </c>
      <c r="K11" s="277">
        <v>24.522433332999999</v>
      </c>
      <c r="L11" s="277">
        <v>24.291741935000001</v>
      </c>
      <c r="M11" s="277">
        <v>25.609733333000001</v>
      </c>
      <c r="N11" s="277">
        <v>28.776612903</v>
      </c>
      <c r="O11" s="277">
        <v>27.627645161</v>
      </c>
      <c r="P11" s="277">
        <v>22.962620690000001</v>
      </c>
      <c r="Q11" s="277">
        <v>20.222387096999999</v>
      </c>
      <c r="R11" s="277">
        <v>23.373533333000001</v>
      </c>
      <c r="S11" s="277">
        <v>28.563354838999999</v>
      </c>
      <c r="T11" s="277">
        <v>29.225766666999998</v>
      </c>
      <c r="U11" s="277">
        <v>30.787709676999999</v>
      </c>
      <c r="V11" s="277">
        <v>24.255645161</v>
      </c>
      <c r="W11" s="277">
        <v>21.872499999999999</v>
      </c>
      <c r="X11" s="277">
        <v>22.678580645</v>
      </c>
      <c r="Y11" s="277">
        <v>24.980666667000001</v>
      </c>
      <c r="Z11" s="277">
        <v>27.639419355000001</v>
      </c>
      <c r="AA11" s="277">
        <v>32.712161289999997</v>
      </c>
      <c r="AB11" s="277">
        <v>24.127071429000001</v>
      </c>
      <c r="AC11" s="277">
        <v>21.094258064999998</v>
      </c>
      <c r="AD11" s="277">
        <v>22.032066666999999</v>
      </c>
      <c r="AE11" s="277">
        <v>26.310483870999999</v>
      </c>
      <c r="AF11" s="277">
        <v>22.689533333</v>
      </c>
      <c r="AG11" s="277">
        <v>34.988322580999998</v>
      </c>
      <c r="AH11" s="277">
        <v>22.361290322999999</v>
      </c>
      <c r="AI11" s="277">
        <v>22.030166667</v>
      </c>
      <c r="AJ11" s="277">
        <v>19.549806451999999</v>
      </c>
      <c r="AK11" s="277">
        <v>24.436233333000001</v>
      </c>
      <c r="AL11" s="277">
        <v>32.763096773999997</v>
      </c>
      <c r="AM11" s="277">
        <v>158.63106452</v>
      </c>
      <c r="AN11" s="277">
        <v>46.199928571000001</v>
      </c>
      <c r="AO11" s="277">
        <v>47.383096774000002</v>
      </c>
      <c r="AP11" s="277">
        <v>19.951266666999999</v>
      </c>
      <c r="AQ11" s="277">
        <v>25.246548387000001</v>
      </c>
      <c r="AR11" s="277">
        <v>22.697500000000002</v>
      </c>
      <c r="AS11" s="277">
        <v>21.156838709999999</v>
      </c>
      <c r="AT11" s="277">
        <v>22.838032257999998</v>
      </c>
      <c r="AU11" s="277">
        <v>22.261333333</v>
      </c>
      <c r="AV11" s="277">
        <v>19.953580644999999</v>
      </c>
      <c r="AW11" s="277">
        <v>32.181480000000001</v>
      </c>
      <c r="AX11" s="277">
        <v>28.345009999999998</v>
      </c>
      <c r="AY11" s="340">
        <v>43.973939999999999</v>
      </c>
      <c r="AZ11" s="340">
        <v>30.918769999999999</v>
      </c>
      <c r="BA11" s="340">
        <v>27.409870000000002</v>
      </c>
      <c r="BB11" s="340">
        <v>25.06446</v>
      </c>
      <c r="BC11" s="340">
        <v>28.82339</v>
      </c>
      <c r="BD11" s="340">
        <v>29.722629999999999</v>
      </c>
      <c r="BE11" s="340">
        <v>33.433680000000003</v>
      </c>
      <c r="BF11" s="340">
        <v>31.23565</v>
      </c>
      <c r="BG11" s="340">
        <v>26.409050000000001</v>
      </c>
      <c r="BH11" s="340">
        <v>26.486429999999999</v>
      </c>
      <c r="BI11" s="340">
        <v>27.360790000000001</v>
      </c>
      <c r="BJ11" s="340">
        <v>36.848999999999997</v>
      </c>
      <c r="BK11" s="340">
        <v>49.919119999999999</v>
      </c>
      <c r="BL11" s="340">
        <v>33.383839999999999</v>
      </c>
      <c r="BM11" s="340">
        <v>28.924530000000001</v>
      </c>
      <c r="BN11" s="340">
        <v>25.774159999999998</v>
      </c>
      <c r="BO11" s="340">
        <v>29.275580000000001</v>
      </c>
      <c r="BP11" s="340">
        <v>29.59759</v>
      </c>
      <c r="BQ11" s="340">
        <v>33.006509999999999</v>
      </c>
      <c r="BR11" s="340">
        <v>30.290880000000001</v>
      </c>
      <c r="BS11" s="340">
        <v>25.37828</v>
      </c>
      <c r="BT11" s="340">
        <v>25.32715</v>
      </c>
      <c r="BU11" s="340">
        <v>26.237269999999999</v>
      </c>
      <c r="BV11" s="340">
        <v>35.290590000000002</v>
      </c>
    </row>
    <row r="12" spans="1:74" ht="11.1" customHeight="1" x14ac:dyDescent="0.2">
      <c r="A12" s="559" t="s">
        <v>485</v>
      </c>
      <c r="B12" s="560" t="s">
        <v>486</v>
      </c>
      <c r="C12" s="277">
        <v>89.050324193999998</v>
      </c>
      <c r="D12" s="277">
        <v>76.888185714000002</v>
      </c>
      <c r="E12" s="277">
        <v>83.413085484000007</v>
      </c>
      <c r="F12" s="277">
        <v>56.024151666999998</v>
      </c>
      <c r="G12" s="277">
        <v>57.652264516000002</v>
      </c>
      <c r="H12" s="277">
        <v>71.946363332999994</v>
      </c>
      <c r="I12" s="277">
        <v>82.265553225999994</v>
      </c>
      <c r="J12" s="277">
        <v>74.843914515999998</v>
      </c>
      <c r="K12" s="277">
        <v>75.715149999999994</v>
      </c>
      <c r="L12" s="277">
        <v>54.438667742</v>
      </c>
      <c r="M12" s="277">
        <v>42.791499999999999</v>
      </c>
      <c r="N12" s="277">
        <v>58.810972581000001</v>
      </c>
      <c r="O12" s="277">
        <v>76.860196774000002</v>
      </c>
      <c r="P12" s="277">
        <v>62.536939654999998</v>
      </c>
      <c r="Q12" s="277">
        <v>36.526774193999998</v>
      </c>
      <c r="R12" s="277">
        <v>35.386499999999998</v>
      </c>
      <c r="S12" s="277">
        <v>41.176241935</v>
      </c>
      <c r="T12" s="277">
        <v>46.672636666999999</v>
      </c>
      <c r="U12" s="277">
        <v>49.596880644999999</v>
      </c>
      <c r="V12" s="277">
        <v>54.494848386999998</v>
      </c>
      <c r="W12" s="277">
        <v>52.365888333000001</v>
      </c>
      <c r="X12" s="277">
        <v>45.211290323</v>
      </c>
      <c r="Y12" s="277">
        <v>52.253166667000002</v>
      </c>
      <c r="Z12" s="277">
        <v>49.677327419000001</v>
      </c>
      <c r="AA12" s="277">
        <v>61.682479032000003</v>
      </c>
      <c r="AB12" s="277">
        <v>55.956312500000003</v>
      </c>
      <c r="AC12" s="277">
        <v>59.783758065000001</v>
      </c>
      <c r="AD12" s="277">
        <v>57.877564999999997</v>
      </c>
      <c r="AE12" s="277">
        <v>76.581814515999994</v>
      </c>
      <c r="AF12" s="277">
        <v>80.241003332999995</v>
      </c>
      <c r="AG12" s="277">
        <v>77.488038709999998</v>
      </c>
      <c r="AH12" s="277">
        <v>79.875040322999993</v>
      </c>
      <c r="AI12" s="277">
        <v>75.321433333000002</v>
      </c>
      <c r="AJ12" s="277">
        <v>65.846774194000005</v>
      </c>
      <c r="AK12" s="277">
        <v>51.447454999999998</v>
      </c>
      <c r="AL12" s="277">
        <v>61.033930644999998</v>
      </c>
      <c r="AM12" s="277">
        <v>71.976179032000005</v>
      </c>
      <c r="AN12" s="277">
        <v>67.128966070999994</v>
      </c>
      <c r="AO12" s="277">
        <v>70.836449999999999</v>
      </c>
      <c r="AP12" s="277">
        <v>52.248251666999998</v>
      </c>
      <c r="AQ12" s="277">
        <v>61.956733870999997</v>
      </c>
      <c r="AR12" s="277">
        <v>68.151025000000004</v>
      </c>
      <c r="AS12" s="277">
        <v>59.594996774000002</v>
      </c>
      <c r="AT12" s="277">
        <v>59.477843548000003</v>
      </c>
      <c r="AU12" s="277">
        <v>59.359061068999999</v>
      </c>
      <c r="AV12" s="277">
        <v>36.083139592999999</v>
      </c>
      <c r="AW12" s="277">
        <v>44.679119999999998</v>
      </c>
      <c r="AX12" s="277">
        <v>53.467469999999999</v>
      </c>
      <c r="AY12" s="340">
        <v>70.795019999999994</v>
      </c>
      <c r="AZ12" s="340">
        <v>67.536169999999998</v>
      </c>
      <c r="BA12" s="340">
        <v>68.240380000000002</v>
      </c>
      <c r="BB12" s="340">
        <v>62.792949999999998</v>
      </c>
      <c r="BC12" s="340">
        <v>62.928440000000002</v>
      </c>
      <c r="BD12" s="340">
        <v>71.093649999999997</v>
      </c>
      <c r="BE12" s="340">
        <v>72.416120000000006</v>
      </c>
      <c r="BF12" s="340">
        <v>70.197680000000005</v>
      </c>
      <c r="BG12" s="340">
        <v>67.017120000000006</v>
      </c>
      <c r="BH12" s="340">
        <v>60.714649999999999</v>
      </c>
      <c r="BI12" s="340">
        <v>57.22992</v>
      </c>
      <c r="BJ12" s="340">
        <v>65.593389999999999</v>
      </c>
      <c r="BK12" s="340">
        <v>75.79898</v>
      </c>
      <c r="BL12" s="340">
        <v>70.225999999999999</v>
      </c>
      <c r="BM12" s="340">
        <v>69.021159999999995</v>
      </c>
      <c r="BN12" s="340">
        <v>62.673369999999998</v>
      </c>
      <c r="BO12" s="340">
        <v>62.389749999999999</v>
      </c>
      <c r="BP12" s="340">
        <v>69.622150000000005</v>
      </c>
      <c r="BQ12" s="340">
        <v>70.327209999999994</v>
      </c>
      <c r="BR12" s="340">
        <v>67.783640000000005</v>
      </c>
      <c r="BS12" s="340">
        <v>64.585459999999998</v>
      </c>
      <c r="BT12" s="340">
        <v>58.62735</v>
      </c>
      <c r="BU12" s="340">
        <v>55.213650000000001</v>
      </c>
      <c r="BV12" s="340">
        <v>64.177769999999995</v>
      </c>
    </row>
    <row r="13" spans="1:74" ht="11.1" customHeight="1" x14ac:dyDescent="0.2">
      <c r="A13" s="559" t="s">
        <v>487</v>
      </c>
      <c r="B13" s="560" t="s">
        <v>488</v>
      </c>
      <c r="C13" s="277">
        <v>8.2381893547999994</v>
      </c>
      <c r="D13" s="277">
        <v>5.1452689286000002</v>
      </c>
      <c r="E13" s="277">
        <v>4.5273138709999996</v>
      </c>
      <c r="F13" s="277">
        <v>3.7070219999999998</v>
      </c>
      <c r="G13" s="277">
        <v>2.8399780644999999</v>
      </c>
      <c r="H13" s="277">
        <v>4.6038300000000003</v>
      </c>
      <c r="I13" s="277">
        <v>7.6770132257999997</v>
      </c>
      <c r="J13" s="277">
        <v>4.7008287096999997</v>
      </c>
      <c r="K13" s="277">
        <v>5.1964543333000002</v>
      </c>
      <c r="L13" s="277">
        <v>4.6188532257999997</v>
      </c>
      <c r="M13" s="277">
        <v>4.8901403332999998</v>
      </c>
      <c r="N13" s="277">
        <v>4.4434406451999999</v>
      </c>
      <c r="O13" s="277">
        <v>1.8525983871</v>
      </c>
      <c r="P13" s="277">
        <v>3.5677327586000001</v>
      </c>
      <c r="Q13" s="277">
        <v>3.6765064515999999</v>
      </c>
      <c r="R13" s="277">
        <v>3.3250853333000001</v>
      </c>
      <c r="S13" s="277">
        <v>4.1545567741999996</v>
      </c>
      <c r="T13" s="277">
        <v>4.5804150000000003</v>
      </c>
      <c r="U13" s="277">
        <v>4.6123383871000003</v>
      </c>
      <c r="V13" s="277">
        <v>4.1360090322999996</v>
      </c>
      <c r="W13" s="277">
        <v>3.1655310000000001</v>
      </c>
      <c r="X13" s="277">
        <v>3.4423435483999998</v>
      </c>
      <c r="Y13" s="277">
        <v>3.1490833333000001</v>
      </c>
      <c r="Z13" s="277">
        <v>11.501997097</v>
      </c>
      <c r="AA13" s="277">
        <v>7.4577567741999999</v>
      </c>
      <c r="AB13" s="277">
        <v>4.7810553570999996</v>
      </c>
      <c r="AC13" s="277">
        <v>3.1004070968000002</v>
      </c>
      <c r="AD13" s="277">
        <v>3.6794829999999998</v>
      </c>
      <c r="AE13" s="277">
        <v>3.7495135484</v>
      </c>
      <c r="AF13" s="277">
        <v>3.0502693333000002</v>
      </c>
      <c r="AG13" s="277">
        <v>5.0269793547999999</v>
      </c>
      <c r="AH13" s="277">
        <v>3.3163051612999999</v>
      </c>
      <c r="AI13" s="277">
        <v>3.6770453333000002</v>
      </c>
      <c r="AJ13" s="277">
        <v>2.8171432258000002</v>
      </c>
      <c r="AK13" s="277">
        <v>3.5389276666999998</v>
      </c>
      <c r="AL13" s="277">
        <v>5.2582500000000003</v>
      </c>
      <c r="AM13" s="277">
        <v>33.288390645</v>
      </c>
      <c r="AN13" s="277">
        <v>6.3961189286</v>
      </c>
      <c r="AO13" s="277">
        <v>9.4968390323000005</v>
      </c>
      <c r="AP13" s="277">
        <v>2.6909656666999999</v>
      </c>
      <c r="AQ13" s="277">
        <v>2.6899264515999999</v>
      </c>
      <c r="AR13" s="277">
        <v>1.7415389999999999</v>
      </c>
      <c r="AS13" s="277">
        <v>2.9228267741999998</v>
      </c>
      <c r="AT13" s="277">
        <v>2.6253422580999999</v>
      </c>
      <c r="AU13" s="277">
        <v>3.1617518519000001</v>
      </c>
      <c r="AV13" s="277">
        <v>3.1738524141000002</v>
      </c>
      <c r="AW13" s="277">
        <v>3.7217220000000002</v>
      </c>
      <c r="AX13" s="277">
        <v>5.5552039999999998</v>
      </c>
      <c r="AY13" s="340">
        <v>9.5432740000000003</v>
      </c>
      <c r="AZ13" s="340">
        <v>6.7773209999999997</v>
      </c>
      <c r="BA13" s="340">
        <v>6.2181360000000003</v>
      </c>
      <c r="BB13" s="340">
        <v>4.4276910000000003</v>
      </c>
      <c r="BC13" s="340">
        <v>4.4933069999999997</v>
      </c>
      <c r="BD13" s="340">
        <v>4.6394719999999996</v>
      </c>
      <c r="BE13" s="340">
        <v>5.603027</v>
      </c>
      <c r="BF13" s="340">
        <v>5.8067580000000003</v>
      </c>
      <c r="BG13" s="340">
        <v>4.8863789999999998</v>
      </c>
      <c r="BH13" s="340">
        <v>4.2153580000000002</v>
      </c>
      <c r="BI13" s="340">
        <v>4.4285610000000002</v>
      </c>
      <c r="BJ13" s="340">
        <v>6.5488809999999997</v>
      </c>
      <c r="BK13" s="340">
        <v>9.6293869999999995</v>
      </c>
      <c r="BL13" s="340">
        <v>6.9545450000000004</v>
      </c>
      <c r="BM13" s="340">
        <v>6.3403200000000002</v>
      </c>
      <c r="BN13" s="340">
        <v>4.5210850000000002</v>
      </c>
      <c r="BO13" s="340">
        <v>4.6184979999999998</v>
      </c>
      <c r="BP13" s="340">
        <v>4.6849239999999996</v>
      </c>
      <c r="BQ13" s="340">
        <v>5.6543369999999999</v>
      </c>
      <c r="BR13" s="340">
        <v>5.7933690000000002</v>
      </c>
      <c r="BS13" s="340">
        <v>4.8708030000000004</v>
      </c>
      <c r="BT13" s="340">
        <v>4.2379790000000002</v>
      </c>
      <c r="BU13" s="340">
        <v>4.4715879999999997</v>
      </c>
      <c r="BV13" s="340">
        <v>6.5789299999999997</v>
      </c>
    </row>
    <row r="14" spans="1:74" ht="11.1" customHeight="1" x14ac:dyDescent="0.2">
      <c r="A14" s="584"/>
      <c r="B14" s="131" t="s">
        <v>489</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366"/>
      <c r="AZ14" s="366"/>
      <c r="BA14" s="366"/>
      <c r="BB14" s="366"/>
      <c r="BC14" s="366"/>
      <c r="BD14" s="366"/>
      <c r="BE14" s="366"/>
      <c r="BF14" s="366"/>
      <c r="BG14" s="366"/>
      <c r="BH14" s="366"/>
      <c r="BI14" s="366"/>
      <c r="BJ14" s="366"/>
      <c r="BK14" s="366"/>
      <c r="BL14" s="366"/>
      <c r="BM14" s="366"/>
      <c r="BN14" s="366"/>
      <c r="BO14" s="366"/>
      <c r="BP14" s="366"/>
      <c r="BQ14" s="366"/>
      <c r="BR14" s="366"/>
      <c r="BS14" s="366"/>
      <c r="BT14" s="366"/>
      <c r="BU14" s="366"/>
      <c r="BV14" s="366"/>
    </row>
    <row r="15" spans="1:74" ht="11.1" customHeight="1" x14ac:dyDescent="0.2">
      <c r="A15" s="559" t="s">
        <v>490</v>
      </c>
      <c r="B15" s="560" t="s">
        <v>478</v>
      </c>
      <c r="C15" s="277">
        <v>207.69638710000001</v>
      </c>
      <c r="D15" s="277">
        <v>180.43842857000001</v>
      </c>
      <c r="E15" s="277">
        <v>126.79296773999999</v>
      </c>
      <c r="F15" s="277">
        <v>133.596</v>
      </c>
      <c r="G15" s="277">
        <v>144.23058065000001</v>
      </c>
      <c r="H15" s="277">
        <v>179.11243332999999</v>
      </c>
      <c r="I15" s="277">
        <v>197.96690323000001</v>
      </c>
      <c r="J15" s="277">
        <v>177.57093548</v>
      </c>
      <c r="K15" s="277">
        <v>143.3443</v>
      </c>
      <c r="L15" s="277">
        <v>123.5833871</v>
      </c>
      <c r="M15" s="277">
        <v>126.94240000000001</v>
      </c>
      <c r="N15" s="277">
        <v>122.59467742</v>
      </c>
      <c r="O15" s="277">
        <v>147.75377419</v>
      </c>
      <c r="P15" s="277">
        <v>113.33003447999999</v>
      </c>
      <c r="Q15" s="277">
        <v>104.68809677</v>
      </c>
      <c r="R15" s="277">
        <v>82.857166667000001</v>
      </c>
      <c r="S15" s="277">
        <v>112.15300000000001</v>
      </c>
      <c r="T15" s="277">
        <v>128.37706667</v>
      </c>
      <c r="U15" s="277">
        <v>175.48290323000001</v>
      </c>
      <c r="V15" s="277">
        <v>150.86674194</v>
      </c>
      <c r="W15" s="277">
        <v>114.166</v>
      </c>
      <c r="X15" s="277">
        <v>111.46545161</v>
      </c>
      <c r="Y15" s="277">
        <v>126.39400000000001</v>
      </c>
      <c r="Z15" s="277">
        <v>131.34212903</v>
      </c>
      <c r="AA15" s="277">
        <v>147.24767742</v>
      </c>
      <c r="AB15" s="277">
        <v>155.95235714</v>
      </c>
      <c r="AC15" s="277">
        <v>143.69958065</v>
      </c>
      <c r="AD15" s="277">
        <v>114.28736667</v>
      </c>
      <c r="AE15" s="277">
        <v>124.92890323</v>
      </c>
      <c r="AF15" s="277">
        <v>136.2698</v>
      </c>
      <c r="AG15" s="277">
        <v>163.5976129</v>
      </c>
      <c r="AH15" s="277">
        <v>120.81548386999999</v>
      </c>
      <c r="AI15" s="277">
        <v>110.79506667</v>
      </c>
      <c r="AJ15" s="277">
        <v>82.818870967999999</v>
      </c>
      <c r="AK15" s="277">
        <v>95.501366666999999</v>
      </c>
      <c r="AL15" s="277">
        <v>145.38190323000001</v>
      </c>
      <c r="AM15" s="277">
        <v>162.77616129</v>
      </c>
      <c r="AN15" s="277">
        <v>174.52825000000001</v>
      </c>
      <c r="AO15" s="277">
        <v>156.52016129</v>
      </c>
      <c r="AP15" s="277">
        <v>122.90736667</v>
      </c>
      <c r="AQ15" s="277">
        <v>102.02006452000001</v>
      </c>
      <c r="AR15" s="277">
        <v>124.93523333</v>
      </c>
      <c r="AS15" s="277">
        <v>118.09658065000001</v>
      </c>
      <c r="AT15" s="277">
        <v>103.71412903</v>
      </c>
      <c r="AU15" s="277">
        <v>91.411199999999994</v>
      </c>
      <c r="AV15" s="277">
        <v>77.530709677000004</v>
      </c>
      <c r="AW15" s="277">
        <v>91.771979999999999</v>
      </c>
      <c r="AX15" s="277">
        <v>95.803730000000002</v>
      </c>
      <c r="AY15" s="340">
        <v>174.53649999999999</v>
      </c>
      <c r="AZ15" s="340">
        <v>163.7962</v>
      </c>
      <c r="BA15" s="340">
        <v>139.37690000000001</v>
      </c>
      <c r="BB15" s="340">
        <v>96.909840000000003</v>
      </c>
      <c r="BC15" s="340">
        <v>86.492270000000005</v>
      </c>
      <c r="BD15" s="340">
        <v>109.8951</v>
      </c>
      <c r="BE15" s="340">
        <v>132.26060000000001</v>
      </c>
      <c r="BF15" s="340">
        <v>127.4639</v>
      </c>
      <c r="BG15" s="340">
        <v>106.7658</v>
      </c>
      <c r="BH15" s="340">
        <v>120.25060000000001</v>
      </c>
      <c r="BI15" s="340">
        <v>98.965720000000005</v>
      </c>
      <c r="BJ15" s="340">
        <v>134.9007</v>
      </c>
      <c r="BK15" s="340">
        <v>158.68549999999999</v>
      </c>
      <c r="BL15" s="340">
        <v>156.8417</v>
      </c>
      <c r="BM15" s="340">
        <v>133.6815</v>
      </c>
      <c r="BN15" s="340">
        <v>92.31317</v>
      </c>
      <c r="BO15" s="340">
        <v>81.839879999999994</v>
      </c>
      <c r="BP15" s="340">
        <v>99.056730000000002</v>
      </c>
      <c r="BQ15" s="340">
        <v>119.009</v>
      </c>
      <c r="BR15" s="340">
        <v>106.9161</v>
      </c>
      <c r="BS15" s="340">
        <v>87.034700000000001</v>
      </c>
      <c r="BT15" s="340">
        <v>106.4029</v>
      </c>
      <c r="BU15" s="340">
        <v>84.454580000000007</v>
      </c>
      <c r="BV15" s="340">
        <v>110.6935</v>
      </c>
    </row>
    <row r="16" spans="1:74" ht="11.1" customHeight="1" x14ac:dyDescent="0.2">
      <c r="A16" s="559" t="s">
        <v>491</v>
      </c>
      <c r="B16" s="560" t="s">
        <v>480</v>
      </c>
      <c r="C16" s="277">
        <v>3033.1197096999999</v>
      </c>
      <c r="D16" s="277">
        <v>3207.3879643</v>
      </c>
      <c r="E16" s="277">
        <v>3285.3902581000002</v>
      </c>
      <c r="F16" s="277">
        <v>3355.3611667</v>
      </c>
      <c r="G16" s="277">
        <v>3485.2332581000001</v>
      </c>
      <c r="H16" s="277">
        <v>4012.6471333</v>
      </c>
      <c r="I16" s="277">
        <v>5350.9412258000002</v>
      </c>
      <c r="J16" s="277">
        <v>4690.8558709999998</v>
      </c>
      <c r="K16" s="277">
        <v>4114.1015332999996</v>
      </c>
      <c r="L16" s="277">
        <v>3629.1322903</v>
      </c>
      <c r="M16" s="277">
        <v>3590.7277333000002</v>
      </c>
      <c r="N16" s="277">
        <v>3588.8781935000002</v>
      </c>
      <c r="O16" s="277">
        <v>3614.4695806</v>
      </c>
      <c r="P16" s="277">
        <v>3952.0983448000002</v>
      </c>
      <c r="Q16" s="277">
        <v>3573.8468386999998</v>
      </c>
      <c r="R16" s="277">
        <v>3691.7363</v>
      </c>
      <c r="S16" s="277">
        <v>4085.5727741999999</v>
      </c>
      <c r="T16" s="277">
        <v>4787.4512999999997</v>
      </c>
      <c r="U16" s="277">
        <v>6112.9233870999997</v>
      </c>
      <c r="V16" s="277">
        <v>5560.1523870999999</v>
      </c>
      <c r="W16" s="277">
        <v>4611.0518333</v>
      </c>
      <c r="X16" s="277">
        <v>3946.2627419</v>
      </c>
      <c r="Y16" s="277">
        <v>3718.8226332999998</v>
      </c>
      <c r="Z16" s="277">
        <v>3365.6415161</v>
      </c>
      <c r="AA16" s="277">
        <v>3433.5658064999998</v>
      </c>
      <c r="AB16" s="277">
        <v>3489.6403571000001</v>
      </c>
      <c r="AC16" s="277">
        <v>3328.1038709999998</v>
      </c>
      <c r="AD16" s="277">
        <v>3317.0779667000002</v>
      </c>
      <c r="AE16" s="277">
        <v>3642.6370000000002</v>
      </c>
      <c r="AF16" s="277">
        <v>4044.3615332999998</v>
      </c>
      <c r="AG16" s="277">
        <v>5668.5161289999996</v>
      </c>
      <c r="AH16" s="277">
        <v>4575.0592902999997</v>
      </c>
      <c r="AI16" s="277">
        <v>3876.3612667000002</v>
      </c>
      <c r="AJ16" s="277">
        <v>3341.6571613000001</v>
      </c>
      <c r="AK16" s="277">
        <v>3330.3368</v>
      </c>
      <c r="AL16" s="277">
        <v>3381.9121289999998</v>
      </c>
      <c r="AM16" s="277">
        <v>3027.5513547999999</v>
      </c>
      <c r="AN16" s="277">
        <v>3275.1673214000002</v>
      </c>
      <c r="AO16" s="277">
        <v>3168.9925484</v>
      </c>
      <c r="AP16" s="277">
        <v>3103.6211666999998</v>
      </c>
      <c r="AQ16" s="277">
        <v>3415.3230322999998</v>
      </c>
      <c r="AR16" s="277">
        <v>4465.3519999999999</v>
      </c>
      <c r="AS16" s="277">
        <v>5286.6575806000001</v>
      </c>
      <c r="AT16" s="277">
        <v>4810.0913547999999</v>
      </c>
      <c r="AU16" s="277">
        <v>4523.7548999999999</v>
      </c>
      <c r="AV16" s="277">
        <v>3996.4435161000001</v>
      </c>
      <c r="AW16" s="277">
        <v>3526.0259999999998</v>
      </c>
      <c r="AX16" s="277">
        <v>3524.192</v>
      </c>
      <c r="AY16" s="340">
        <v>3439.7829999999999</v>
      </c>
      <c r="AZ16" s="340">
        <v>3588.9560000000001</v>
      </c>
      <c r="BA16" s="340">
        <v>3512.3389999999999</v>
      </c>
      <c r="BB16" s="340">
        <v>3346.3530000000001</v>
      </c>
      <c r="BC16" s="340">
        <v>3762.1280000000002</v>
      </c>
      <c r="BD16" s="340">
        <v>4737.7790000000005</v>
      </c>
      <c r="BE16" s="340">
        <v>5443.48</v>
      </c>
      <c r="BF16" s="340">
        <v>5154.68</v>
      </c>
      <c r="BG16" s="340">
        <v>4368.4319999999998</v>
      </c>
      <c r="BH16" s="340">
        <v>3940.9430000000002</v>
      </c>
      <c r="BI16" s="340">
        <v>3660.665</v>
      </c>
      <c r="BJ16" s="340">
        <v>3727.7579999999998</v>
      </c>
      <c r="BK16" s="340">
        <v>3416.72</v>
      </c>
      <c r="BL16" s="340">
        <v>3523.143</v>
      </c>
      <c r="BM16" s="340">
        <v>3532.558</v>
      </c>
      <c r="BN16" s="340">
        <v>3386.038</v>
      </c>
      <c r="BO16" s="340">
        <v>3790.33</v>
      </c>
      <c r="BP16" s="340">
        <v>4760.134</v>
      </c>
      <c r="BQ16" s="340">
        <v>5524.1570000000002</v>
      </c>
      <c r="BR16" s="340">
        <v>5330.5469999999996</v>
      </c>
      <c r="BS16" s="340">
        <v>4545.1030000000001</v>
      </c>
      <c r="BT16" s="340">
        <v>4143.0460000000003</v>
      </c>
      <c r="BU16" s="340">
        <v>3886.02</v>
      </c>
      <c r="BV16" s="340">
        <v>4021.9029999999998</v>
      </c>
    </row>
    <row r="17" spans="1:74" ht="11.1" customHeight="1" x14ac:dyDescent="0.2">
      <c r="A17" s="561" t="s">
        <v>492</v>
      </c>
      <c r="B17" s="562" t="s">
        <v>482</v>
      </c>
      <c r="C17" s="277">
        <v>35.130545161000001</v>
      </c>
      <c r="D17" s="277">
        <v>11.891147143</v>
      </c>
      <c r="E17" s="277">
        <v>15.437861935000001</v>
      </c>
      <c r="F17" s="277">
        <v>5.1779376667000001</v>
      </c>
      <c r="G17" s="277">
        <v>7.3120519355000004</v>
      </c>
      <c r="H17" s="277">
        <v>13.955455333</v>
      </c>
      <c r="I17" s="277">
        <v>28.62338871</v>
      </c>
      <c r="J17" s="277">
        <v>12.39521871</v>
      </c>
      <c r="K17" s="277">
        <v>7.3550933333000001</v>
      </c>
      <c r="L17" s="277">
        <v>5.4413667741999996</v>
      </c>
      <c r="M17" s="277">
        <v>5.5058829999999999</v>
      </c>
      <c r="N17" s="277">
        <v>5.4302422580999998</v>
      </c>
      <c r="O17" s="277">
        <v>8.6457064516000006</v>
      </c>
      <c r="P17" s="277">
        <v>3.9976862069000001</v>
      </c>
      <c r="Q17" s="277">
        <v>3.6013267741999999</v>
      </c>
      <c r="R17" s="277">
        <v>3.2479849999999999</v>
      </c>
      <c r="S17" s="277">
        <v>5.7303303226000004</v>
      </c>
      <c r="T17" s="277">
        <v>14.625945</v>
      </c>
      <c r="U17" s="277">
        <v>21.829496773999999</v>
      </c>
      <c r="V17" s="277">
        <v>10.401698387</v>
      </c>
      <c r="W17" s="277">
        <v>4.9736646667000004</v>
      </c>
      <c r="X17" s="277">
        <v>5.1982477419000004</v>
      </c>
      <c r="Y17" s="277">
        <v>7.9126573333000003</v>
      </c>
      <c r="Z17" s="277">
        <v>4.3660938710000003</v>
      </c>
      <c r="AA17" s="277">
        <v>35.354989676999999</v>
      </c>
      <c r="AB17" s="277">
        <v>20.487894286</v>
      </c>
      <c r="AC17" s="277">
        <v>4.0863177419000003</v>
      </c>
      <c r="AD17" s="277">
        <v>4.8297756666999998</v>
      </c>
      <c r="AE17" s="277">
        <v>6.9799703225999998</v>
      </c>
      <c r="AF17" s="277">
        <v>9.2739419999999999</v>
      </c>
      <c r="AG17" s="277">
        <v>30.206947418999999</v>
      </c>
      <c r="AH17" s="277">
        <v>6.7257206452</v>
      </c>
      <c r="AI17" s="277">
        <v>8.5181053332999994</v>
      </c>
      <c r="AJ17" s="277">
        <v>4.0010793547999999</v>
      </c>
      <c r="AK17" s="277">
        <v>4.8381129999999999</v>
      </c>
      <c r="AL17" s="277">
        <v>23.460552581000002</v>
      </c>
      <c r="AM17" s="277">
        <v>174.96253128999999</v>
      </c>
      <c r="AN17" s="277">
        <v>46.285150713999997</v>
      </c>
      <c r="AO17" s="277">
        <v>49.502581612999997</v>
      </c>
      <c r="AP17" s="277">
        <v>3.6460516667</v>
      </c>
      <c r="AQ17" s="277">
        <v>4.1085245161000001</v>
      </c>
      <c r="AR17" s="277">
        <v>4.2483086666999998</v>
      </c>
      <c r="AS17" s="277">
        <v>5.8126412903000002</v>
      </c>
      <c r="AT17" s="277">
        <v>7.2503874194</v>
      </c>
      <c r="AU17" s="277">
        <v>4.1446366013000002</v>
      </c>
      <c r="AV17" s="277">
        <v>3.0061606578000002</v>
      </c>
      <c r="AW17" s="277">
        <v>8.1430819999999997</v>
      </c>
      <c r="AX17" s="277">
        <v>9.1947749999999999</v>
      </c>
      <c r="AY17" s="340">
        <v>24.612100000000002</v>
      </c>
      <c r="AZ17" s="340">
        <v>14.48291</v>
      </c>
      <c r="BA17" s="340">
        <v>14.539389999999999</v>
      </c>
      <c r="BB17" s="340">
        <v>8.1169150000000005</v>
      </c>
      <c r="BC17" s="340">
        <v>8.3501510000000003</v>
      </c>
      <c r="BD17" s="340">
        <v>9.0433800000000009</v>
      </c>
      <c r="BE17" s="340">
        <v>13.27692</v>
      </c>
      <c r="BF17" s="340">
        <v>13.49152</v>
      </c>
      <c r="BG17" s="340">
        <v>8.0598399999999994</v>
      </c>
      <c r="BH17" s="340">
        <v>7.3452869999999999</v>
      </c>
      <c r="BI17" s="340">
        <v>9.9049080000000007</v>
      </c>
      <c r="BJ17" s="340">
        <v>16.134550000000001</v>
      </c>
      <c r="BK17" s="340">
        <v>24.009080000000001</v>
      </c>
      <c r="BL17" s="340">
        <v>16.43975</v>
      </c>
      <c r="BM17" s="340">
        <v>15.04677</v>
      </c>
      <c r="BN17" s="340">
        <v>8.8568010000000008</v>
      </c>
      <c r="BO17" s="340">
        <v>9.2308240000000001</v>
      </c>
      <c r="BP17" s="340">
        <v>9.4619859999999996</v>
      </c>
      <c r="BQ17" s="340">
        <v>12.96683</v>
      </c>
      <c r="BR17" s="340">
        <v>12.25193</v>
      </c>
      <c r="BS17" s="340">
        <v>8.0539419999999993</v>
      </c>
      <c r="BT17" s="340">
        <v>7.0276930000000002</v>
      </c>
      <c r="BU17" s="340">
        <v>9.5101370000000003</v>
      </c>
      <c r="BV17" s="340">
        <v>13.414809999999999</v>
      </c>
    </row>
    <row r="18" spans="1:74" ht="11.1" customHeight="1" x14ac:dyDescent="0.2">
      <c r="A18" s="584"/>
      <c r="B18" s="131" t="s">
        <v>493</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366"/>
      <c r="AZ18" s="366"/>
      <c r="BA18" s="366"/>
      <c r="BB18" s="366"/>
      <c r="BC18" s="366"/>
      <c r="BD18" s="366"/>
      <c r="BE18" s="366"/>
      <c r="BF18" s="366"/>
      <c r="BG18" s="366"/>
      <c r="BH18" s="366"/>
      <c r="BI18" s="366"/>
      <c r="BJ18" s="366"/>
      <c r="BK18" s="366"/>
      <c r="BL18" s="366"/>
      <c r="BM18" s="366"/>
      <c r="BN18" s="366"/>
      <c r="BO18" s="366"/>
      <c r="BP18" s="366"/>
      <c r="BQ18" s="366"/>
      <c r="BR18" s="366"/>
      <c r="BS18" s="366"/>
      <c r="BT18" s="366"/>
      <c r="BU18" s="366"/>
      <c r="BV18" s="366"/>
    </row>
    <row r="19" spans="1:74" ht="11.1" customHeight="1" x14ac:dyDescent="0.2">
      <c r="A19" s="559" t="s">
        <v>494</v>
      </c>
      <c r="B19" s="560" t="s">
        <v>478</v>
      </c>
      <c r="C19" s="277">
        <v>1261.4466451999999</v>
      </c>
      <c r="D19" s="277">
        <v>1095.7928214000001</v>
      </c>
      <c r="E19" s="277">
        <v>982.11509677000004</v>
      </c>
      <c r="F19" s="277">
        <v>999.84619999999995</v>
      </c>
      <c r="G19" s="277">
        <v>1113.8949032</v>
      </c>
      <c r="H19" s="277">
        <v>1290.348</v>
      </c>
      <c r="I19" s="277">
        <v>1354.1833548</v>
      </c>
      <c r="J19" s="277">
        <v>1309.4432902999999</v>
      </c>
      <c r="K19" s="277">
        <v>1108.1815667000001</v>
      </c>
      <c r="L19" s="277">
        <v>893.67899999999997</v>
      </c>
      <c r="M19" s="277">
        <v>896.32293332999996</v>
      </c>
      <c r="N19" s="277">
        <v>950.58516128999997</v>
      </c>
      <c r="O19" s="277">
        <v>898.47764515999995</v>
      </c>
      <c r="P19" s="277">
        <v>856.93724138000005</v>
      </c>
      <c r="Q19" s="277">
        <v>758.20274194000001</v>
      </c>
      <c r="R19" s="277">
        <v>719.86563333000004</v>
      </c>
      <c r="S19" s="277">
        <v>929.90980645000002</v>
      </c>
      <c r="T19" s="277">
        <v>1066.3622</v>
      </c>
      <c r="U19" s="277">
        <v>1228.8526452000001</v>
      </c>
      <c r="V19" s="277">
        <v>1149.5377418999999</v>
      </c>
      <c r="W19" s="277">
        <v>1001.7923</v>
      </c>
      <c r="X19" s="277">
        <v>902.45067742000003</v>
      </c>
      <c r="Y19" s="277">
        <v>982.24286667000001</v>
      </c>
      <c r="Z19" s="277">
        <v>944.20164516</v>
      </c>
      <c r="AA19" s="277">
        <v>966.96348387</v>
      </c>
      <c r="AB19" s="277">
        <v>935.95217857</v>
      </c>
      <c r="AC19" s="277">
        <v>916.36322581000002</v>
      </c>
      <c r="AD19" s="277">
        <v>816.77470000000005</v>
      </c>
      <c r="AE19" s="277">
        <v>881.30706452000004</v>
      </c>
      <c r="AF19" s="277">
        <v>1114.6697667000001</v>
      </c>
      <c r="AG19" s="277">
        <v>1144.2347419</v>
      </c>
      <c r="AH19" s="277">
        <v>1141.4293548000001</v>
      </c>
      <c r="AI19" s="277">
        <v>1069.076</v>
      </c>
      <c r="AJ19" s="277">
        <v>884.76990322999995</v>
      </c>
      <c r="AK19" s="277">
        <v>904.06366666999998</v>
      </c>
      <c r="AL19" s="277">
        <v>1009.8423871</v>
      </c>
      <c r="AM19" s="277">
        <v>1143.8431458</v>
      </c>
      <c r="AN19" s="277">
        <v>1159.4688624999999</v>
      </c>
      <c r="AO19" s="277">
        <v>954.67349999999999</v>
      </c>
      <c r="AP19" s="277">
        <v>831.11752233000004</v>
      </c>
      <c r="AQ19" s="277">
        <v>957.54999935000001</v>
      </c>
      <c r="AR19" s="277">
        <v>1117.3712410000001</v>
      </c>
      <c r="AS19" s="277">
        <v>1169.8257019</v>
      </c>
      <c r="AT19" s="277">
        <v>1135.0717064999999</v>
      </c>
      <c r="AU19" s="277">
        <v>1040.4132772</v>
      </c>
      <c r="AV19" s="277">
        <v>810.56434939999997</v>
      </c>
      <c r="AW19" s="277">
        <v>904.44539999999995</v>
      </c>
      <c r="AX19" s="277">
        <v>906.41729999999995</v>
      </c>
      <c r="AY19" s="340">
        <v>1105.386</v>
      </c>
      <c r="AZ19" s="340">
        <v>1012.861</v>
      </c>
      <c r="BA19" s="340">
        <v>879.15740000000005</v>
      </c>
      <c r="BB19" s="340">
        <v>821.65459999999996</v>
      </c>
      <c r="BC19" s="340">
        <v>918.25930000000005</v>
      </c>
      <c r="BD19" s="340">
        <v>1043.5899999999999</v>
      </c>
      <c r="BE19" s="340">
        <v>1111.836</v>
      </c>
      <c r="BF19" s="340">
        <v>1136.1220000000001</v>
      </c>
      <c r="BG19" s="340">
        <v>985.14850000000001</v>
      </c>
      <c r="BH19" s="340">
        <v>857.8768</v>
      </c>
      <c r="BI19" s="340">
        <v>855.43</v>
      </c>
      <c r="BJ19" s="340">
        <v>932.44320000000005</v>
      </c>
      <c r="BK19" s="340">
        <v>1079.2070000000001</v>
      </c>
      <c r="BL19" s="340">
        <v>981.34969999999998</v>
      </c>
      <c r="BM19" s="340">
        <v>846.41930000000002</v>
      </c>
      <c r="BN19" s="340">
        <v>792.48130000000003</v>
      </c>
      <c r="BO19" s="340">
        <v>896.17660000000001</v>
      </c>
      <c r="BP19" s="340">
        <v>1014.193</v>
      </c>
      <c r="BQ19" s="340">
        <v>1093.4870000000001</v>
      </c>
      <c r="BR19" s="340">
        <v>1117.078</v>
      </c>
      <c r="BS19" s="340">
        <v>972.53499999999997</v>
      </c>
      <c r="BT19" s="340">
        <v>837.96990000000005</v>
      </c>
      <c r="BU19" s="340">
        <v>824.64210000000003</v>
      </c>
      <c r="BV19" s="340">
        <v>933.01369999999997</v>
      </c>
    </row>
    <row r="20" spans="1:74" ht="11.1" customHeight="1" x14ac:dyDescent="0.2">
      <c r="A20" s="559" t="s">
        <v>495</v>
      </c>
      <c r="B20" s="560" t="s">
        <v>480</v>
      </c>
      <c r="C20" s="277">
        <v>10535.674741999999</v>
      </c>
      <c r="D20" s="277">
        <v>10395.502678999999</v>
      </c>
      <c r="E20" s="277">
        <v>9100.1760967999999</v>
      </c>
      <c r="F20" s="277">
        <v>11231.142967</v>
      </c>
      <c r="G20" s="277">
        <v>12291.861580999999</v>
      </c>
      <c r="H20" s="277">
        <v>15880.367167</v>
      </c>
      <c r="I20" s="277">
        <v>18344.839742</v>
      </c>
      <c r="J20" s="277">
        <v>18729.759580999998</v>
      </c>
      <c r="K20" s="277">
        <v>13928.695833</v>
      </c>
      <c r="L20" s="277">
        <v>11087.805903</v>
      </c>
      <c r="M20" s="277">
        <v>10534.644399999999</v>
      </c>
      <c r="N20" s="277">
        <v>11321.549451999999</v>
      </c>
      <c r="O20" s="277">
        <v>12175.896032000001</v>
      </c>
      <c r="P20" s="277">
        <v>12615.971345</v>
      </c>
      <c r="Q20" s="277">
        <v>13041.269742</v>
      </c>
      <c r="R20" s="277">
        <v>14988.499400000001</v>
      </c>
      <c r="S20" s="277">
        <v>16622.216968000001</v>
      </c>
      <c r="T20" s="277">
        <v>18046.815167000001</v>
      </c>
      <c r="U20" s="277">
        <v>20018.172934999999</v>
      </c>
      <c r="V20" s="277">
        <v>18745.825903000001</v>
      </c>
      <c r="W20" s="277">
        <v>15662.9298</v>
      </c>
      <c r="X20" s="277">
        <v>12355.396161000001</v>
      </c>
      <c r="Y20" s="277">
        <v>11162.916633000001</v>
      </c>
      <c r="Z20" s="277">
        <v>11906.185129</v>
      </c>
      <c r="AA20" s="277">
        <v>12150.312806</v>
      </c>
      <c r="AB20" s="277">
        <v>12062.144786000001</v>
      </c>
      <c r="AC20" s="277">
        <v>11557.453418999999</v>
      </c>
      <c r="AD20" s="277">
        <v>11481.260200000001</v>
      </c>
      <c r="AE20" s="277">
        <v>12019.236806000001</v>
      </c>
      <c r="AF20" s="277">
        <v>15181.5406</v>
      </c>
      <c r="AG20" s="277">
        <v>16130.69571</v>
      </c>
      <c r="AH20" s="277">
        <v>17125.268742</v>
      </c>
      <c r="AI20" s="277">
        <v>14856.8601</v>
      </c>
      <c r="AJ20" s="277">
        <v>12263.604160999999</v>
      </c>
      <c r="AK20" s="277">
        <v>11696.152767</v>
      </c>
      <c r="AL20" s="277">
        <v>12159.385645</v>
      </c>
      <c r="AM20" s="277">
        <v>12866.721581</v>
      </c>
      <c r="AN20" s="277">
        <v>11081.479536000001</v>
      </c>
      <c r="AO20" s="277">
        <v>11058.812</v>
      </c>
      <c r="AP20" s="277">
        <v>11586.068799999999</v>
      </c>
      <c r="AQ20" s="277">
        <v>13030.977774000001</v>
      </c>
      <c r="AR20" s="277">
        <v>14724.792733</v>
      </c>
      <c r="AS20" s="277">
        <v>15585.038774000001</v>
      </c>
      <c r="AT20" s="277">
        <v>17147.216710000001</v>
      </c>
      <c r="AU20" s="277">
        <v>14547.427667</v>
      </c>
      <c r="AV20" s="277">
        <v>12591.926355</v>
      </c>
      <c r="AW20" s="277">
        <v>11570.87</v>
      </c>
      <c r="AX20" s="277">
        <v>11733.98</v>
      </c>
      <c r="AY20" s="340">
        <v>12585.51</v>
      </c>
      <c r="AZ20" s="340">
        <v>12277.07</v>
      </c>
      <c r="BA20" s="340">
        <v>11702.78</v>
      </c>
      <c r="BB20" s="340">
        <v>12092.23</v>
      </c>
      <c r="BC20" s="340">
        <v>13777.19</v>
      </c>
      <c r="BD20" s="340">
        <v>16130.88</v>
      </c>
      <c r="BE20" s="340">
        <v>17721.47</v>
      </c>
      <c r="BF20" s="340">
        <v>18016.37</v>
      </c>
      <c r="BG20" s="340">
        <v>15085.46</v>
      </c>
      <c r="BH20" s="340">
        <v>12657.6</v>
      </c>
      <c r="BI20" s="340">
        <v>11817.58</v>
      </c>
      <c r="BJ20" s="340">
        <v>12519.67</v>
      </c>
      <c r="BK20" s="340">
        <v>12311.87</v>
      </c>
      <c r="BL20" s="340">
        <v>12238.94</v>
      </c>
      <c r="BM20" s="340">
        <v>11807.59</v>
      </c>
      <c r="BN20" s="340">
        <v>12264.29</v>
      </c>
      <c r="BO20" s="340">
        <v>13964.57</v>
      </c>
      <c r="BP20" s="340">
        <v>16404.63</v>
      </c>
      <c r="BQ20" s="340">
        <v>17850.14</v>
      </c>
      <c r="BR20" s="340">
        <v>18245.39</v>
      </c>
      <c r="BS20" s="340">
        <v>15205.62</v>
      </c>
      <c r="BT20" s="340">
        <v>12958.33</v>
      </c>
      <c r="BU20" s="340">
        <v>12140.61</v>
      </c>
      <c r="BV20" s="340">
        <v>12762.36</v>
      </c>
    </row>
    <row r="21" spans="1:74" ht="11.1" customHeight="1" x14ac:dyDescent="0.2">
      <c r="A21" s="561" t="s">
        <v>496</v>
      </c>
      <c r="B21" s="562" t="s">
        <v>482</v>
      </c>
      <c r="C21" s="277">
        <v>96.106099999999998</v>
      </c>
      <c r="D21" s="277">
        <v>67.573755714000001</v>
      </c>
      <c r="E21" s="277">
        <v>68.650468387000004</v>
      </c>
      <c r="F21" s="277">
        <v>64.092624999999998</v>
      </c>
      <c r="G21" s="277">
        <v>59.000011612999998</v>
      </c>
      <c r="H21" s="277">
        <v>69.514164667000003</v>
      </c>
      <c r="I21" s="277">
        <v>84.559467419000001</v>
      </c>
      <c r="J21" s="277">
        <v>65.784975806000006</v>
      </c>
      <c r="K21" s="277">
        <v>62.959150000000001</v>
      </c>
      <c r="L21" s="277">
        <v>48.666769031999998</v>
      </c>
      <c r="M21" s="277">
        <v>38.436184666999999</v>
      </c>
      <c r="N21" s="277">
        <v>52.987688386999999</v>
      </c>
      <c r="O21" s="277">
        <v>64.683757096999997</v>
      </c>
      <c r="P21" s="277">
        <v>49.499807240999999</v>
      </c>
      <c r="Q21" s="277">
        <v>33.926975484000003</v>
      </c>
      <c r="R21" s="277">
        <v>37.876812667000003</v>
      </c>
      <c r="S21" s="277">
        <v>44.920850645000002</v>
      </c>
      <c r="T21" s="277">
        <v>51.003376666999998</v>
      </c>
      <c r="U21" s="277">
        <v>58.459580645000003</v>
      </c>
      <c r="V21" s="277">
        <v>49.827845160999999</v>
      </c>
      <c r="W21" s="277">
        <v>44.256489000000002</v>
      </c>
      <c r="X21" s="277">
        <v>43.277813225999999</v>
      </c>
      <c r="Y21" s="277">
        <v>49.096633666999999</v>
      </c>
      <c r="Z21" s="277">
        <v>46.638888710000003</v>
      </c>
      <c r="AA21" s="277">
        <v>56.797986452000004</v>
      </c>
      <c r="AB21" s="277">
        <v>47.355319999999999</v>
      </c>
      <c r="AC21" s="277">
        <v>50.879220322999998</v>
      </c>
      <c r="AD21" s="277">
        <v>55.864922333000003</v>
      </c>
      <c r="AE21" s="277">
        <v>71.894750322999997</v>
      </c>
      <c r="AF21" s="277">
        <v>73.608044667000001</v>
      </c>
      <c r="AG21" s="277">
        <v>77.240513547999996</v>
      </c>
      <c r="AH21" s="277">
        <v>73.399711289999999</v>
      </c>
      <c r="AI21" s="277">
        <v>66.531334333000004</v>
      </c>
      <c r="AJ21" s="277">
        <v>55.976096773999998</v>
      </c>
      <c r="AK21" s="277">
        <v>38.860693667</v>
      </c>
      <c r="AL21" s="277">
        <v>47.312411935</v>
      </c>
      <c r="AM21" s="277">
        <v>165.38975483999999</v>
      </c>
      <c r="AN21" s="277">
        <v>67.081132857</v>
      </c>
      <c r="AO21" s="277">
        <v>71.650509354999997</v>
      </c>
      <c r="AP21" s="277">
        <v>44.435666667</v>
      </c>
      <c r="AQ21" s="277">
        <v>52.197645160999997</v>
      </c>
      <c r="AR21" s="277">
        <v>58.227633333</v>
      </c>
      <c r="AS21" s="277">
        <v>51.441387097000003</v>
      </c>
      <c r="AT21" s="277">
        <v>50.333096773999998</v>
      </c>
      <c r="AU21" s="277">
        <v>45.736633333</v>
      </c>
      <c r="AV21" s="277">
        <v>33.801225805999998</v>
      </c>
      <c r="AW21" s="277">
        <v>41.762720000000002</v>
      </c>
      <c r="AX21" s="277">
        <v>46.403680000000001</v>
      </c>
      <c r="AY21" s="340">
        <v>77.437870000000004</v>
      </c>
      <c r="AZ21" s="340">
        <v>62.02234</v>
      </c>
      <c r="BA21" s="340">
        <v>58.314210000000003</v>
      </c>
      <c r="BB21" s="340">
        <v>51.218879999999999</v>
      </c>
      <c r="BC21" s="340">
        <v>54.234529999999999</v>
      </c>
      <c r="BD21" s="340">
        <v>58.34525</v>
      </c>
      <c r="BE21" s="340">
        <v>58.933410000000002</v>
      </c>
      <c r="BF21" s="340">
        <v>57.868980000000001</v>
      </c>
      <c r="BG21" s="340">
        <v>55.490009999999998</v>
      </c>
      <c r="BH21" s="340">
        <v>51.054040000000001</v>
      </c>
      <c r="BI21" s="340">
        <v>44.480890000000002</v>
      </c>
      <c r="BJ21" s="340">
        <v>59.788910000000001</v>
      </c>
      <c r="BK21" s="340">
        <v>82.524450000000002</v>
      </c>
      <c r="BL21" s="340">
        <v>61.791150000000002</v>
      </c>
      <c r="BM21" s="340">
        <v>58.512030000000003</v>
      </c>
      <c r="BN21" s="340">
        <v>52.824339999999999</v>
      </c>
      <c r="BO21" s="340">
        <v>54.94126</v>
      </c>
      <c r="BP21" s="340">
        <v>60.683889999999998</v>
      </c>
      <c r="BQ21" s="340">
        <v>62.611269999999998</v>
      </c>
      <c r="BR21" s="340">
        <v>59.091369999999998</v>
      </c>
      <c r="BS21" s="340">
        <v>53.252850000000002</v>
      </c>
      <c r="BT21" s="340">
        <v>48.404760000000003</v>
      </c>
      <c r="BU21" s="340">
        <v>40.615670000000001</v>
      </c>
      <c r="BV21" s="340">
        <v>55.377499999999998</v>
      </c>
    </row>
    <row r="22" spans="1:74" ht="11.1" customHeight="1" x14ac:dyDescent="0.2">
      <c r="A22" s="584"/>
      <c r="B22" s="131" t="s">
        <v>497</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366"/>
      <c r="AZ22" s="366"/>
      <c r="BA22" s="366"/>
      <c r="BB22" s="366"/>
      <c r="BC22" s="366"/>
      <c r="BD22" s="366"/>
      <c r="BE22" s="366"/>
      <c r="BF22" s="366"/>
      <c r="BG22" s="366"/>
      <c r="BH22" s="366"/>
      <c r="BI22" s="366"/>
      <c r="BJ22" s="366"/>
      <c r="BK22" s="366"/>
      <c r="BL22" s="366"/>
      <c r="BM22" s="366"/>
      <c r="BN22" s="366"/>
      <c r="BO22" s="366"/>
      <c r="BP22" s="366"/>
      <c r="BQ22" s="366"/>
      <c r="BR22" s="366"/>
      <c r="BS22" s="366"/>
      <c r="BT22" s="366"/>
      <c r="BU22" s="366"/>
      <c r="BV22" s="366"/>
    </row>
    <row r="23" spans="1:74" ht="11.1" customHeight="1" x14ac:dyDescent="0.2">
      <c r="A23" s="559" t="s">
        <v>498</v>
      </c>
      <c r="B23" s="560" t="s">
        <v>478</v>
      </c>
      <c r="C23" s="277">
        <v>1087.530129</v>
      </c>
      <c r="D23" s="277">
        <v>1029.2098214</v>
      </c>
      <c r="E23" s="277">
        <v>937.08396774000005</v>
      </c>
      <c r="F23" s="277">
        <v>851.76599999999996</v>
      </c>
      <c r="G23" s="277">
        <v>859.48306451999997</v>
      </c>
      <c r="H23" s="277">
        <v>1047.7856333</v>
      </c>
      <c r="I23" s="277">
        <v>1162.2839031999999</v>
      </c>
      <c r="J23" s="277">
        <v>1115.9050322999999</v>
      </c>
      <c r="K23" s="277">
        <v>940.62466667000001</v>
      </c>
      <c r="L23" s="277">
        <v>892.51916129000006</v>
      </c>
      <c r="M23" s="277">
        <v>872.08920000000001</v>
      </c>
      <c r="N23" s="277">
        <v>937.99635483999998</v>
      </c>
      <c r="O23" s="277">
        <v>901.97483870999997</v>
      </c>
      <c r="P23" s="277">
        <v>881.99234482999998</v>
      </c>
      <c r="Q23" s="277">
        <v>734.11990322999998</v>
      </c>
      <c r="R23" s="277">
        <v>699.26733333000004</v>
      </c>
      <c r="S23" s="277">
        <v>748.78061290000005</v>
      </c>
      <c r="T23" s="277">
        <v>909.35969999999998</v>
      </c>
      <c r="U23" s="277">
        <v>1070.4065806000001</v>
      </c>
      <c r="V23" s="277">
        <v>1018.8778065</v>
      </c>
      <c r="W23" s="277">
        <v>853.75810000000001</v>
      </c>
      <c r="X23" s="277">
        <v>782.76158065000004</v>
      </c>
      <c r="Y23" s="277">
        <v>876.79093333000003</v>
      </c>
      <c r="Z23" s="277">
        <v>939.91948387000002</v>
      </c>
      <c r="AA23" s="277">
        <v>951.42741935000004</v>
      </c>
      <c r="AB23" s="277">
        <v>966.52821429000005</v>
      </c>
      <c r="AC23" s="277">
        <v>883.87622581000005</v>
      </c>
      <c r="AD23" s="277">
        <v>813.80650000000003</v>
      </c>
      <c r="AE23" s="277">
        <v>788.97987096999998</v>
      </c>
      <c r="AF23" s="277">
        <v>925.45421733000001</v>
      </c>
      <c r="AG23" s="277">
        <v>1030.0296803000001</v>
      </c>
      <c r="AH23" s="277">
        <v>1024.0522197</v>
      </c>
      <c r="AI23" s="277">
        <v>911.16026967000005</v>
      </c>
      <c r="AJ23" s="277">
        <v>843.00636806</v>
      </c>
      <c r="AK23" s="277">
        <v>862.58800367000003</v>
      </c>
      <c r="AL23" s="277">
        <v>998.28861581000001</v>
      </c>
      <c r="AM23" s="277">
        <v>1048.0941481</v>
      </c>
      <c r="AN23" s="277">
        <v>1041.7977275000001</v>
      </c>
      <c r="AO23" s="277">
        <v>930.70437451999999</v>
      </c>
      <c r="AP23" s="277">
        <v>742.62503132999996</v>
      </c>
      <c r="AQ23" s="277">
        <v>745.72914838999998</v>
      </c>
      <c r="AR23" s="277">
        <v>945.73832500000003</v>
      </c>
      <c r="AS23" s="277">
        <v>987.48217032000002</v>
      </c>
      <c r="AT23" s="277">
        <v>1025.489581</v>
      </c>
      <c r="AU23" s="277">
        <v>839.21891602999995</v>
      </c>
      <c r="AV23" s="277">
        <v>783.81084749000001</v>
      </c>
      <c r="AW23" s="277">
        <v>884.38589999999999</v>
      </c>
      <c r="AX23" s="277">
        <v>932.28449999999998</v>
      </c>
      <c r="AY23" s="340">
        <v>1023.811</v>
      </c>
      <c r="AZ23" s="340">
        <v>992.55179999999996</v>
      </c>
      <c r="BA23" s="340">
        <v>905.55420000000004</v>
      </c>
      <c r="BB23" s="340">
        <v>771.52210000000002</v>
      </c>
      <c r="BC23" s="340">
        <v>784.91589999999997</v>
      </c>
      <c r="BD23" s="340">
        <v>938.99599999999998</v>
      </c>
      <c r="BE23" s="340">
        <v>1080.405</v>
      </c>
      <c r="BF23" s="340">
        <v>1069.0229999999999</v>
      </c>
      <c r="BG23" s="340">
        <v>888.68939999999998</v>
      </c>
      <c r="BH23" s="340">
        <v>818.51850000000002</v>
      </c>
      <c r="BI23" s="340">
        <v>873.26890000000003</v>
      </c>
      <c r="BJ23" s="340">
        <v>978.66079999999999</v>
      </c>
      <c r="BK23" s="340">
        <v>1032.258</v>
      </c>
      <c r="BL23" s="340">
        <v>997.31979999999999</v>
      </c>
      <c r="BM23" s="340">
        <v>903.87130000000002</v>
      </c>
      <c r="BN23" s="340">
        <v>765.85410000000002</v>
      </c>
      <c r="BO23" s="340">
        <v>780.4325</v>
      </c>
      <c r="BP23" s="340">
        <v>932.15549999999996</v>
      </c>
      <c r="BQ23" s="340">
        <v>1078.528</v>
      </c>
      <c r="BR23" s="340">
        <v>1065.8320000000001</v>
      </c>
      <c r="BS23" s="340">
        <v>879.03099999999995</v>
      </c>
      <c r="BT23" s="340">
        <v>808.37249999999995</v>
      </c>
      <c r="BU23" s="340">
        <v>860.44150000000002</v>
      </c>
      <c r="BV23" s="340">
        <v>970.75019999999995</v>
      </c>
    </row>
    <row r="24" spans="1:74" ht="11.1" customHeight="1" x14ac:dyDescent="0.2">
      <c r="A24" s="559" t="s">
        <v>499</v>
      </c>
      <c r="B24" s="560" t="s">
        <v>480</v>
      </c>
      <c r="C24" s="277">
        <v>1157.7782580999999</v>
      </c>
      <c r="D24" s="277">
        <v>933.67642856999998</v>
      </c>
      <c r="E24" s="277">
        <v>1204.4446129</v>
      </c>
      <c r="F24" s="277">
        <v>858.93503333000001</v>
      </c>
      <c r="G24" s="277">
        <v>1090.7875806</v>
      </c>
      <c r="H24" s="277">
        <v>1385.9897000000001</v>
      </c>
      <c r="I24" s="277">
        <v>3122.8478064999999</v>
      </c>
      <c r="J24" s="277">
        <v>2085.2170323</v>
      </c>
      <c r="K24" s="277">
        <v>836.86473333000004</v>
      </c>
      <c r="L24" s="277">
        <v>904.71025806</v>
      </c>
      <c r="M24" s="277">
        <v>991.78626667000003</v>
      </c>
      <c r="N24" s="277">
        <v>1312.2458065000001</v>
      </c>
      <c r="O24" s="277">
        <v>1776.1890000000001</v>
      </c>
      <c r="P24" s="277">
        <v>2057.1239999999998</v>
      </c>
      <c r="Q24" s="277">
        <v>2023.8395161000001</v>
      </c>
      <c r="R24" s="277">
        <v>2184.5326332999998</v>
      </c>
      <c r="S24" s="277">
        <v>2576.0634838999999</v>
      </c>
      <c r="T24" s="277">
        <v>3092.7110333000001</v>
      </c>
      <c r="U24" s="277">
        <v>4670.5885484</v>
      </c>
      <c r="V24" s="277">
        <v>2520.5987418999998</v>
      </c>
      <c r="W24" s="277">
        <v>1676.146</v>
      </c>
      <c r="X24" s="277">
        <v>1252.9686773999999</v>
      </c>
      <c r="Y24" s="277">
        <v>1382.5517333</v>
      </c>
      <c r="Z24" s="277">
        <v>1298.3241935000001</v>
      </c>
      <c r="AA24" s="277">
        <v>1465.6909355</v>
      </c>
      <c r="AB24" s="277">
        <v>1492.1611429</v>
      </c>
      <c r="AC24" s="277">
        <v>1628.2837741999999</v>
      </c>
      <c r="AD24" s="277">
        <v>1419.0175333</v>
      </c>
      <c r="AE24" s="277">
        <v>1591.3913226</v>
      </c>
      <c r="AF24" s="277">
        <v>1541.4801</v>
      </c>
      <c r="AG24" s="277">
        <v>2497.4184839</v>
      </c>
      <c r="AH24" s="277">
        <v>2166.9853226</v>
      </c>
      <c r="AI24" s="277">
        <v>1508.3978999999999</v>
      </c>
      <c r="AJ24" s="277">
        <v>1355.5936128999999</v>
      </c>
      <c r="AK24" s="277">
        <v>1404.3828332999999</v>
      </c>
      <c r="AL24" s="277">
        <v>1560.6937419000001</v>
      </c>
      <c r="AM24" s="277">
        <v>1854.7836129</v>
      </c>
      <c r="AN24" s="277">
        <v>1575.78475</v>
      </c>
      <c r="AO24" s="277">
        <v>1330.6153548</v>
      </c>
      <c r="AP24" s="277">
        <v>1116.9800333000001</v>
      </c>
      <c r="AQ24" s="277">
        <v>1633.6482258000001</v>
      </c>
      <c r="AR24" s="277">
        <v>1566.4249</v>
      </c>
      <c r="AS24" s="277">
        <v>1497.2325484</v>
      </c>
      <c r="AT24" s="277">
        <v>1979.277871</v>
      </c>
      <c r="AU24" s="277">
        <v>1538.5820000000001</v>
      </c>
      <c r="AV24" s="277">
        <v>1545.1895161</v>
      </c>
      <c r="AW24" s="277">
        <v>1510.18</v>
      </c>
      <c r="AX24" s="277">
        <v>1458.3119999999999</v>
      </c>
      <c r="AY24" s="340">
        <v>1479.1890000000001</v>
      </c>
      <c r="AZ24" s="340">
        <v>1371.3440000000001</v>
      </c>
      <c r="BA24" s="340">
        <v>1287.74</v>
      </c>
      <c r="BB24" s="340">
        <v>1201.075</v>
      </c>
      <c r="BC24" s="340">
        <v>1485.7550000000001</v>
      </c>
      <c r="BD24" s="340">
        <v>1938.91</v>
      </c>
      <c r="BE24" s="340">
        <v>2444.9810000000002</v>
      </c>
      <c r="BF24" s="340">
        <v>2138.6869999999999</v>
      </c>
      <c r="BG24" s="340">
        <v>1448.7470000000001</v>
      </c>
      <c r="BH24" s="340">
        <v>1381.278</v>
      </c>
      <c r="BI24" s="340">
        <v>1301.098</v>
      </c>
      <c r="BJ24" s="340">
        <v>1459.873</v>
      </c>
      <c r="BK24" s="340">
        <v>1435.713</v>
      </c>
      <c r="BL24" s="340">
        <v>1412.018</v>
      </c>
      <c r="BM24" s="340">
        <v>1334.2349999999999</v>
      </c>
      <c r="BN24" s="340">
        <v>1304.2339999999999</v>
      </c>
      <c r="BO24" s="340">
        <v>1614.7059999999999</v>
      </c>
      <c r="BP24" s="340">
        <v>2084.7359999999999</v>
      </c>
      <c r="BQ24" s="340">
        <v>2530.3130000000001</v>
      </c>
      <c r="BR24" s="340">
        <v>2220.0219999999999</v>
      </c>
      <c r="BS24" s="340">
        <v>1602.444</v>
      </c>
      <c r="BT24" s="340">
        <v>1578.4580000000001</v>
      </c>
      <c r="BU24" s="340">
        <v>1548.4269999999999</v>
      </c>
      <c r="BV24" s="340">
        <v>1754.3409999999999</v>
      </c>
    </row>
    <row r="25" spans="1:74" ht="11.1" customHeight="1" x14ac:dyDescent="0.2">
      <c r="A25" s="561" t="s">
        <v>500</v>
      </c>
      <c r="B25" s="562" t="s">
        <v>482</v>
      </c>
      <c r="C25" s="277">
        <v>19.581008709999999</v>
      </c>
      <c r="D25" s="277">
        <v>22.789677142999999</v>
      </c>
      <c r="E25" s="277">
        <v>20.421133225999998</v>
      </c>
      <c r="F25" s="277">
        <v>20.705922666999999</v>
      </c>
      <c r="G25" s="277">
        <v>20.610414515999999</v>
      </c>
      <c r="H25" s="277">
        <v>22.439706666999999</v>
      </c>
      <c r="I25" s="277">
        <v>20.558363226000001</v>
      </c>
      <c r="J25" s="277">
        <v>21.083840968000001</v>
      </c>
      <c r="K25" s="277">
        <v>19.199807667000002</v>
      </c>
      <c r="L25" s="277">
        <v>13.208296774000001</v>
      </c>
      <c r="M25" s="277">
        <v>14.289009999999999</v>
      </c>
      <c r="N25" s="277">
        <v>16.59216</v>
      </c>
      <c r="O25" s="277">
        <v>22.286105805999998</v>
      </c>
      <c r="P25" s="277">
        <v>21.844385861999999</v>
      </c>
      <c r="Q25" s="277">
        <v>11.731463548000001</v>
      </c>
      <c r="R25" s="277">
        <v>10.899461000000001</v>
      </c>
      <c r="S25" s="277">
        <v>13.625968065</v>
      </c>
      <c r="T25" s="277">
        <v>22.120286666999998</v>
      </c>
      <c r="U25" s="277">
        <v>18.020604515999999</v>
      </c>
      <c r="V25" s="277">
        <v>18.915592580999999</v>
      </c>
      <c r="W25" s="277">
        <v>17.617598666999999</v>
      </c>
      <c r="X25" s="277">
        <v>12.959584194</v>
      </c>
      <c r="Y25" s="277">
        <v>12.643337333</v>
      </c>
      <c r="Z25" s="277">
        <v>12.19728871</v>
      </c>
      <c r="AA25" s="277">
        <v>20.394862581000002</v>
      </c>
      <c r="AB25" s="277">
        <v>18.615546428999998</v>
      </c>
      <c r="AC25" s="277">
        <v>19.861005484</v>
      </c>
      <c r="AD25" s="277">
        <v>14.089912332999999</v>
      </c>
      <c r="AE25" s="277">
        <v>18.463140644999999</v>
      </c>
      <c r="AF25" s="277">
        <v>19.739753332999999</v>
      </c>
      <c r="AG25" s="277">
        <v>20.923920968000001</v>
      </c>
      <c r="AH25" s="277">
        <v>20.465909676999999</v>
      </c>
      <c r="AI25" s="277">
        <v>17.234285</v>
      </c>
      <c r="AJ25" s="277">
        <v>16.224233225999999</v>
      </c>
      <c r="AK25" s="277">
        <v>23.780742666999998</v>
      </c>
      <c r="AL25" s="277">
        <v>29.718521613</v>
      </c>
      <c r="AM25" s="277">
        <v>28.481573870999998</v>
      </c>
      <c r="AN25" s="277">
        <v>24.291265714000001</v>
      </c>
      <c r="AO25" s="277">
        <v>28.706875484000001</v>
      </c>
      <c r="AP25" s="277">
        <v>22.025662000000001</v>
      </c>
      <c r="AQ25" s="277">
        <v>22.536604516000001</v>
      </c>
      <c r="AR25" s="277">
        <v>24.471969999999999</v>
      </c>
      <c r="AS25" s="277">
        <v>23.274074515999999</v>
      </c>
      <c r="AT25" s="277">
        <v>21.773249355000001</v>
      </c>
      <c r="AU25" s="277">
        <v>21.837195928</v>
      </c>
      <c r="AV25" s="277">
        <v>10.398362025999999</v>
      </c>
      <c r="AW25" s="277">
        <v>21.41236</v>
      </c>
      <c r="AX25" s="277">
        <v>21.818670000000001</v>
      </c>
      <c r="AY25" s="340">
        <v>24.034230000000001</v>
      </c>
      <c r="AZ25" s="340">
        <v>22.133050000000001</v>
      </c>
      <c r="BA25" s="340">
        <v>22.399290000000001</v>
      </c>
      <c r="BB25" s="340">
        <v>20.24147</v>
      </c>
      <c r="BC25" s="340">
        <v>19.52544</v>
      </c>
      <c r="BD25" s="340">
        <v>22.59647</v>
      </c>
      <c r="BE25" s="340">
        <v>24.567070000000001</v>
      </c>
      <c r="BF25" s="340">
        <v>23.186959999999999</v>
      </c>
      <c r="BG25" s="340">
        <v>18.790669999999999</v>
      </c>
      <c r="BH25" s="340">
        <v>18.915140000000001</v>
      </c>
      <c r="BI25" s="340">
        <v>22.50431</v>
      </c>
      <c r="BJ25" s="340">
        <v>24.108260000000001</v>
      </c>
      <c r="BK25" s="340">
        <v>24.086490000000001</v>
      </c>
      <c r="BL25" s="340">
        <v>22.103490000000001</v>
      </c>
      <c r="BM25" s="340">
        <v>22.08155</v>
      </c>
      <c r="BN25" s="340">
        <v>19.77994</v>
      </c>
      <c r="BO25" s="340">
        <v>19.05226</v>
      </c>
      <c r="BP25" s="340">
        <v>21.896529999999998</v>
      </c>
      <c r="BQ25" s="340">
        <v>23.805</v>
      </c>
      <c r="BR25" s="340">
        <v>22.47598</v>
      </c>
      <c r="BS25" s="340">
        <v>18.270499999999998</v>
      </c>
      <c r="BT25" s="340">
        <v>18.425190000000001</v>
      </c>
      <c r="BU25" s="340">
        <v>22.069839999999999</v>
      </c>
      <c r="BV25" s="340">
        <v>23.881920000000001</v>
      </c>
    </row>
    <row r="26" spans="1:74" ht="11.1" customHeight="1" x14ac:dyDescent="0.2">
      <c r="A26" s="584"/>
      <c r="B26" s="131" t="s">
        <v>501</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366"/>
      <c r="AZ26" s="366"/>
      <c r="BA26" s="366"/>
      <c r="BB26" s="366"/>
      <c r="BC26" s="366"/>
      <c r="BD26" s="366"/>
      <c r="BE26" s="366"/>
      <c r="BF26" s="366"/>
      <c r="BG26" s="366"/>
      <c r="BH26" s="366"/>
      <c r="BI26" s="366"/>
      <c r="BJ26" s="366"/>
      <c r="BK26" s="366"/>
      <c r="BL26" s="366"/>
      <c r="BM26" s="366"/>
      <c r="BN26" s="366"/>
      <c r="BO26" s="366"/>
      <c r="BP26" s="366"/>
      <c r="BQ26" s="366"/>
      <c r="BR26" s="366"/>
      <c r="BS26" s="366"/>
      <c r="BT26" s="366"/>
      <c r="BU26" s="366"/>
      <c r="BV26" s="366"/>
    </row>
    <row r="27" spans="1:74" ht="11.1" customHeight="1" x14ac:dyDescent="0.2">
      <c r="A27" s="559" t="s">
        <v>502</v>
      </c>
      <c r="B27" s="560" t="s">
        <v>478</v>
      </c>
      <c r="C27" s="277">
        <v>353.25577419000001</v>
      </c>
      <c r="D27" s="277">
        <v>323.63925</v>
      </c>
      <c r="E27" s="277">
        <v>297.40545161</v>
      </c>
      <c r="F27" s="277">
        <v>252.40113332999999</v>
      </c>
      <c r="G27" s="277">
        <v>254.07648387</v>
      </c>
      <c r="H27" s="277">
        <v>287.93953333000002</v>
      </c>
      <c r="I27" s="277">
        <v>327.62758065000003</v>
      </c>
      <c r="J27" s="277">
        <v>374.39690323000002</v>
      </c>
      <c r="K27" s="277">
        <v>367.52406667000002</v>
      </c>
      <c r="L27" s="277">
        <v>335.53770967999998</v>
      </c>
      <c r="M27" s="277">
        <v>339.95646667</v>
      </c>
      <c r="N27" s="277">
        <v>363.32996773999997</v>
      </c>
      <c r="O27" s="277">
        <v>333.85316129</v>
      </c>
      <c r="P27" s="277">
        <v>319.2537931</v>
      </c>
      <c r="Q27" s="277">
        <v>256.80164516000002</v>
      </c>
      <c r="R27" s="277">
        <v>224.88096666999999</v>
      </c>
      <c r="S27" s="277">
        <v>234.99700000000001</v>
      </c>
      <c r="T27" s="277">
        <v>284.42476667</v>
      </c>
      <c r="U27" s="277">
        <v>316.10722580999999</v>
      </c>
      <c r="V27" s="277">
        <v>347.67</v>
      </c>
      <c r="W27" s="277">
        <v>346.22423333</v>
      </c>
      <c r="X27" s="277">
        <v>348.01870967999997</v>
      </c>
      <c r="Y27" s="277">
        <v>344.98996667</v>
      </c>
      <c r="Z27" s="277">
        <v>346.36032258</v>
      </c>
      <c r="AA27" s="277">
        <v>353.23161290000002</v>
      </c>
      <c r="AB27" s="277">
        <v>339.46428571000001</v>
      </c>
      <c r="AC27" s="277">
        <v>326.87380645000002</v>
      </c>
      <c r="AD27" s="277">
        <v>285.10466666999997</v>
      </c>
      <c r="AE27" s="277">
        <v>293.07651613000002</v>
      </c>
      <c r="AF27" s="277">
        <v>329.52263333000002</v>
      </c>
      <c r="AG27" s="277">
        <v>346.73583871</v>
      </c>
      <c r="AH27" s="277">
        <v>358.33129031999999</v>
      </c>
      <c r="AI27" s="277">
        <v>332.45016666999999</v>
      </c>
      <c r="AJ27" s="277">
        <v>330.01667742000001</v>
      </c>
      <c r="AK27" s="277">
        <v>334.57490000000001</v>
      </c>
      <c r="AL27" s="277">
        <v>339.49590323000001</v>
      </c>
      <c r="AM27" s="277">
        <v>345.61690322999999</v>
      </c>
      <c r="AN27" s="277">
        <v>350.99857143000003</v>
      </c>
      <c r="AO27" s="277">
        <v>291.00932258</v>
      </c>
      <c r="AP27" s="277">
        <v>261.57403333000002</v>
      </c>
      <c r="AQ27" s="277">
        <v>262.35841935000002</v>
      </c>
      <c r="AR27" s="277">
        <v>297.91876667000002</v>
      </c>
      <c r="AS27" s="277">
        <v>357.84996774000001</v>
      </c>
      <c r="AT27" s="277">
        <v>355.41458065</v>
      </c>
      <c r="AU27" s="277">
        <v>338.71113333</v>
      </c>
      <c r="AV27" s="277">
        <v>308.41016129000002</v>
      </c>
      <c r="AW27" s="277">
        <v>328.89299999999997</v>
      </c>
      <c r="AX27" s="277">
        <v>336.83179999999999</v>
      </c>
      <c r="AY27" s="340">
        <v>355.67930000000001</v>
      </c>
      <c r="AZ27" s="340">
        <v>352.2534</v>
      </c>
      <c r="BA27" s="340">
        <v>294.6497</v>
      </c>
      <c r="BB27" s="340">
        <v>270.30990000000003</v>
      </c>
      <c r="BC27" s="340">
        <v>281.5136</v>
      </c>
      <c r="BD27" s="340">
        <v>316.64659999999998</v>
      </c>
      <c r="BE27" s="340">
        <v>363.42070000000001</v>
      </c>
      <c r="BF27" s="340">
        <v>374.82510000000002</v>
      </c>
      <c r="BG27" s="340">
        <v>373.5292</v>
      </c>
      <c r="BH27" s="340">
        <v>343.70979999999997</v>
      </c>
      <c r="BI27" s="340">
        <v>346.20249999999999</v>
      </c>
      <c r="BJ27" s="340">
        <v>401.05770000000001</v>
      </c>
      <c r="BK27" s="340">
        <v>357.21440000000001</v>
      </c>
      <c r="BL27" s="340">
        <v>357.52449999999999</v>
      </c>
      <c r="BM27" s="340">
        <v>293.71820000000002</v>
      </c>
      <c r="BN27" s="340">
        <v>270.63189999999997</v>
      </c>
      <c r="BO27" s="340">
        <v>294.54169999999999</v>
      </c>
      <c r="BP27" s="340">
        <v>322.89640000000003</v>
      </c>
      <c r="BQ27" s="340">
        <v>373.8809</v>
      </c>
      <c r="BR27" s="340">
        <v>366.50490000000002</v>
      </c>
      <c r="BS27" s="340">
        <v>363.13549999999998</v>
      </c>
      <c r="BT27" s="340">
        <v>340.34620000000001</v>
      </c>
      <c r="BU27" s="340">
        <v>345.16359999999997</v>
      </c>
      <c r="BV27" s="340">
        <v>403.38720000000001</v>
      </c>
    </row>
    <row r="28" spans="1:74" ht="11.1" customHeight="1" x14ac:dyDescent="0.2">
      <c r="A28" s="559" t="s">
        <v>503</v>
      </c>
      <c r="B28" s="560" t="s">
        <v>480</v>
      </c>
      <c r="C28" s="277">
        <v>3457.6753548000002</v>
      </c>
      <c r="D28" s="277">
        <v>3503.6580714000002</v>
      </c>
      <c r="E28" s="277">
        <v>2638.6828065</v>
      </c>
      <c r="F28" s="277">
        <v>2752.0410000000002</v>
      </c>
      <c r="G28" s="277">
        <v>2444.656129</v>
      </c>
      <c r="H28" s="277">
        <v>2960.6154000000001</v>
      </c>
      <c r="I28" s="277">
        <v>4378.9598065</v>
      </c>
      <c r="J28" s="277">
        <v>5185.2959355000003</v>
      </c>
      <c r="K28" s="277">
        <v>4852.9975666999999</v>
      </c>
      <c r="L28" s="277">
        <v>3718.4691290000001</v>
      </c>
      <c r="M28" s="277">
        <v>3816.4223000000002</v>
      </c>
      <c r="N28" s="277">
        <v>4488.7808064999999</v>
      </c>
      <c r="O28" s="277">
        <v>4275.9241935</v>
      </c>
      <c r="P28" s="277">
        <v>4556.7966896999997</v>
      </c>
      <c r="Q28" s="277">
        <v>4055.6467419000001</v>
      </c>
      <c r="R28" s="277">
        <v>3853.8896666999999</v>
      </c>
      <c r="S28" s="277">
        <v>3922.0652258</v>
      </c>
      <c r="T28" s="277">
        <v>4488.6618332999997</v>
      </c>
      <c r="U28" s="277">
        <v>5274.7393871000004</v>
      </c>
      <c r="V28" s="277">
        <v>6679.5897419000003</v>
      </c>
      <c r="W28" s="277">
        <v>5886.8391333</v>
      </c>
      <c r="X28" s="277">
        <v>5037.2349354999997</v>
      </c>
      <c r="Y28" s="277">
        <v>4125.0431332999997</v>
      </c>
      <c r="Z28" s="277">
        <v>3758.0112580999998</v>
      </c>
      <c r="AA28" s="277">
        <v>4256.3478064999999</v>
      </c>
      <c r="AB28" s="277">
        <v>4137.0839642999999</v>
      </c>
      <c r="AC28" s="277">
        <v>3876.8575805999999</v>
      </c>
      <c r="AD28" s="277">
        <v>3363.7629333</v>
      </c>
      <c r="AE28" s="277">
        <v>3417.6705483999999</v>
      </c>
      <c r="AF28" s="277">
        <v>4728.4643667</v>
      </c>
      <c r="AG28" s="277">
        <v>5979.2520000000004</v>
      </c>
      <c r="AH28" s="277">
        <v>6109.2989355</v>
      </c>
      <c r="AI28" s="277">
        <v>5668.5087333000001</v>
      </c>
      <c r="AJ28" s="277">
        <v>4500.7525806000003</v>
      </c>
      <c r="AK28" s="277">
        <v>4537.2804999999998</v>
      </c>
      <c r="AL28" s="277">
        <v>5292.3720967999998</v>
      </c>
      <c r="AM28" s="277">
        <v>4483.6439676999998</v>
      </c>
      <c r="AN28" s="277">
        <v>4532.3434286000002</v>
      </c>
      <c r="AO28" s="277">
        <v>3328.4633548000002</v>
      </c>
      <c r="AP28" s="277">
        <v>3364.5583667000001</v>
      </c>
      <c r="AQ28" s="277">
        <v>3618.7442581</v>
      </c>
      <c r="AR28" s="277">
        <v>4089.0548333000002</v>
      </c>
      <c r="AS28" s="277">
        <v>5698.9186452000004</v>
      </c>
      <c r="AT28" s="277">
        <v>5852.9763225999995</v>
      </c>
      <c r="AU28" s="277">
        <v>5965.9426666999998</v>
      </c>
      <c r="AV28" s="277">
        <v>5324.2618064999997</v>
      </c>
      <c r="AW28" s="277">
        <v>4413.0739999999996</v>
      </c>
      <c r="AX28" s="277">
        <v>4636.5370000000003</v>
      </c>
      <c r="AY28" s="340">
        <v>4188.259</v>
      </c>
      <c r="AZ28" s="340">
        <v>4161.652</v>
      </c>
      <c r="BA28" s="340">
        <v>3721.998</v>
      </c>
      <c r="BB28" s="340">
        <v>3453.0459999999998</v>
      </c>
      <c r="BC28" s="340">
        <v>3284.5149999999999</v>
      </c>
      <c r="BD28" s="340">
        <v>3833.2350000000001</v>
      </c>
      <c r="BE28" s="340">
        <v>5371.0240000000003</v>
      </c>
      <c r="BF28" s="340">
        <v>5842.7089999999998</v>
      </c>
      <c r="BG28" s="340">
        <v>5553.3620000000001</v>
      </c>
      <c r="BH28" s="340">
        <v>4512.3379999999997</v>
      </c>
      <c r="BI28" s="340">
        <v>4270.1570000000002</v>
      </c>
      <c r="BJ28" s="340">
        <v>4405.8810000000003</v>
      </c>
      <c r="BK28" s="340">
        <v>4225.6130000000003</v>
      </c>
      <c r="BL28" s="340">
        <v>4233.0190000000002</v>
      </c>
      <c r="BM28" s="340">
        <v>3841.1480000000001</v>
      </c>
      <c r="BN28" s="340">
        <v>3536.6089999999999</v>
      </c>
      <c r="BO28" s="340">
        <v>3315.6619999999998</v>
      </c>
      <c r="BP28" s="340">
        <v>3850.0189999999998</v>
      </c>
      <c r="BQ28" s="340">
        <v>5401.9189999999999</v>
      </c>
      <c r="BR28" s="340">
        <v>5972.2479999999996</v>
      </c>
      <c r="BS28" s="340">
        <v>5699.2079999999996</v>
      </c>
      <c r="BT28" s="340">
        <v>4623.1660000000002</v>
      </c>
      <c r="BU28" s="340">
        <v>4407.1009999999997</v>
      </c>
      <c r="BV28" s="340">
        <v>4509.0550000000003</v>
      </c>
    </row>
    <row r="29" spans="1:74" ht="11.1" customHeight="1" x14ac:dyDescent="0.2">
      <c r="A29" s="586" t="s">
        <v>504</v>
      </c>
      <c r="B29" s="562" t="s">
        <v>482</v>
      </c>
      <c r="C29" s="277">
        <v>45.499891935000001</v>
      </c>
      <c r="D29" s="277">
        <v>48.807231786000003</v>
      </c>
      <c r="E29" s="277">
        <v>48.589419677000002</v>
      </c>
      <c r="F29" s="277">
        <v>47.699988333</v>
      </c>
      <c r="G29" s="277">
        <v>44.626409676999998</v>
      </c>
      <c r="H29" s="277">
        <v>44.552599999999998</v>
      </c>
      <c r="I29" s="277">
        <v>42.919637418999997</v>
      </c>
      <c r="J29" s="277">
        <v>49.449836773999998</v>
      </c>
      <c r="K29" s="277">
        <v>47.328186666999997</v>
      </c>
      <c r="L29" s="277">
        <v>46.301669032</v>
      </c>
      <c r="M29" s="277">
        <v>45.611929332999999</v>
      </c>
      <c r="N29" s="277">
        <v>46.759967742000001</v>
      </c>
      <c r="O29" s="277">
        <v>43.584967742000003</v>
      </c>
      <c r="P29" s="277">
        <v>40.441724137999998</v>
      </c>
      <c r="Q29" s="277">
        <v>39.827256773999999</v>
      </c>
      <c r="R29" s="277">
        <v>37.110460000000003</v>
      </c>
      <c r="S29" s="277">
        <v>37.026552903000002</v>
      </c>
      <c r="T29" s="277">
        <v>36.239743333</v>
      </c>
      <c r="U29" s="277">
        <v>37.825730645</v>
      </c>
      <c r="V29" s="277">
        <v>40.329850323000002</v>
      </c>
      <c r="W29" s="277">
        <v>38.535633666999999</v>
      </c>
      <c r="X29" s="277">
        <v>39.331633871000001</v>
      </c>
      <c r="Y29" s="277">
        <v>37.519154999999998</v>
      </c>
      <c r="Z29" s="277">
        <v>52.445762903000002</v>
      </c>
      <c r="AA29" s="277">
        <v>39.920429355000003</v>
      </c>
      <c r="AB29" s="277">
        <v>34.474857143000001</v>
      </c>
      <c r="AC29" s="277">
        <v>35.977234516000003</v>
      </c>
      <c r="AD29" s="277">
        <v>36.355137667000001</v>
      </c>
      <c r="AE29" s="277">
        <v>35.662273226000003</v>
      </c>
      <c r="AF29" s="277">
        <v>33.446066000000002</v>
      </c>
      <c r="AG29" s="277">
        <v>36.422700644999999</v>
      </c>
      <c r="AH29" s="277">
        <v>36.529455484000003</v>
      </c>
      <c r="AI29" s="277">
        <v>36.452787333000003</v>
      </c>
      <c r="AJ29" s="277">
        <v>37.838314515999997</v>
      </c>
      <c r="AK29" s="277">
        <v>36.743499999999997</v>
      </c>
      <c r="AL29" s="277">
        <v>36.448694516000003</v>
      </c>
      <c r="AM29" s="277">
        <v>37.833129032000002</v>
      </c>
      <c r="AN29" s="277">
        <v>37.511357142999998</v>
      </c>
      <c r="AO29" s="277">
        <v>34.594903226</v>
      </c>
      <c r="AP29" s="277">
        <v>30.840070333</v>
      </c>
      <c r="AQ29" s="277">
        <v>32.918402258</v>
      </c>
      <c r="AR29" s="277">
        <v>30.423552000000001</v>
      </c>
      <c r="AS29" s="277">
        <v>32.824817418999999</v>
      </c>
      <c r="AT29" s="277">
        <v>37.105000644999997</v>
      </c>
      <c r="AU29" s="277">
        <v>40.564313724999998</v>
      </c>
      <c r="AV29" s="277">
        <v>36.620501580999999</v>
      </c>
      <c r="AW29" s="277">
        <v>37.049619999999997</v>
      </c>
      <c r="AX29" s="277">
        <v>39.591459999999998</v>
      </c>
      <c r="AY29" s="340">
        <v>41.303730000000002</v>
      </c>
      <c r="AZ29" s="340">
        <v>41.746009999999998</v>
      </c>
      <c r="BA29" s="340">
        <v>40.972549999999998</v>
      </c>
      <c r="BB29" s="340">
        <v>40.52037</v>
      </c>
      <c r="BC29" s="340">
        <v>42.015070000000001</v>
      </c>
      <c r="BD29" s="340">
        <v>43.075139999999998</v>
      </c>
      <c r="BE29" s="340">
        <v>44.446170000000002</v>
      </c>
      <c r="BF29" s="340">
        <v>45.213679999999997</v>
      </c>
      <c r="BG29" s="340">
        <v>46.327240000000003</v>
      </c>
      <c r="BH29" s="340">
        <v>44.467660000000002</v>
      </c>
      <c r="BI29" s="340">
        <v>44.127670000000002</v>
      </c>
      <c r="BJ29" s="340">
        <v>46.869669999999999</v>
      </c>
      <c r="BK29" s="340">
        <v>44.951929999999997</v>
      </c>
      <c r="BL29" s="340">
        <v>44.265099999999997</v>
      </c>
      <c r="BM29" s="340">
        <v>42.432459999999999</v>
      </c>
      <c r="BN29" s="340">
        <v>41.353819999999999</v>
      </c>
      <c r="BO29" s="340">
        <v>42.801769999999998</v>
      </c>
      <c r="BP29" s="340">
        <v>43.034770000000002</v>
      </c>
      <c r="BQ29" s="340">
        <v>43.983370000000001</v>
      </c>
      <c r="BR29" s="340">
        <v>44.172800000000002</v>
      </c>
      <c r="BS29" s="340">
        <v>45.117669999999997</v>
      </c>
      <c r="BT29" s="340">
        <v>43.474229999999999</v>
      </c>
      <c r="BU29" s="340">
        <v>43.360840000000003</v>
      </c>
      <c r="BV29" s="340">
        <v>46.148310000000002</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343"/>
      <c r="AZ30" s="343"/>
      <c r="BA30" s="343"/>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586"/>
      <c r="B31" s="109" t="s">
        <v>505</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343"/>
      <c r="AZ31" s="343"/>
      <c r="BA31" s="343"/>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86" t="s">
        <v>66</v>
      </c>
      <c r="B32" s="587" t="s">
        <v>506</v>
      </c>
      <c r="C32" s="588">
        <v>164.57453000000001</v>
      </c>
      <c r="D32" s="588">
        <v>161.06355400000001</v>
      </c>
      <c r="E32" s="588">
        <v>166.255223</v>
      </c>
      <c r="F32" s="588">
        <v>173.42745400000001</v>
      </c>
      <c r="G32" s="588">
        <v>174.09295800000001</v>
      </c>
      <c r="H32" s="588">
        <v>165.14904999999999</v>
      </c>
      <c r="I32" s="588">
        <v>147.296233</v>
      </c>
      <c r="J32" s="588">
        <v>138.52697699999999</v>
      </c>
      <c r="K32" s="588">
        <v>143.710892</v>
      </c>
      <c r="L32" s="588">
        <v>156.195866</v>
      </c>
      <c r="M32" s="588">
        <v>167.754198</v>
      </c>
      <c r="N32" s="588">
        <v>172.38668000000001</v>
      </c>
      <c r="O32" s="588">
        <v>180.091309</v>
      </c>
      <c r="P32" s="588">
        <v>186.86552</v>
      </c>
      <c r="Q32" s="588">
        <v>195.37981099999999</v>
      </c>
      <c r="R32" s="588">
        <v>202.26539299999999</v>
      </c>
      <c r="S32" s="588">
        <v>203.13744500000001</v>
      </c>
      <c r="T32" s="588">
        <v>197.92399</v>
      </c>
      <c r="U32" s="588">
        <v>183.95845399999999</v>
      </c>
      <c r="V32" s="588">
        <v>178.536947</v>
      </c>
      <c r="W32" s="588">
        <v>182.01965100000001</v>
      </c>
      <c r="X32" s="588">
        <v>186.39613399999999</v>
      </c>
      <c r="Y32" s="588">
        <v>188.291324</v>
      </c>
      <c r="Z32" s="588">
        <v>185.11583300000001</v>
      </c>
      <c r="AA32" s="588">
        <v>178.74679699999999</v>
      </c>
      <c r="AB32" s="588">
        <v>175.32500099999999</v>
      </c>
      <c r="AC32" s="588">
        <v>171.51834500000001</v>
      </c>
      <c r="AD32" s="588">
        <v>172.65373199999999</v>
      </c>
      <c r="AE32" s="588">
        <v>176.670151</v>
      </c>
      <c r="AF32" s="588">
        <v>170.53369799999999</v>
      </c>
      <c r="AG32" s="588">
        <v>159.53621000000001</v>
      </c>
      <c r="AH32" s="588">
        <v>154.118799</v>
      </c>
      <c r="AI32" s="588">
        <v>152.185498</v>
      </c>
      <c r="AJ32" s="588">
        <v>153.35242700000001</v>
      </c>
      <c r="AK32" s="588">
        <v>155.75422</v>
      </c>
      <c r="AL32" s="588">
        <v>147.97271499999999</v>
      </c>
      <c r="AM32" s="588">
        <v>132.323509</v>
      </c>
      <c r="AN32" s="588">
        <v>118.948849</v>
      </c>
      <c r="AO32" s="588">
        <v>117.974447</v>
      </c>
      <c r="AP32" s="588">
        <v>128.320785</v>
      </c>
      <c r="AQ32" s="588">
        <v>136.21821499999999</v>
      </c>
      <c r="AR32" s="588">
        <v>132.88501299999999</v>
      </c>
      <c r="AS32" s="588">
        <v>125.388909</v>
      </c>
      <c r="AT32" s="588">
        <v>121.041753</v>
      </c>
      <c r="AU32" s="588">
        <v>124.176444</v>
      </c>
      <c r="AV32" s="588">
        <v>136.27074200000001</v>
      </c>
      <c r="AW32" s="588">
        <v>137.61099999999999</v>
      </c>
      <c r="AX32" s="588">
        <v>135.3707</v>
      </c>
      <c r="AY32" s="589">
        <v>130.471</v>
      </c>
      <c r="AZ32" s="589">
        <v>131.59190000000001</v>
      </c>
      <c r="BA32" s="589">
        <v>133.88480000000001</v>
      </c>
      <c r="BB32" s="589">
        <v>142.13839999999999</v>
      </c>
      <c r="BC32" s="589">
        <v>145.82599999999999</v>
      </c>
      <c r="BD32" s="589">
        <v>142.07589999999999</v>
      </c>
      <c r="BE32" s="589">
        <v>132.65309999999999</v>
      </c>
      <c r="BF32" s="589">
        <v>126.96559999999999</v>
      </c>
      <c r="BG32" s="589">
        <v>125.2687</v>
      </c>
      <c r="BH32" s="589">
        <v>132.10220000000001</v>
      </c>
      <c r="BI32" s="589">
        <v>134.26410000000001</v>
      </c>
      <c r="BJ32" s="589">
        <v>130.49029999999999</v>
      </c>
      <c r="BK32" s="589">
        <v>126.1857</v>
      </c>
      <c r="BL32" s="589">
        <v>127.863</v>
      </c>
      <c r="BM32" s="589">
        <v>133.5188</v>
      </c>
      <c r="BN32" s="589">
        <v>141.81710000000001</v>
      </c>
      <c r="BO32" s="589">
        <v>143.54480000000001</v>
      </c>
      <c r="BP32" s="589">
        <v>139.8305</v>
      </c>
      <c r="BQ32" s="589">
        <v>130.43960000000001</v>
      </c>
      <c r="BR32" s="589">
        <v>124.7801</v>
      </c>
      <c r="BS32" s="589">
        <v>126.1078</v>
      </c>
      <c r="BT32" s="589">
        <v>132.9632</v>
      </c>
      <c r="BU32" s="589">
        <v>135.14400000000001</v>
      </c>
      <c r="BV32" s="589">
        <v>131.3861</v>
      </c>
    </row>
    <row r="33" spans="1:74" ht="11.1" customHeight="1" x14ac:dyDescent="0.2">
      <c r="A33" s="586" t="s">
        <v>82</v>
      </c>
      <c r="B33" s="587" t="s">
        <v>1074</v>
      </c>
      <c r="C33" s="588">
        <v>16.011876999999998</v>
      </c>
      <c r="D33" s="588">
        <v>15.55185</v>
      </c>
      <c r="E33" s="588">
        <v>15.404878999999999</v>
      </c>
      <c r="F33" s="588">
        <v>15.181456000000001</v>
      </c>
      <c r="G33" s="588">
        <v>15.208766000000001</v>
      </c>
      <c r="H33" s="588">
        <v>16.358865000000002</v>
      </c>
      <c r="I33" s="588">
        <v>16.111184999999999</v>
      </c>
      <c r="J33" s="588">
        <v>15.843095999999999</v>
      </c>
      <c r="K33" s="588">
        <v>15.726118</v>
      </c>
      <c r="L33" s="588">
        <v>16.044257999999999</v>
      </c>
      <c r="M33" s="588">
        <v>15.963685999999999</v>
      </c>
      <c r="N33" s="588">
        <v>15.490698</v>
      </c>
      <c r="O33" s="588">
        <v>15.242139</v>
      </c>
      <c r="P33" s="588">
        <v>15.150454</v>
      </c>
      <c r="Q33" s="588">
        <v>15.324013000000001</v>
      </c>
      <c r="R33" s="588">
        <v>15.153881</v>
      </c>
      <c r="S33" s="588">
        <v>14.813898</v>
      </c>
      <c r="T33" s="588">
        <v>14.600139</v>
      </c>
      <c r="U33" s="588">
        <v>13.87191</v>
      </c>
      <c r="V33" s="588">
        <v>13.668342000000001</v>
      </c>
      <c r="W33" s="588">
        <v>13.523578000000001</v>
      </c>
      <c r="X33" s="588">
        <v>13.405614999999999</v>
      </c>
      <c r="Y33" s="588">
        <v>13.220634</v>
      </c>
      <c r="Z33" s="588">
        <v>12.998638</v>
      </c>
      <c r="AA33" s="588">
        <v>12.161417999999999</v>
      </c>
      <c r="AB33" s="588">
        <v>11.934797</v>
      </c>
      <c r="AC33" s="588">
        <v>12.869199</v>
      </c>
      <c r="AD33" s="588">
        <v>12.451003999999999</v>
      </c>
      <c r="AE33" s="588">
        <v>12.412285000000001</v>
      </c>
      <c r="AF33" s="588">
        <v>12.13383</v>
      </c>
      <c r="AG33" s="588">
        <v>11.676917</v>
      </c>
      <c r="AH33" s="588">
        <v>12.157126999999999</v>
      </c>
      <c r="AI33" s="588">
        <v>12.211531000000001</v>
      </c>
      <c r="AJ33" s="588">
        <v>12.383597</v>
      </c>
      <c r="AK33" s="588">
        <v>12.911186000000001</v>
      </c>
      <c r="AL33" s="588">
        <v>12.863137999999999</v>
      </c>
      <c r="AM33" s="588">
        <v>9.9232329999999997</v>
      </c>
      <c r="AN33" s="588">
        <v>10.622871</v>
      </c>
      <c r="AO33" s="588">
        <v>10.538003</v>
      </c>
      <c r="AP33" s="588">
        <v>10.526607</v>
      </c>
      <c r="AQ33" s="588">
        <v>10.608840000000001</v>
      </c>
      <c r="AR33" s="588">
        <v>10.698034</v>
      </c>
      <c r="AS33" s="588">
        <v>10.283605</v>
      </c>
      <c r="AT33" s="588">
        <v>10.474622999999999</v>
      </c>
      <c r="AU33" s="588">
        <v>10.537281</v>
      </c>
      <c r="AV33" s="588">
        <v>10.782581</v>
      </c>
      <c r="AW33" s="588">
        <v>10.551769999999999</v>
      </c>
      <c r="AX33" s="588">
        <v>11.05152</v>
      </c>
      <c r="AY33" s="589">
        <v>10.69359</v>
      </c>
      <c r="AZ33" s="589">
        <v>10.97894</v>
      </c>
      <c r="BA33" s="589">
        <v>11.418150000000001</v>
      </c>
      <c r="BB33" s="589">
        <v>11.411049999999999</v>
      </c>
      <c r="BC33" s="589">
        <v>11.51248</v>
      </c>
      <c r="BD33" s="589">
        <v>11.803470000000001</v>
      </c>
      <c r="BE33" s="589">
        <v>11.468220000000001</v>
      </c>
      <c r="BF33" s="589">
        <v>11.573740000000001</v>
      </c>
      <c r="BG33" s="589">
        <v>11.89499</v>
      </c>
      <c r="BH33" s="589">
        <v>12.14034</v>
      </c>
      <c r="BI33" s="589">
        <v>12.28918</v>
      </c>
      <c r="BJ33" s="589">
        <v>12.069850000000001</v>
      </c>
      <c r="BK33" s="589">
        <v>11.553649999999999</v>
      </c>
      <c r="BL33" s="589">
        <v>11.662649999999999</v>
      </c>
      <c r="BM33" s="589">
        <v>11.91253</v>
      </c>
      <c r="BN33" s="589">
        <v>11.704510000000001</v>
      </c>
      <c r="BO33" s="589">
        <v>11.6203</v>
      </c>
      <c r="BP33" s="589">
        <v>11.750959999999999</v>
      </c>
      <c r="BQ33" s="589">
        <v>11.28829</v>
      </c>
      <c r="BR33" s="589">
        <v>11.289</v>
      </c>
      <c r="BS33" s="589">
        <v>11.52769</v>
      </c>
      <c r="BT33" s="589">
        <v>11.71543</v>
      </c>
      <c r="BU33" s="589">
        <v>11.828939999999999</v>
      </c>
      <c r="BV33" s="589">
        <v>11.591659999999999</v>
      </c>
    </row>
    <row r="34" spans="1:74" ht="11.1" customHeight="1" x14ac:dyDescent="0.2">
      <c r="A34" s="586" t="s">
        <v>83</v>
      </c>
      <c r="B34" s="587" t="s">
        <v>1075</v>
      </c>
      <c r="C34" s="588">
        <v>16.612552999999998</v>
      </c>
      <c r="D34" s="588">
        <v>16.565455</v>
      </c>
      <c r="E34" s="588">
        <v>16.366962000000001</v>
      </c>
      <c r="F34" s="588">
        <v>16.152619000000001</v>
      </c>
      <c r="G34" s="588">
        <v>15.997071999999999</v>
      </c>
      <c r="H34" s="588">
        <v>16.379342000000001</v>
      </c>
      <c r="I34" s="588">
        <v>16.169758000000002</v>
      </c>
      <c r="J34" s="588">
        <v>16.162258000000001</v>
      </c>
      <c r="K34" s="588">
        <v>16.311136999999999</v>
      </c>
      <c r="L34" s="588">
        <v>16.567122000000001</v>
      </c>
      <c r="M34" s="588">
        <v>16.729026000000001</v>
      </c>
      <c r="N34" s="588">
        <v>16.648637999999998</v>
      </c>
      <c r="O34" s="588">
        <v>16.682179000000001</v>
      </c>
      <c r="P34" s="588">
        <v>16.500475000000002</v>
      </c>
      <c r="Q34" s="588">
        <v>16.413094999999998</v>
      </c>
      <c r="R34" s="588">
        <v>16.371372999999998</v>
      </c>
      <c r="S34" s="588">
        <v>16.290493000000001</v>
      </c>
      <c r="T34" s="588">
        <v>16.248121000000001</v>
      </c>
      <c r="U34" s="588">
        <v>16.699631</v>
      </c>
      <c r="V34" s="588">
        <v>16.123415000000001</v>
      </c>
      <c r="W34" s="588">
        <v>16.058872999999998</v>
      </c>
      <c r="X34" s="588">
        <v>16.019271</v>
      </c>
      <c r="Y34" s="588">
        <v>16.030847000000001</v>
      </c>
      <c r="Z34" s="588">
        <v>16.433373</v>
      </c>
      <c r="AA34" s="588">
        <v>16.328635999999999</v>
      </c>
      <c r="AB34" s="588">
        <v>16.314530999999999</v>
      </c>
      <c r="AC34" s="588">
        <v>16.208936000000001</v>
      </c>
      <c r="AD34" s="588">
        <v>16.00864</v>
      </c>
      <c r="AE34" s="588">
        <v>15.893758999999999</v>
      </c>
      <c r="AF34" s="588">
        <v>15.898189</v>
      </c>
      <c r="AG34" s="588">
        <v>15.695748</v>
      </c>
      <c r="AH34" s="588">
        <v>15.637072</v>
      </c>
      <c r="AI34" s="588">
        <v>15.511359000000001</v>
      </c>
      <c r="AJ34" s="588">
        <v>15.652443</v>
      </c>
      <c r="AK34" s="588">
        <v>15.792967000000001</v>
      </c>
      <c r="AL34" s="588">
        <v>15.735333000000001</v>
      </c>
      <c r="AM34" s="588">
        <v>14.604834</v>
      </c>
      <c r="AN34" s="588">
        <v>15.384302</v>
      </c>
      <c r="AO34" s="588">
        <v>15.435508</v>
      </c>
      <c r="AP34" s="588">
        <v>15.707401000000001</v>
      </c>
      <c r="AQ34" s="588">
        <v>15.446918</v>
      </c>
      <c r="AR34" s="588">
        <v>15.615812999999999</v>
      </c>
      <c r="AS34" s="588">
        <v>15.486765999999999</v>
      </c>
      <c r="AT34" s="588">
        <v>15.430306</v>
      </c>
      <c r="AU34" s="588">
        <v>15.717813</v>
      </c>
      <c r="AV34" s="588">
        <v>16.236136999999999</v>
      </c>
      <c r="AW34" s="588">
        <v>16.323139999999999</v>
      </c>
      <c r="AX34" s="588">
        <v>16.371980000000001</v>
      </c>
      <c r="AY34" s="589">
        <v>16.386369999999999</v>
      </c>
      <c r="AZ34" s="589">
        <v>16.479700000000001</v>
      </c>
      <c r="BA34" s="589">
        <v>16.391300000000001</v>
      </c>
      <c r="BB34" s="589">
        <v>16.282129999999999</v>
      </c>
      <c r="BC34" s="589">
        <v>16.194420000000001</v>
      </c>
      <c r="BD34" s="589">
        <v>16.249490000000002</v>
      </c>
      <c r="BE34" s="589">
        <v>16.177430000000001</v>
      </c>
      <c r="BF34" s="589">
        <v>16.149159999999998</v>
      </c>
      <c r="BG34" s="589">
        <v>16.142610000000001</v>
      </c>
      <c r="BH34" s="589">
        <v>16.19004</v>
      </c>
      <c r="BI34" s="589">
        <v>16.335000000000001</v>
      </c>
      <c r="BJ34" s="589">
        <v>16.321439999999999</v>
      </c>
      <c r="BK34" s="589">
        <v>16.325500000000002</v>
      </c>
      <c r="BL34" s="589">
        <v>16.406580000000002</v>
      </c>
      <c r="BM34" s="589">
        <v>16.305389999999999</v>
      </c>
      <c r="BN34" s="589">
        <v>16.181139999999999</v>
      </c>
      <c r="BO34" s="589">
        <v>16.07798</v>
      </c>
      <c r="BP34" s="589">
        <v>16.11712</v>
      </c>
      <c r="BQ34" s="589">
        <v>16.033110000000001</v>
      </c>
      <c r="BR34" s="589">
        <v>15.987880000000001</v>
      </c>
      <c r="BS34" s="589">
        <v>15.974640000000001</v>
      </c>
      <c r="BT34" s="589">
        <v>16.018529999999998</v>
      </c>
      <c r="BU34" s="589">
        <v>16.163</v>
      </c>
      <c r="BV34" s="589">
        <v>16.15157</v>
      </c>
    </row>
    <row r="35" spans="1:74" ht="11.1" customHeight="1" x14ac:dyDescent="0.2">
      <c r="A35" s="586" t="s">
        <v>1053</v>
      </c>
      <c r="B35" s="590" t="s">
        <v>1061</v>
      </c>
      <c r="C35" s="591">
        <v>3.9941399999999998</v>
      </c>
      <c r="D35" s="591">
        <v>3.5359600000000002</v>
      </c>
      <c r="E35" s="591">
        <v>2.47661</v>
      </c>
      <c r="F35" s="591">
        <v>2.6299100000000002</v>
      </c>
      <c r="G35" s="591">
        <v>2.8134199999999998</v>
      </c>
      <c r="H35" s="591">
        <v>2.4814600000000002</v>
      </c>
      <c r="I35" s="591">
        <v>2.3148900000000001</v>
      </c>
      <c r="J35" s="591">
        <v>2.1853750000000001</v>
      </c>
      <c r="K35" s="591">
        <v>1.9271</v>
      </c>
      <c r="L35" s="591">
        <v>2.2020499999999998</v>
      </c>
      <c r="M35" s="591">
        <v>2.4689199999999998</v>
      </c>
      <c r="N35" s="591">
        <v>2.5401799999999999</v>
      </c>
      <c r="O35" s="591">
        <v>2.043895</v>
      </c>
      <c r="P35" s="591">
        <v>1.86937</v>
      </c>
      <c r="Q35" s="591">
        <v>2.2649699999999999</v>
      </c>
      <c r="R35" s="591">
        <v>2.2865850000000001</v>
      </c>
      <c r="S35" s="591">
        <v>2.0297900000000002</v>
      </c>
      <c r="T35" s="591">
        <v>2.2909299999999999</v>
      </c>
      <c r="U35" s="591">
        <v>2.0323549999999999</v>
      </c>
      <c r="V35" s="591">
        <v>1.682415</v>
      </c>
      <c r="W35" s="591">
        <v>1.76475</v>
      </c>
      <c r="X35" s="591">
        <v>2.0304850000000001</v>
      </c>
      <c r="Y35" s="591">
        <v>2.0812849999999998</v>
      </c>
      <c r="Z35" s="591">
        <v>2.47384</v>
      </c>
      <c r="AA35" s="591">
        <v>2.2100749999999998</v>
      </c>
      <c r="AB35" s="591">
        <v>2.2101199999999999</v>
      </c>
      <c r="AC35" s="591">
        <v>2.032295</v>
      </c>
      <c r="AD35" s="591">
        <v>2.2741850000000001</v>
      </c>
      <c r="AE35" s="591">
        <v>2.2114150000000001</v>
      </c>
      <c r="AF35" s="591">
        <v>2.0367600000000001</v>
      </c>
      <c r="AG35" s="591">
        <v>1.9709700000000001</v>
      </c>
      <c r="AH35" s="591">
        <v>1.2997749999999999</v>
      </c>
      <c r="AI35" s="591">
        <v>1.5450200000000001</v>
      </c>
      <c r="AJ35" s="591">
        <v>1.454285</v>
      </c>
      <c r="AK35" s="591">
        <v>1.68825</v>
      </c>
      <c r="AL35" s="591">
        <v>1.94899</v>
      </c>
      <c r="AM35" s="591">
        <v>1.4898</v>
      </c>
      <c r="AN35" s="591">
        <v>1.32409</v>
      </c>
      <c r="AO35" s="591">
        <v>1.7455050000000001</v>
      </c>
      <c r="AP35" s="591">
        <v>2.5713900000000001</v>
      </c>
      <c r="AQ35" s="591">
        <v>2.2829250000000001</v>
      </c>
      <c r="AR35" s="591">
        <v>2.037385</v>
      </c>
      <c r="AS35" s="591">
        <v>1.90439</v>
      </c>
      <c r="AT35" s="591">
        <v>1.9396100000000001</v>
      </c>
      <c r="AU35" s="591">
        <v>1.944655</v>
      </c>
      <c r="AV35" s="591">
        <v>2.5485950000000002</v>
      </c>
      <c r="AW35" s="591">
        <v>2.6173920000000002</v>
      </c>
      <c r="AX35" s="591">
        <v>2.7076820000000001</v>
      </c>
      <c r="AY35" s="592">
        <v>2.783887</v>
      </c>
      <c r="AZ35" s="592">
        <v>2.7872569999999999</v>
      </c>
      <c r="BA35" s="592">
        <v>2.8152949999999999</v>
      </c>
      <c r="BB35" s="592">
        <v>2.8393959999999998</v>
      </c>
      <c r="BC35" s="592">
        <v>2.8636979999999999</v>
      </c>
      <c r="BD35" s="592">
        <v>2.867861</v>
      </c>
      <c r="BE35" s="592">
        <v>2.8818009999999998</v>
      </c>
      <c r="BF35" s="592">
        <v>2.8947799999999999</v>
      </c>
      <c r="BG35" s="592">
        <v>2.9071310000000001</v>
      </c>
      <c r="BH35" s="592">
        <v>2.914965</v>
      </c>
      <c r="BI35" s="592">
        <v>2.9129070000000001</v>
      </c>
      <c r="BJ35" s="592">
        <v>2.9231889999999998</v>
      </c>
      <c r="BK35" s="592">
        <v>2.9409429999999999</v>
      </c>
      <c r="BL35" s="592">
        <v>2.9357519999999999</v>
      </c>
      <c r="BM35" s="592">
        <v>2.9571429999999999</v>
      </c>
      <c r="BN35" s="592">
        <v>2.9835739999999999</v>
      </c>
      <c r="BO35" s="592">
        <v>3.0096859999999999</v>
      </c>
      <c r="BP35" s="592">
        <v>3.015444</v>
      </c>
      <c r="BQ35" s="592">
        <v>3.0354809999999999</v>
      </c>
      <c r="BR35" s="592">
        <v>3.0549089999999999</v>
      </c>
      <c r="BS35" s="592">
        <v>3.0772219999999999</v>
      </c>
      <c r="BT35" s="592">
        <v>3.0945999999999998</v>
      </c>
      <c r="BU35" s="592">
        <v>3.1016149999999998</v>
      </c>
      <c r="BV35" s="592">
        <v>3.116565</v>
      </c>
    </row>
    <row r="36" spans="1:74" ht="10.5" customHeight="1" x14ac:dyDescent="0.25">
      <c r="A36" s="584"/>
      <c r="B36" s="593" t="s">
        <v>507</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5">
      <c r="A37" s="584"/>
      <c r="B37" s="595" t="s">
        <v>508</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5">
      <c r="A38" s="596"/>
      <c r="B38" s="597" t="s">
        <v>466</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5">
      <c r="A39" s="596"/>
      <c r="B39" s="572" t="s">
        <v>509</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5">
      <c r="A40" s="596"/>
      <c r="B40" s="572" t="s">
        <v>510</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5">
      <c r="A41" s="596"/>
      <c r="B41" s="572" t="s">
        <v>511</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5">
      <c r="A42" s="596"/>
      <c r="B42" s="572" t="s">
        <v>468</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5">
      <c r="A43" s="596"/>
      <c r="B43" s="674" t="s">
        <v>1229</v>
      </c>
      <c r="C43" s="654"/>
      <c r="D43" s="654"/>
      <c r="E43" s="654"/>
      <c r="F43" s="654"/>
      <c r="G43" s="654"/>
      <c r="H43" s="654"/>
      <c r="I43" s="654"/>
      <c r="J43" s="654"/>
      <c r="K43" s="654"/>
      <c r="L43" s="654"/>
      <c r="M43" s="654"/>
      <c r="N43" s="654"/>
      <c r="O43" s="654"/>
      <c r="P43" s="654"/>
      <c r="Q43" s="654"/>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546875" defaultRowHeight="13.2" x14ac:dyDescent="0.25"/>
  <cols>
    <col min="1" max="1" width="13.44140625" style="311" customWidth="1"/>
    <col min="2" max="2" width="90" style="311" customWidth="1"/>
    <col min="3" max="16384" width="8.5546875" style="311"/>
  </cols>
  <sheetData>
    <row r="1" spans="1:18" x14ac:dyDescent="0.25">
      <c r="A1" s="311" t="s">
        <v>677</v>
      </c>
    </row>
    <row r="6" spans="1:18" ht="15.6" x14ac:dyDescent="0.3">
      <c r="B6" s="312" t="str">
        <f>"Short-Term Energy Outlook, "&amp;Dates!D1</f>
        <v>Short-Term Energy Outlook, January 2015</v>
      </c>
    </row>
    <row r="8" spans="1:18" ht="15" customHeight="1" x14ac:dyDescent="0.25">
      <c r="A8" s="313"/>
      <c r="B8" s="314" t="s">
        <v>261</v>
      </c>
      <c r="C8" s="315"/>
      <c r="D8" s="315"/>
      <c r="E8" s="315"/>
      <c r="F8" s="315"/>
      <c r="G8" s="315"/>
      <c r="H8" s="315"/>
      <c r="I8" s="315"/>
      <c r="J8" s="315"/>
      <c r="K8" s="315"/>
      <c r="L8" s="315"/>
      <c r="M8" s="315"/>
      <c r="N8" s="315"/>
      <c r="O8" s="315"/>
      <c r="P8" s="315"/>
      <c r="Q8" s="315"/>
      <c r="R8" s="315"/>
    </row>
    <row r="9" spans="1:18" ht="15" customHeight="1" x14ac:dyDescent="0.25">
      <c r="A9" s="313"/>
      <c r="B9" s="314" t="s">
        <v>262</v>
      </c>
      <c r="C9" s="315"/>
      <c r="D9" s="315"/>
      <c r="E9" s="315"/>
      <c r="F9" s="315"/>
      <c r="G9" s="315"/>
      <c r="H9" s="315"/>
      <c r="I9" s="315"/>
      <c r="J9" s="315"/>
      <c r="K9" s="315"/>
      <c r="L9" s="315"/>
      <c r="M9" s="315"/>
      <c r="N9" s="315"/>
      <c r="O9" s="315"/>
      <c r="P9" s="315"/>
      <c r="Q9" s="315"/>
      <c r="R9" s="315"/>
    </row>
    <row r="10" spans="1:18" ht="15" customHeight="1" x14ac:dyDescent="0.25">
      <c r="A10" s="313"/>
      <c r="B10" s="314" t="s">
        <v>1196</v>
      </c>
      <c r="C10" s="316"/>
      <c r="D10" s="316"/>
      <c r="E10" s="316"/>
      <c r="F10" s="316"/>
      <c r="G10" s="316"/>
      <c r="H10" s="316"/>
      <c r="I10" s="316"/>
      <c r="J10" s="316"/>
      <c r="K10" s="316"/>
      <c r="L10" s="316"/>
      <c r="M10" s="316"/>
      <c r="N10" s="316"/>
      <c r="O10" s="316"/>
      <c r="P10" s="316"/>
      <c r="Q10" s="316"/>
      <c r="R10" s="316"/>
    </row>
    <row r="11" spans="1:18" ht="15" customHeight="1" x14ac:dyDescent="0.25">
      <c r="A11" s="313"/>
      <c r="B11" s="314" t="s">
        <v>1197</v>
      </c>
      <c r="C11" s="316"/>
      <c r="D11" s="316"/>
      <c r="E11" s="316"/>
      <c r="F11" s="316"/>
      <c r="G11" s="316"/>
      <c r="H11" s="316"/>
      <c r="I11" s="316"/>
      <c r="J11" s="316"/>
      <c r="K11" s="316"/>
      <c r="L11" s="316"/>
      <c r="M11" s="316"/>
      <c r="N11" s="316"/>
      <c r="O11" s="316"/>
      <c r="P11" s="316"/>
      <c r="Q11" s="316"/>
      <c r="R11" s="316"/>
    </row>
    <row r="12" spans="1:18" ht="15" customHeight="1" x14ac:dyDescent="0.25">
      <c r="A12" s="313"/>
      <c r="B12" s="314" t="s">
        <v>933</v>
      </c>
      <c r="C12" s="316"/>
      <c r="D12" s="316"/>
      <c r="E12" s="316"/>
      <c r="F12" s="316"/>
      <c r="G12" s="316"/>
      <c r="H12" s="316"/>
      <c r="I12" s="316"/>
      <c r="J12" s="316"/>
      <c r="K12" s="316"/>
      <c r="L12" s="316"/>
      <c r="M12" s="316"/>
      <c r="N12" s="316"/>
      <c r="O12" s="316"/>
      <c r="P12" s="316"/>
      <c r="Q12" s="316"/>
      <c r="R12" s="316"/>
    </row>
    <row r="13" spans="1:18" ht="15" customHeight="1" x14ac:dyDescent="0.25">
      <c r="A13" s="313"/>
      <c r="B13" s="314" t="s">
        <v>1233</v>
      </c>
      <c r="C13" s="316"/>
      <c r="D13" s="316"/>
      <c r="E13" s="316"/>
      <c r="F13" s="316"/>
      <c r="G13" s="316"/>
      <c r="H13" s="316"/>
      <c r="I13" s="316"/>
      <c r="J13" s="316"/>
      <c r="K13" s="316"/>
      <c r="L13" s="316"/>
      <c r="M13" s="316"/>
      <c r="N13" s="316"/>
      <c r="O13" s="316"/>
      <c r="P13" s="316"/>
      <c r="Q13" s="316"/>
      <c r="R13" s="316"/>
    </row>
    <row r="14" spans="1:18" ht="15" customHeight="1" x14ac:dyDescent="0.25">
      <c r="A14" s="313"/>
      <c r="B14" s="314" t="s">
        <v>1198</v>
      </c>
      <c r="C14" s="317"/>
      <c r="D14" s="317"/>
      <c r="E14" s="317"/>
      <c r="F14" s="317"/>
      <c r="G14" s="317"/>
      <c r="H14" s="317"/>
      <c r="I14" s="317"/>
      <c r="J14" s="317"/>
      <c r="K14" s="317"/>
      <c r="L14" s="317"/>
      <c r="M14" s="317"/>
      <c r="N14" s="317"/>
      <c r="O14" s="317"/>
      <c r="P14" s="317"/>
      <c r="Q14" s="317"/>
      <c r="R14" s="317"/>
    </row>
    <row r="15" spans="1:18" ht="15" customHeight="1" x14ac:dyDescent="0.25">
      <c r="A15" s="313"/>
      <c r="B15" s="314" t="s">
        <v>1055</v>
      </c>
      <c r="C15" s="318"/>
      <c r="D15" s="318"/>
      <c r="E15" s="318"/>
      <c r="F15" s="318"/>
      <c r="G15" s="318"/>
      <c r="H15" s="318"/>
      <c r="I15" s="318"/>
      <c r="J15" s="318"/>
      <c r="K15" s="318"/>
      <c r="L15" s="318"/>
      <c r="M15" s="318"/>
      <c r="N15" s="318"/>
      <c r="O15" s="318"/>
      <c r="P15" s="318"/>
      <c r="Q15" s="318"/>
      <c r="R15" s="318"/>
    </row>
    <row r="16" spans="1:18" ht="15" customHeight="1" x14ac:dyDescent="0.25">
      <c r="A16" s="313"/>
      <c r="B16" s="314" t="s">
        <v>1056</v>
      </c>
      <c r="C16" s="316"/>
      <c r="D16" s="316"/>
      <c r="E16" s="316"/>
      <c r="F16" s="316"/>
      <c r="G16" s="316"/>
      <c r="H16" s="316"/>
      <c r="I16" s="316"/>
      <c r="J16" s="316"/>
      <c r="K16" s="316"/>
      <c r="L16" s="316"/>
      <c r="M16" s="316"/>
      <c r="N16" s="316"/>
      <c r="O16" s="316"/>
      <c r="P16" s="316"/>
      <c r="Q16" s="316"/>
      <c r="R16" s="316"/>
    </row>
    <row r="17" spans="1:18" ht="15" customHeight="1" x14ac:dyDescent="0.25">
      <c r="A17" s="313"/>
      <c r="B17" s="314" t="s">
        <v>264</v>
      </c>
      <c r="C17" s="319"/>
      <c r="D17" s="319"/>
      <c r="E17" s="319"/>
      <c r="F17" s="319"/>
      <c r="G17" s="319"/>
      <c r="H17" s="319"/>
      <c r="I17" s="319"/>
      <c r="J17" s="319"/>
      <c r="K17" s="319"/>
      <c r="L17" s="319"/>
      <c r="M17" s="319"/>
      <c r="N17" s="319"/>
      <c r="O17" s="319"/>
      <c r="P17" s="319"/>
      <c r="Q17" s="319"/>
      <c r="R17" s="319"/>
    </row>
    <row r="18" spans="1:18" ht="15" customHeight="1" x14ac:dyDescent="0.25">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5">
      <c r="A19" s="313"/>
      <c r="B19" s="314" t="s">
        <v>265</v>
      </c>
      <c r="C19" s="321"/>
      <c r="D19" s="321"/>
      <c r="E19" s="321"/>
      <c r="F19" s="321"/>
      <c r="G19" s="321"/>
      <c r="H19" s="321"/>
      <c r="I19" s="321"/>
      <c r="J19" s="321"/>
      <c r="K19" s="321"/>
      <c r="L19" s="321"/>
      <c r="M19" s="321"/>
      <c r="N19" s="321"/>
      <c r="O19" s="321"/>
      <c r="P19" s="321"/>
      <c r="Q19" s="321"/>
      <c r="R19" s="321"/>
    </row>
    <row r="20" spans="1:18" ht="15" customHeight="1" x14ac:dyDescent="0.25">
      <c r="A20" s="313"/>
      <c r="B20" s="314" t="s">
        <v>1072</v>
      </c>
      <c r="C20" s="316"/>
      <c r="D20" s="316"/>
      <c r="E20" s="316"/>
      <c r="F20" s="316"/>
      <c r="G20" s="316"/>
      <c r="H20" s="316"/>
      <c r="I20" s="316"/>
      <c r="J20" s="316"/>
      <c r="K20" s="316"/>
      <c r="L20" s="316"/>
      <c r="M20" s="316"/>
      <c r="N20" s="316"/>
      <c r="O20" s="316"/>
      <c r="P20" s="316"/>
      <c r="Q20" s="316"/>
      <c r="R20" s="316"/>
    </row>
    <row r="21" spans="1:18" ht="15" customHeight="1" x14ac:dyDescent="0.25">
      <c r="A21" s="313"/>
      <c r="B21" s="320" t="s">
        <v>1057</v>
      </c>
      <c r="C21" s="322"/>
      <c r="D21" s="322"/>
      <c r="E21" s="322"/>
      <c r="F21" s="322"/>
      <c r="G21" s="322"/>
      <c r="H21" s="322"/>
      <c r="I21" s="322"/>
      <c r="J21" s="322"/>
      <c r="K21" s="322"/>
      <c r="L21" s="322"/>
      <c r="M21" s="322"/>
      <c r="N21" s="322"/>
      <c r="O21" s="322"/>
      <c r="P21" s="322"/>
      <c r="Q21" s="322"/>
      <c r="R21" s="322"/>
    </row>
    <row r="22" spans="1:18" ht="15" customHeight="1" x14ac:dyDescent="0.25">
      <c r="A22" s="313"/>
      <c r="B22" s="320" t="s">
        <v>1058</v>
      </c>
      <c r="C22" s="316"/>
      <c r="D22" s="316"/>
      <c r="E22" s="316"/>
      <c r="F22" s="316"/>
      <c r="G22" s="316"/>
      <c r="H22" s="316"/>
      <c r="I22" s="316"/>
      <c r="J22" s="316"/>
      <c r="K22" s="316"/>
      <c r="L22" s="316"/>
      <c r="M22" s="316"/>
      <c r="N22" s="316"/>
      <c r="O22" s="316"/>
      <c r="P22" s="316"/>
      <c r="Q22" s="316"/>
      <c r="R22" s="316"/>
    </row>
    <row r="23" spans="1:18" ht="15" customHeight="1" x14ac:dyDescent="0.25">
      <c r="A23" s="313"/>
      <c r="B23" s="314" t="s">
        <v>473</v>
      </c>
      <c r="C23" s="323"/>
      <c r="D23" s="323"/>
      <c r="E23" s="323"/>
      <c r="F23" s="323"/>
      <c r="G23" s="323"/>
      <c r="H23" s="323"/>
      <c r="I23" s="323"/>
      <c r="J23" s="323"/>
      <c r="K23" s="323"/>
      <c r="L23" s="323"/>
      <c r="M23" s="323"/>
      <c r="N23" s="323"/>
      <c r="O23" s="323"/>
      <c r="P23" s="323"/>
      <c r="Q23" s="323"/>
      <c r="R23" s="323"/>
    </row>
    <row r="24" spans="1:18" ht="15" customHeight="1" x14ac:dyDescent="0.25">
      <c r="A24" s="313"/>
      <c r="B24" s="314" t="s">
        <v>474</v>
      </c>
      <c r="C24" s="316"/>
      <c r="D24" s="316"/>
      <c r="E24" s="316"/>
      <c r="F24" s="316"/>
      <c r="G24" s="316"/>
      <c r="H24" s="316"/>
      <c r="I24" s="316"/>
      <c r="J24" s="316"/>
      <c r="K24" s="316"/>
      <c r="L24" s="316"/>
      <c r="M24" s="316"/>
      <c r="N24" s="316"/>
      <c r="O24" s="316"/>
      <c r="P24" s="316"/>
      <c r="Q24" s="316"/>
      <c r="R24" s="316"/>
    </row>
    <row r="25" spans="1:18" ht="15" customHeight="1" x14ac:dyDescent="0.25">
      <c r="A25" s="313"/>
      <c r="B25" s="314" t="s">
        <v>472</v>
      </c>
      <c r="C25" s="324"/>
      <c r="D25" s="324"/>
      <c r="E25" s="324"/>
      <c r="F25" s="324"/>
      <c r="G25" s="324"/>
      <c r="H25" s="324"/>
      <c r="I25" s="324"/>
      <c r="J25" s="316"/>
      <c r="K25" s="316"/>
      <c r="L25" s="316"/>
      <c r="M25" s="316"/>
      <c r="N25" s="316"/>
      <c r="O25" s="316"/>
      <c r="P25" s="316"/>
      <c r="Q25" s="316"/>
      <c r="R25" s="316"/>
    </row>
    <row r="26" spans="1:18" ht="15" customHeight="1" x14ac:dyDescent="0.35">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5">
      <c r="A27" s="313"/>
      <c r="B27" s="320" t="s">
        <v>266</v>
      </c>
      <c r="C27" s="316"/>
      <c r="D27" s="316"/>
      <c r="E27" s="316"/>
      <c r="F27" s="316"/>
      <c r="G27" s="316"/>
      <c r="H27" s="316"/>
      <c r="I27" s="316"/>
      <c r="J27" s="316"/>
      <c r="K27" s="316"/>
      <c r="L27" s="316"/>
      <c r="M27" s="316"/>
      <c r="N27" s="316"/>
      <c r="O27" s="316"/>
      <c r="P27" s="316"/>
      <c r="Q27" s="316"/>
      <c r="R27" s="316"/>
    </row>
    <row r="28" spans="1:18" ht="15" customHeight="1" x14ac:dyDescent="0.25">
      <c r="A28" s="313"/>
      <c r="B28" s="320" t="s">
        <v>267</v>
      </c>
      <c r="C28" s="325"/>
      <c r="D28" s="325"/>
      <c r="E28" s="325"/>
      <c r="F28" s="325"/>
      <c r="G28" s="325"/>
      <c r="H28" s="325"/>
      <c r="I28" s="325"/>
      <c r="J28" s="325"/>
      <c r="K28" s="325"/>
      <c r="L28" s="325"/>
      <c r="M28" s="325"/>
      <c r="N28" s="325"/>
      <c r="O28" s="325"/>
      <c r="P28" s="325"/>
      <c r="Q28" s="325"/>
      <c r="R28" s="325"/>
    </row>
    <row r="29" spans="1:18" x14ac:dyDescent="0.25">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U5" activePane="bottomRight" state="frozen"/>
      <selection pane="topRight" activeCell="C1" sqref="C1"/>
      <selection pane="bottomLeft" activeCell="A5" sqref="A5"/>
      <selection pane="bottomRight" activeCell="AX26" sqref="AX26"/>
    </sheetView>
  </sheetViews>
  <sheetFormatPr defaultColWidth="11" defaultRowHeight="10.199999999999999" x14ac:dyDescent="0.2"/>
  <cols>
    <col min="1" max="1" width="12.44140625" style="600" customWidth="1"/>
    <col min="2" max="2" width="26" style="600" customWidth="1"/>
    <col min="3" max="74" width="6.5546875" style="600" customWidth="1"/>
    <col min="75" max="16384" width="11" style="600"/>
  </cols>
  <sheetData>
    <row r="1" spans="1:74" ht="12.75" customHeight="1" x14ac:dyDescent="0.25">
      <c r="A1" s="660" t="s">
        <v>1054</v>
      </c>
      <c r="B1" s="598" t="s">
        <v>529</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5">
      <c r="A2" s="661"/>
      <c r="B2" s="544" t="str">
        <f>"U.S. Energy Information Administration   |   Short-Term Energy Outlook  - "&amp;Dates!D1</f>
        <v>U.S. Energy Information Administration   |   Short-Term Energy Outlook  - January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69">
        <f>Dates!D3</f>
        <v>2011</v>
      </c>
      <c r="D3" s="670"/>
      <c r="E3" s="670"/>
      <c r="F3" s="670"/>
      <c r="G3" s="670"/>
      <c r="H3" s="670"/>
      <c r="I3" s="670"/>
      <c r="J3" s="670"/>
      <c r="K3" s="670"/>
      <c r="L3" s="670"/>
      <c r="M3" s="670"/>
      <c r="N3" s="710"/>
      <c r="O3" s="669">
        <f>C3+1</f>
        <v>2012</v>
      </c>
      <c r="P3" s="670"/>
      <c r="Q3" s="670"/>
      <c r="R3" s="670"/>
      <c r="S3" s="670"/>
      <c r="T3" s="670"/>
      <c r="U3" s="670"/>
      <c r="V3" s="670"/>
      <c r="W3" s="670"/>
      <c r="X3" s="670"/>
      <c r="Y3" s="670"/>
      <c r="Z3" s="710"/>
      <c r="AA3" s="669">
        <f>O3+1</f>
        <v>2013</v>
      </c>
      <c r="AB3" s="670"/>
      <c r="AC3" s="670"/>
      <c r="AD3" s="670"/>
      <c r="AE3" s="670"/>
      <c r="AF3" s="670"/>
      <c r="AG3" s="670"/>
      <c r="AH3" s="670"/>
      <c r="AI3" s="670"/>
      <c r="AJ3" s="670"/>
      <c r="AK3" s="670"/>
      <c r="AL3" s="710"/>
      <c r="AM3" s="669">
        <f>AA3+1</f>
        <v>2014</v>
      </c>
      <c r="AN3" s="670"/>
      <c r="AO3" s="670"/>
      <c r="AP3" s="670"/>
      <c r="AQ3" s="670"/>
      <c r="AR3" s="670"/>
      <c r="AS3" s="670"/>
      <c r="AT3" s="670"/>
      <c r="AU3" s="670"/>
      <c r="AV3" s="670"/>
      <c r="AW3" s="670"/>
      <c r="AX3" s="710"/>
      <c r="AY3" s="669">
        <f>AM3+1</f>
        <v>2015</v>
      </c>
      <c r="AZ3" s="670"/>
      <c r="BA3" s="670"/>
      <c r="BB3" s="670"/>
      <c r="BC3" s="670"/>
      <c r="BD3" s="670"/>
      <c r="BE3" s="670"/>
      <c r="BF3" s="670"/>
      <c r="BG3" s="670"/>
      <c r="BH3" s="670"/>
      <c r="BI3" s="670"/>
      <c r="BJ3" s="710"/>
      <c r="BK3" s="669">
        <f>AY3+1</f>
        <v>2016</v>
      </c>
      <c r="BL3" s="670"/>
      <c r="BM3" s="670"/>
      <c r="BN3" s="670"/>
      <c r="BO3" s="670"/>
      <c r="BP3" s="670"/>
      <c r="BQ3" s="670"/>
      <c r="BR3" s="670"/>
      <c r="BS3" s="670"/>
      <c r="BT3" s="670"/>
      <c r="BU3" s="670"/>
      <c r="BV3" s="710"/>
    </row>
    <row r="4" spans="1:74" s="169" customFormat="1" ht="12.75" customHeight="1" x14ac:dyDescent="0.2">
      <c r="A4" s="132"/>
      <c r="B4" s="603"/>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4"/>
      <c r="B5" s="170" t="s">
        <v>514</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1004</v>
      </c>
      <c r="B6" s="606" t="s">
        <v>55</v>
      </c>
      <c r="C6" s="274">
        <v>0.24665304599999999</v>
      </c>
      <c r="D6" s="274">
        <v>0.232889234</v>
      </c>
      <c r="E6" s="274">
        <v>0.30065704799999998</v>
      </c>
      <c r="F6" s="274">
        <v>0.30127097200000003</v>
      </c>
      <c r="G6" s="274">
        <v>0.31466333499999999</v>
      </c>
      <c r="H6" s="274">
        <v>0.31089956800000002</v>
      </c>
      <c r="I6" s="274">
        <v>0.30287825800000001</v>
      </c>
      <c r="J6" s="274">
        <v>0.249370591</v>
      </c>
      <c r="K6" s="274">
        <v>0.206504245</v>
      </c>
      <c r="L6" s="274">
        <v>0.191011984</v>
      </c>
      <c r="M6" s="274">
        <v>0.19949508699999999</v>
      </c>
      <c r="N6" s="274">
        <v>0.228833024</v>
      </c>
      <c r="O6" s="274">
        <v>0.21724610899999999</v>
      </c>
      <c r="P6" s="274">
        <v>0.19070922500000001</v>
      </c>
      <c r="Q6" s="274">
        <v>0.244296293</v>
      </c>
      <c r="R6" s="274">
        <v>0.24849481500000001</v>
      </c>
      <c r="S6" s="274">
        <v>0.27051600399999998</v>
      </c>
      <c r="T6" s="274">
        <v>0.252001535</v>
      </c>
      <c r="U6" s="274">
        <v>0.25076452399999999</v>
      </c>
      <c r="V6" s="274">
        <v>0.217726641</v>
      </c>
      <c r="W6" s="274">
        <v>0.16598695799999999</v>
      </c>
      <c r="X6" s="274">
        <v>0.155168679</v>
      </c>
      <c r="Y6" s="274">
        <v>0.17621469100000001</v>
      </c>
      <c r="Z6" s="274">
        <v>0.21692161400000001</v>
      </c>
      <c r="AA6" s="274">
        <v>0.23593779100000001</v>
      </c>
      <c r="AB6" s="274">
        <v>0.19186787299999999</v>
      </c>
      <c r="AC6" s="274">
        <v>0.19366983099999999</v>
      </c>
      <c r="AD6" s="274">
        <v>0.233154257</v>
      </c>
      <c r="AE6" s="274">
        <v>0.26859047000000003</v>
      </c>
      <c r="AF6" s="274">
        <v>0.257023854</v>
      </c>
      <c r="AG6" s="274">
        <v>0.25621507799999999</v>
      </c>
      <c r="AH6" s="274">
        <v>0.204339944</v>
      </c>
      <c r="AI6" s="274">
        <v>0.158894865</v>
      </c>
      <c r="AJ6" s="274">
        <v>0.16250305400000001</v>
      </c>
      <c r="AK6" s="274">
        <v>0.166786454</v>
      </c>
      <c r="AL6" s="274">
        <v>0.19978194199999999</v>
      </c>
      <c r="AM6" s="274">
        <v>0.202384904</v>
      </c>
      <c r="AN6" s="274">
        <v>0.16347821800000001</v>
      </c>
      <c r="AO6" s="274">
        <v>0.228712147</v>
      </c>
      <c r="AP6" s="274">
        <v>0.236847637</v>
      </c>
      <c r="AQ6" s="274">
        <v>0.249706762</v>
      </c>
      <c r="AR6" s="274">
        <v>0.244124961</v>
      </c>
      <c r="AS6" s="274">
        <v>0.22927465799999999</v>
      </c>
      <c r="AT6" s="274">
        <v>0.18631793599999999</v>
      </c>
      <c r="AU6" s="274">
        <v>0.14948364</v>
      </c>
      <c r="AV6" s="274">
        <v>0.16013140000000001</v>
      </c>
      <c r="AW6" s="274">
        <v>0.1798585</v>
      </c>
      <c r="AX6" s="274">
        <v>0.21620159999999999</v>
      </c>
      <c r="AY6" s="362">
        <v>0.22277069999999999</v>
      </c>
      <c r="AZ6" s="362">
        <v>0.18890760000000001</v>
      </c>
      <c r="BA6" s="362">
        <v>0.21631249999999999</v>
      </c>
      <c r="BB6" s="362">
        <v>0.2282901</v>
      </c>
      <c r="BC6" s="362">
        <v>0.257164</v>
      </c>
      <c r="BD6" s="362">
        <v>0.25344480000000003</v>
      </c>
      <c r="BE6" s="362">
        <v>0.2353345</v>
      </c>
      <c r="BF6" s="362">
        <v>0.19364129999999999</v>
      </c>
      <c r="BG6" s="362">
        <v>0.1557567</v>
      </c>
      <c r="BH6" s="362">
        <v>0.16044439999999999</v>
      </c>
      <c r="BI6" s="362">
        <v>0.17907090000000001</v>
      </c>
      <c r="BJ6" s="362">
        <v>0.20806549999999999</v>
      </c>
      <c r="BK6" s="362">
        <v>0.21911630000000001</v>
      </c>
      <c r="BL6" s="362">
        <v>0.19140689999999999</v>
      </c>
      <c r="BM6" s="362">
        <v>0.22145319999999999</v>
      </c>
      <c r="BN6" s="362">
        <v>0.2297901</v>
      </c>
      <c r="BO6" s="362">
        <v>0.25680229999999998</v>
      </c>
      <c r="BP6" s="362">
        <v>0.25637959999999999</v>
      </c>
      <c r="BQ6" s="362">
        <v>0.23432310000000001</v>
      </c>
      <c r="BR6" s="362">
        <v>0.20182510000000001</v>
      </c>
      <c r="BS6" s="362">
        <v>0.16393450000000001</v>
      </c>
      <c r="BT6" s="362">
        <v>0.16319790000000001</v>
      </c>
      <c r="BU6" s="362">
        <v>0.17863860000000001</v>
      </c>
      <c r="BV6" s="362">
        <v>0.20947550000000001</v>
      </c>
    </row>
    <row r="7" spans="1:74" ht="12" customHeight="1" x14ac:dyDescent="0.2">
      <c r="A7" s="559" t="s">
        <v>811</v>
      </c>
      <c r="B7" s="606" t="s">
        <v>1096</v>
      </c>
      <c r="C7" s="274">
        <v>1.690734E-2</v>
      </c>
      <c r="D7" s="274">
        <v>1.554698E-2</v>
      </c>
      <c r="E7" s="274">
        <v>1.529258E-2</v>
      </c>
      <c r="F7" s="274">
        <v>1.1949009999999999E-2</v>
      </c>
      <c r="G7" s="274">
        <v>1.318126E-2</v>
      </c>
      <c r="H7" s="274">
        <v>1.5634459999999999E-2</v>
      </c>
      <c r="I7" s="274">
        <v>1.695998E-2</v>
      </c>
      <c r="J7" s="274">
        <v>1.7168590000000001E-2</v>
      </c>
      <c r="K7" s="274">
        <v>1.5492560000000001E-2</v>
      </c>
      <c r="L7" s="274">
        <v>1.4040540000000001E-2</v>
      </c>
      <c r="M7" s="274">
        <v>1.3667220000000001E-2</v>
      </c>
      <c r="N7" s="274">
        <v>1.631815E-2</v>
      </c>
      <c r="O7" s="274">
        <v>1.6836839999999999E-2</v>
      </c>
      <c r="P7" s="274">
        <v>1.6026209999999999E-2</v>
      </c>
      <c r="Q7" s="274">
        <v>1.560694E-2</v>
      </c>
      <c r="R7" s="274">
        <v>1.2707380000000001E-2</v>
      </c>
      <c r="S7" s="274">
        <v>1.4017669999999999E-2</v>
      </c>
      <c r="T7" s="274">
        <v>1.6377320000000001E-2</v>
      </c>
      <c r="U7" s="274">
        <v>1.773578E-2</v>
      </c>
      <c r="V7" s="274">
        <v>1.793055E-2</v>
      </c>
      <c r="W7" s="274">
        <v>1.6490029999999999E-2</v>
      </c>
      <c r="X7" s="274">
        <v>1.5106100000000001E-2</v>
      </c>
      <c r="Y7" s="274">
        <v>1.5018500000000001E-2</v>
      </c>
      <c r="Z7" s="274">
        <v>1.6337830000000001E-2</v>
      </c>
      <c r="AA7" s="274">
        <v>1.69506E-2</v>
      </c>
      <c r="AB7" s="274">
        <v>1.528787E-2</v>
      </c>
      <c r="AC7" s="274">
        <v>1.7021660000000001E-2</v>
      </c>
      <c r="AD7" s="274">
        <v>1.2248729999999999E-2</v>
      </c>
      <c r="AE7" s="274">
        <v>1.5595629999999999E-2</v>
      </c>
      <c r="AF7" s="274">
        <v>1.7048020000000001E-2</v>
      </c>
      <c r="AG7" s="274">
        <v>1.8856589999999999E-2</v>
      </c>
      <c r="AH7" s="274">
        <v>1.9604509999999999E-2</v>
      </c>
      <c r="AI7" s="274">
        <v>1.7996169999999999E-2</v>
      </c>
      <c r="AJ7" s="274">
        <v>1.7718290000000001E-2</v>
      </c>
      <c r="AK7" s="274">
        <v>1.8603109999999999E-2</v>
      </c>
      <c r="AL7" s="274">
        <v>2.0060729999999999E-2</v>
      </c>
      <c r="AM7" s="274">
        <v>2.2398640000000001E-2</v>
      </c>
      <c r="AN7" s="274">
        <v>2.046367E-2</v>
      </c>
      <c r="AO7" s="274">
        <v>2.2301809999999998E-2</v>
      </c>
      <c r="AP7" s="274">
        <v>1.781891E-2</v>
      </c>
      <c r="AQ7" s="274">
        <v>1.8558890000000001E-2</v>
      </c>
      <c r="AR7" s="274">
        <v>2.250344E-2</v>
      </c>
      <c r="AS7" s="274">
        <v>2.2155310000000001E-2</v>
      </c>
      <c r="AT7" s="274">
        <v>2.191332E-2</v>
      </c>
      <c r="AU7" s="274">
        <v>2.0009138999999999E-2</v>
      </c>
      <c r="AV7" s="274">
        <v>2.0217257999999998E-2</v>
      </c>
      <c r="AW7" s="274">
        <v>2.1870799999999999E-2</v>
      </c>
      <c r="AX7" s="274">
        <v>2.3585999999999999E-2</v>
      </c>
      <c r="AY7" s="362">
        <v>2.36543E-2</v>
      </c>
      <c r="AZ7" s="362">
        <v>2.1404900000000001E-2</v>
      </c>
      <c r="BA7" s="362">
        <v>2.2040299999999999E-2</v>
      </c>
      <c r="BB7" s="362">
        <v>1.7696900000000002E-2</v>
      </c>
      <c r="BC7" s="362">
        <v>1.9690200000000001E-2</v>
      </c>
      <c r="BD7" s="362">
        <v>2.31436E-2</v>
      </c>
      <c r="BE7" s="362">
        <v>2.4990200000000001E-2</v>
      </c>
      <c r="BF7" s="362">
        <v>2.5783400000000001E-2</v>
      </c>
      <c r="BG7" s="362">
        <v>2.29836E-2</v>
      </c>
      <c r="BH7" s="362">
        <v>2.0733999999999999E-2</v>
      </c>
      <c r="BI7" s="362">
        <v>2.1715700000000001E-2</v>
      </c>
      <c r="BJ7" s="362">
        <v>2.4252800000000001E-2</v>
      </c>
      <c r="BK7" s="362">
        <v>2.3764899999999999E-2</v>
      </c>
      <c r="BL7" s="362">
        <v>2.2438799999999998E-2</v>
      </c>
      <c r="BM7" s="362">
        <v>2.2388700000000001E-2</v>
      </c>
      <c r="BN7" s="362">
        <v>1.80448E-2</v>
      </c>
      <c r="BO7" s="362">
        <v>2.01344E-2</v>
      </c>
      <c r="BP7" s="362">
        <v>2.3667899999999999E-2</v>
      </c>
      <c r="BQ7" s="362">
        <v>2.5584099999999999E-2</v>
      </c>
      <c r="BR7" s="362">
        <v>2.6383500000000001E-2</v>
      </c>
      <c r="BS7" s="362">
        <v>2.3863499999999999E-2</v>
      </c>
      <c r="BT7" s="362">
        <v>2.1468600000000001E-2</v>
      </c>
      <c r="BU7" s="362">
        <v>2.2491299999999999E-2</v>
      </c>
      <c r="BV7" s="362">
        <v>2.4767500000000001E-2</v>
      </c>
    </row>
    <row r="8" spans="1:74" ht="12" customHeight="1" x14ac:dyDescent="0.2">
      <c r="A8" s="559" t="s">
        <v>812</v>
      </c>
      <c r="B8" s="606" t="s">
        <v>1097</v>
      </c>
      <c r="C8" s="274">
        <v>2.0529510000000001E-2</v>
      </c>
      <c r="D8" s="274">
        <v>1.928349E-2</v>
      </c>
      <c r="E8" s="274">
        <v>2.0909549999999999E-2</v>
      </c>
      <c r="F8" s="274">
        <v>1.968721E-2</v>
      </c>
      <c r="G8" s="274">
        <v>2.0526249999999999E-2</v>
      </c>
      <c r="H8" s="274">
        <v>2.1543960000000001E-2</v>
      </c>
      <c r="I8" s="274">
        <v>2.2358200000000002E-2</v>
      </c>
      <c r="J8" s="274">
        <v>2.2251730000000001E-2</v>
      </c>
      <c r="K8" s="274">
        <v>2.106158E-2</v>
      </c>
      <c r="L8" s="274">
        <v>2.153031E-2</v>
      </c>
      <c r="M8" s="274">
        <v>2.2022320000000001E-2</v>
      </c>
      <c r="N8" s="274">
        <v>2.2864220000000001E-2</v>
      </c>
      <c r="O8" s="274">
        <v>2.1706099999999999E-2</v>
      </c>
      <c r="P8" s="274">
        <v>1.989022E-2</v>
      </c>
      <c r="Q8" s="274">
        <v>2.1808330000000001E-2</v>
      </c>
      <c r="R8" s="274">
        <v>2.0508390000000001E-2</v>
      </c>
      <c r="S8" s="274">
        <v>2.180646E-2</v>
      </c>
      <c r="T8" s="274">
        <v>2.1540480000000001E-2</v>
      </c>
      <c r="U8" s="274">
        <v>2.2667779999999998E-2</v>
      </c>
      <c r="V8" s="274">
        <v>2.2540270000000001E-2</v>
      </c>
      <c r="W8" s="274">
        <v>2.1239930000000001E-2</v>
      </c>
      <c r="X8" s="274">
        <v>2.248499E-2</v>
      </c>
      <c r="Y8" s="274">
        <v>2.254221E-2</v>
      </c>
      <c r="Z8" s="274">
        <v>2.371759E-2</v>
      </c>
      <c r="AA8" s="274">
        <v>2.1534520000000001E-2</v>
      </c>
      <c r="AB8" s="274">
        <v>1.8941900000000001E-2</v>
      </c>
      <c r="AC8" s="274">
        <v>2.1835139999999999E-2</v>
      </c>
      <c r="AD8" s="274">
        <v>2.0556660000000001E-2</v>
      </c>
      <c r="AE8" s="274">
        <v>2.1981669999999998E-2</v>
      </c>
      <c r="AF8" s="274">
        <v>2.1998509999999999E-2</v>
      </c>
      <c r="AG8" s="274">
        <v>2.247304E-2</v>
      </c>
      <c r="AH8" s="274">
        <v>2.1270259999999999E-2</v>
      </c>
      <c r="AI8" s="274">
        <v>2.084571E-2</v>
      </c>
      <c r="AJ8" s="274">
        <v>2.162706E-2</v>
      </c>
      <c r="AK8" s="274">
        <v>2.1169299999999999E-2</v>
      </c>
      <c r="AL8" s="274">
        <v>2.3982549999999998E-2</v>
      </c>
      <c r="AM8" s="274">
        <v>2.10761E-2</v>
      </c>
      <c r="AN8" s="274">
        <v>1.835204E-2</v>
      </c>
      <c r="AO8" s="274">
        <v>2.140073E-2</v>
      </c>
      <c r="AP8" s="274">
        <v>2.0588869999999999E-2</v>
      </c>
      <c r="AQ8" s="274">
        <v>2.096814E-2</v>
      </c>
      <c r="AR8" s="274">
        <v>2.0699530000000001E-2</v>
      </c>
      <c r="AS8" s="274">
        <v>2.2550259999999999E-2</v>
      </c>
      <c r="AT8" s="274">
        <v>2.2067590000000002E-2</v>
      </c>
      <c r="AU8" s="274">
        <v>2.1070642000000001E-2</v>
      </c>
      <c r="AV8" s="274">
        <v>2.1671697E-2</v>
      </c>
      <c r="AW8" s="274">
        <v>2.2691800000000002E-2</v>
      </c>
      <c r="AX8" s="274">
        <v>2.3735200000000001E-2</v>
      </c>
      <c r="AY8" s="362">
        <v>2.24292E-2</v>
      </c>
      <c r="AZ8" s="362">
        <v>2.0382000000000001E-2</v>
      </c>
      <c r="BA8" s="362">
        <v>2.27989E-2</v>
      </c>
      <c r="BB8" s="362">
        <v>2.1917900000000001E-2</v>
      </c>
      <c r="BC8" s="362">
        <v>2.32325E-2</v>
      </c>
      <c r="BD8" s="362">
        <v>2.3500900000000002E-2</v>
      </c>
      <c r="BE8" s="362">
        <v>2.4694799999999999E-2</v>
      </c>
      <c r="BF8" s="362">
        <v>2.44733E-2</v>
      </c>
      <c r="BG8" s="362">
        <v>2.2947200000000001E-2</v>
      </c>
      <c r="BH8" s="362">
        <v>2.2956600000000001E-2</v>
      </c>
      <c r="BI8" s="362">
        <v>2.3271400000000001E-2</v>
      </c>
      <c r="BJ8" s="362">
        <v>2.41496E-2</v>
      </c>
      <c r="BK8" s="362">
        <v>2.2927199999999998E-2</v>
      </c>
      <c r="BL8" s="362">
        <v>2.1513999999999998E-2</v>
      </c>
      <c r="BM8" s="362">
        <v>2.3349100000000001E-2</v>
      </c>
      <c r="BN8" s="362">
        <v>2.2449400000000001E-2</v>
      </c>
      <c r="BO8" s="362">
        <v>2.3317399999999999E-2</v>
      </c>
      <c r="BP8" s="362">
        <v>2.3564399999999999E-2</v>
      </c>
      <c r="BQ8" s="362">
        <v>2.4767899999999999E-2</v>
      </c>
      <c r="BR8" s="362">
        <v>2.45644E-2</v>
      </c>
      <c r="BS8" s="362">
        <v>2.29708E-2</v>
      </c>
      <c r="BT8" s="362">
        <v>2.2935199999999999E-2</v>
      </c>
      <c r="BU8" s="362">
        <v>2.3230299999999999E-2</v>
      </c>
      <c r="BV8" s="362">
        <v>2.4125400000000002E-2</v>
      </c>
    </row>
    <row r="9" spans="1:74" ht="12" customHeight="1" x14ac:dyDescent="0.2">
      <c r="A9" s="604" t="s">
        <v>110</v>
      </c>
      <c r="B9" s="606" t="s">
        <v>632</v>
      </c>
      <c r="C9" s="274">
        <v>8.3044444893000002E-2</v>
      </c>
      <c r="D9" s="274">
        <v>0.10150792605</v>
      </c>
      <c r="E9" s="274">
        <v>0.10240880741</v>
      </c>
      <c r="F9" s="274">
        <v>0.12063913771</v>
      </c>
      <c r="G9" s="274">
        <v>0.11433122126</v>
      </c>
      <c r="H9" s="274">
        <v>0.1066889874</v>
      </c>
      <c r="I9" s="274">
        <v>7.2730716767999998E-2</v>
      </c>
      <c r="J9" s="274">
        <v>7.2584880374999994E-2</v>
      </c>
      <c r="K9" s="274">
        <v>6.6705194502000006E-2</v>
      </c>
      <c r="L9" s="274">
        <v>0.10220350498</v>
      </c>
      <c r="M9" s="274">
        <v>0.12078152774000001</v>
      </c>
      <c r="N9" s="274">
        <v>0.10346805501</v>
      </c>
      <c r="O9" s="274">
        <v>0.12964873662000001</v>
      </c>
      <c r="P9" s="274">
        <v>0.10510854906</v>
      </c>
      <c r="Q9" s="274">
        <v>0.13340712460000001</v>
      </c>
      <c r="R9" s="274">
        <v>0.12087186287</v>
      </c>
      <c r="S9" s="274">
        <v>0.1192831536</v>
      </c>
      <c r="T9" s="274">
        <v>0.11387728542</v>
      </c>
      <c r="U9" s="274">
        <v>8.3910497114999996E-2</v>
      </c>
      <c r="V9" s="274">
        <v>8.0554875430999998E-2</v>
      </c>
      <c r="W9" s="274">
        <v>8.3599715402999999E-2</v>
      </c>
      <c r="X9" s="274">
        <v>0.1201714783</v>
      </c>
      <c r="Y9" s="274">
        <v>0.11078825421999999</v>
      </c>
      <c r="Z9" s="274">
        <v>0.13814315175</v>
      </c>
      <c r="AA9" s="274">
        <v>0.13918414778999999</v>
      </c>
      <c r="AB9" s="274">
        <v>0.13226682233000001</v>
      </c>
      <c r="AC9" s="274">
        <v>0.14877309012000001</v>
      </c>
      <c r="AD9" s="274">
        <v>0.164472336</v>
      </c>
      <c r="AE9" s="274">
        <v>0.15467769495</v>
      </c>
      <c r="AF9" s="274">
        <v>0.13092003946</v>
      </c>
      <c r="AG9" s="274">
        <v>0.10600072211</v>
      </c>
      <c r="AH9" s="274">
        <v>9.1233709686000003E-2</v>
      </c>
      <c r="AI9" s="274">
        <v>0.11135383149</v>
      </c>
      <c r="AJ9" s="274">
        <v>0.13049292284</v>
      </c>
      <c r="AK9" s="274">
        <v>0.15110054957999999</v>
      </c>
      <c r="AL9" s="274">
        <v>0.13409299207</v>
      </c>
      <c r="AM9" s="274">
        <v>0.17106627856000001</v>
      </c>
      <c r="AN9" s="274">
        <v>0.13313860688000001</v>
      </c>
      <c r="AO9" s="274">
        <v>0.16907230295</v>
      </c>
      <c r="AP9" s="274">
        <v>0.17826446917</v>
      </c>
      <c r="AQ9" s="274">
        <v>0.14768900577999999</v>
      </c>
      <c r="AR9" s="274">
        <v>0.14917561218</v>
      </c>
      <c r="AS9" s="274">
        <v>0.11499734876000001</v>
      </c>
      <c r="AT9" s="274">
        <v>9.6849661520999997E-2</v>
      </c>
      <c r="AU9" s="274">
        <v>0.1090818206</v>
      </c>
      <c r="AV9" s="274">
        <v>0.1383583759</v>
      </c>
      <c r="AW9" s="274">
        <v>0.14158180000000001</v>
      </c>
      <c r="AX9" s="274">
        <v>0.14977550000000001</v>
      </c>
      <c r="AY9" s="362">
        <v>0.15536269999999999</v>
      </c>
      <c r="AZ9" s="362">
        <v>0.13618330000000001</v>
      </c>
      <c r="BA9" s="362">
        <v>0.1677469</v>
      </c>
      <c r="BB9" s="362">
        <v>0.17844840000000001</v>
      </c>
      <c r="BC9" s="362">
        <v>0.1717004</v>
      </c>
      <c r="BD9" s="362">
        <v>0.15583169999999999</v>
      </c>
      <c r="BE9" s="362">
        <v>0.12797420000000001</v>
      </c>
      <c r="BF9" s="362">
        <v>0.1221103</v>
      </c>
      <c r="BG9" s="362">
        <v>0.12799720000000001</v>
      </c>
      <c r="BH9" s="362">
        <v>0.15379029999999999</v>
      </c>
      <c r="BI9" s="362">
        <v>0.1587587</v>
      </c>
      <c r="BJ9" s="362">
        <v>0.17694090000000001</v>
      </c>
      <c r="BK9" s="362">
        <v>0.18325900000000001</v>
      </c>
      <c r="BL9" s="362">
        <v>0.16634750000000001</v>
      </c>
      <c r="BM9" s="362">
        <v>0.19724430000000001</v>
      </c>
      <c r="BN9" s="362">
        <v>0.20864569999999999</v>
      </c>
      <c r="BO9" s="362">
        <v>0.19715279999999999</v>
      </c>
      <c r="BP9" s="362">
        <v>0.17796319999999999</v>
      </c>
      <c r="BQ9" s="362">
        <v>0.14567379999999999</v>
      </c>
      <c r="BR9" s="362">
        <v>0.13806979999999999</v>
      </c>
      <c r="BS9" s="362">
        <v>0.1444743</v>
      </c>
      <c r="BT9" s="362">
        <v>0.17302290000000001</v>
      </c>
      <c r="BU9" s="362">
        <v>0.17752950000000001</v>
      </c>
      <c r="BV9" s="362">
        <v>0.18677859999999999</v>
      </c>
    </row>
    <row r="10" spans="1:74" ht="12" customHeight="1" x14ac:dyDescent="0.2">
      <c r="A10" s="604" t="s">
        <v>70</v>
      </c>
      <c r="B10" s="606" t="s">
        <v>630</v>
      </c>
      <c r="C10" s="274">
        <v>1.308688E-2</v>
      </c>
      <c r="D10" s="274">
        <v>1.180495E-2</v>
      </c>
      <c r="E10" s="274">
        <v>1.299497E-2</v>
      </c>
      <c r="F10" s="274">
        <v>1.2038699999999999E-2</v>
      </c>
      <c r="G10" s="274">
        <v>1.280127E-2</v>
      </c>
      <c r="H10" s="274">
        <v>1.1800659999999999E-2</v>
      </c>
      <c r="I10" s="274">
        <v>1.2329949999999999E-2</v>
      </c>
      <c r="J10" s="274">
        <v>1.2384279999999999E-2</v>
      </c>
      <c r="K10" s="274">
        <v>1.190738E-2</v>
      </c>
      <c r="L10" s="274">
        <v>1.244256E-2</v>
      </c>
      <c r="M10" s="274">
        <v>1.235113E-2</v>
      </c>
      <c r="N10" s="274">
        <v>1.286779E-2</v>
      </c>
      <c r="O10" s="274">
        <v>1.202107E-2</v>
      </c>
      <c r="P10" s="274">
        <v>1.135569E-2</v>
      </c>
      <c r="Q10" s="274">
        <v>1.2229439999999999E-2</v>
      </c>
      <c r="R10" s="274">
        <v>1.187877E-2</v>
      </c>
      <c r="S10" s="274">
        <v>1.2408779999999999E-2</v>
      </c>
      <c r="T10" s="274">
        <v>1.2156480000000001E-2</v>
      </c>
      <c r="U10" s="274">
        <v>1.256726E-2</v>
      </c>
      <c r="V10" s="274">
        <v>1.24073E-2</v>
      </c>
      <c r="W10" s="274">
        <v>1.2370610000000001E-2</v>
      </c>
      <c r="X10" s="274">
        <v>1.264814E-2</v>
      </c>
      <c r="Y10" s="274">
        <v>1.28185E-2</v>
      </c>
      <c r="Z10" s="274">
        <v>1.322957E-2</v>
      </c>
      <c r="AA10" s="274">
        <v>1.373308E-2</v>
      </c>
      <c r="AB10" s="274">
        <v>1.238394E-2</v>
      </c>
      <c r="AC10" s="274">
        <v>1.354605E-2</v>
      </c>
      <c r="AD10" s="274">
        <v>1.265486E-2</v>
      </c>
      <c r="AE10" s="274">
        <v>1.291614E-2</v>
      </c>
      <c r="AF10" s="274">
        <v>1.310129E-2</v>
      </c>
      <c r="AG10" s="274">
        <v>1.3355860000000001E-2</v>
      </c>
      <c r="AH10" s="274">
        <v>1.3127150000000001E-2</v>
      </c>
      <c r="AI10" s="274">
        <v>1.290053E-2</v>
      </c>
      <c r="AJ10" s="274">
        <v>1.355554E-2</v>
      </c>
      <c r="AK10" s="274">
        <v>1.2352170000000001E-2</v>
      </c>
      <c r="AL10" s="274">
        <v>1.3546549999999999E-2</v>
      </c>
      <c r="AM10" s="274">
        <v>1.328847E-2</v>
      </c>
      <c r="AN10" s="274">
        <v>1.196063E-2</v>
      </c>
      <c r="AO10" s="274">
        <v>1.309359E-2</v>
      </c>
      <c r="AP10" s="274">
        <v>1.292806E-2</v>
      </c>
      <c r="AQ10" s="274">
        <v>1.3177940000000001E-2</v>
      </c>
      <c r="AR10" s="274">
        <v>1.271039E-2</v>
      </c>
      <c r="AS10" s="274">
        <v>1.297742E-2</v>
      </c>
      <c r="AT10" s="274">
        <v>1.291022E-2</v>
      </c>
      <c r="AU10" s="274">
        <v>1.2766229E-2</v>
      </c>
      <c r="AV10" s="274">
        <v>1.3063549000000001E-2</v>
      </c>
      <c r="AW10" s="274">
        <v>1.2770399999999999E-2</v>
      </c>
      <c r="AX10" s="274">
        <v>1.3417200000000001E-2</v>
      </c>
      <c r="AY10" s="362">
        <v>1.3474099999999999E-2</v>
      </c>
      <c r="AZ10" s="362">
        <v>1.19583E-2</v>
      </c>
      <c r="BA10" s="362">
        <v>1.3195399999999999E-2</v>
      </c>
      <c r="BB10" s="362">
        <v>1.24195E-2</v>
      </c>
      <c r="BC10" s="362">
        <v>1.2768699999999999E-2</v>
      </c>
      <c r="BD10" s="362">
        <v>1.27939E-2</v>
      </c>
      <c r="BE10" s="362">
        <v>1.3247200000000001E-2</v>
      </c>
      <c r="BF10" s="362">
        <v>1.31787E-2</v>
      </c>
      <c r="BG10" s="362">
        <v>1.2794700000000001E-2</v>
      </c>
      <c r="BH10" s="362">
        <v>1.33618E-2</v>
      </c>
      <c r="BI10" s="362">
        <v>1.3015000000000001E-2</v>
      </c>
      <c r="BJ10" s="362">
        <v>1.3672200000000001E-2</v>
      </c>
      <c r="BK10" s="362">
        <v>1.37289E-2</v>
      </c>
      <c r="BL10" s="362">
        <v>1.2618799999999999E-2</v>
      </c>
      <c r="BM10" s="362">
        <v>1.34436E-2</v>
      </c>
      <c r="BN10" s="362">
        <v>1.2652800000000001E-2</v>
      </c>
      <c r="BO10" s="362">
        <v>1.30084E-2</v>
      </c>
      <c r="BP10" s="362">
        <v>1.30338E-2</v>
      </c>
      <c r="BQ10" s="362">
        <v>1.34956E-2</v>
      </c>
      <c r="BR10" s="362">
        <v>1.34257E-2</v>
      </c>
      <c r="BS10" s="362">
        <v>1.30344E-2</v>
      </c>
      <c r="BT10" s="362">
        <v>1.33618E-2</v>
      </c>
      <c r="BU10" s="362">
        <v>1.30151E-2</v>
      </c>
      <c r="BV10" s="362">
        <v>1.38005E-2</v>
      </c>
    </row>
    <row r="11" spans="1:74" ht="12" customHeight="1" x14ac:dyDescent="0.2">
      <c r="A11" s="604" t="s">
        <v>1005</v>
      </c>
      <c r="B11" s="606" t="s">
        <v>631</v>
      </c>
      <c r="C11" s="274">
        <v>3.6257131130999998E-4</v>
      </c>
      <c r="D11" s="274">
        <v>7.8577827429E-4</v>
      </c>
      <c r="E11" s="274">
        <v>1.1304846695000001E-3</v>
      </c>
      <c r="F11" s="274">
        <v>1.5085859283999999E-3</v>
      </c>
      <c r="G11" s="274">
        <v>1.7550931877E-3</v>
      </c>
      <c r="H11" s="274">
        <v>2.0439498677000002E-3</v>
      </c>
      <c r="I11" s="274">
        <v>1.7545392881999999E-3</v>
      </c>
      <c r="J11" s="274">
        <v>2.1147191033000002E-3</v>
      </c>
      <c r="K11" s="274">
        <v>1.7227934144E-3</v>
      </c>
      <c r="L11" s="274">
        <v>1.4690545752000001E-3</v>
      </c>
      <c r="M11" s="274">
        <v>1.0012218493E-3</v>
      </c>
      <c r="N11" s="274">
        <v>1.1334903044E-3</v>
      </c>
      <c r="O11" s="274">
        <v>8.6763574529000003E-4</v>
      </c>
      <c r="P11" s="274">
        <v>1.2285321198000001E-3</v>
      </c>
      <c r="Q11" s="274">
        <v>2.1062755698999999E-3</v>
      </c>
      <c r="R11" s="274">
        <v>2.9014985328999999E-3</v>
      </c>
      <c r="S11" s="274">
        <v>4.2360989005999997E-3</v>
      </c>
      <c r="T11" s="274">
        <v>4.8340685249999996E-3</v>
      </c>
      <c r="U11" s="274">
        <v>4.6776167588000002E-3</v>
      </c>
      <c r="V11" s="274">
        <v>4.2343003100000004E-3</v>
      </c>
      <c r="W11" s="274">
        <v>4.1773934404999999E-3</v>
      </c>
      <c r="X11" s="274">
        <v>3.9492804847000001E-3</v>
      </c>
      <c r="Y11" s="274">
        <v>3.1893248929999998E-3</v>
      </c>
      <c r="Z11" s="274">
        <v>3.222981158E-3</v>
      </c>
      <c r="AA11" s="274">
        <v>2.9277642059999998E-3</v>
      </c>
      <c r="AB11" s="274">
        <v>4.3831239553999996E-3</v>
      </c>
      <c r="AC11" s="274">
        <v>6.1095515325000002E-3</v>
      </c>
      <c r="AD11" s="274">
        <v>6.6992118522999997E-3</v>
      </c>
      <c r="AE11" s="274">
        <v>7.5539749617999996E-3</v>
      </c>
      <c r="AF11" s="274">
        <v>8.5273064416999996E-3</v>
      </c>
      <c r="AG11" s="274">
        <v>7.9036641051999992E-3</v>
      </c>
      <c r="AH11" s="274">
        <v>9.1585228099999999E-3</v>
      </c>
      <c r="AI11" s="274">
        <v>8.9719837927000005E-3</v>
      </c>
      <c r="AJ11" s="274">
        <v>8.8824891528000004E-3</v>
      </c>
      <c r="AK11" s="274">
        <v>6.9306490609E-3</v>
      </c>
      <c r="AL11" s="274">
        <v>6.8167242036000003E-3</v>
      </c>
      <c r="AM11" s="274">
        <v>7.1744882724999997E-3</v>
      </c>
      <c r="AN11" s="274">
        <v>7.9991667669000004E-3</v>
      </c>
      <c r="AO11" s="274">
        <v>1.2574534306E-2</v>
      </c>
      <c r="AP11" s="274">
        <v>1.4888133996999999E-2</v>
      </c>
      <c r="AQ11" s="274">
        <v>1.7425039369999999E-2</v>
      </c>
      <c r="AR11" s="274">
        <v>1.9110426018999999E-2</v>
      </c>
      <c r="AS11" s="274">
        <v>1.7377945913999999E-2</v>
      </c>
      <c r="AT11" s="274">
        <v>1.7985322028E-2</v>
      </c>
      <c r="AU11" s="274">
        <v>1.787925043E-2</v>
      </c>
      <c r="AV11" s="274">
        <v>1.5816957632E-2</v>
      </c>
      <c r="AW11" s="274">
        <v>1.1491599999999999E-2</v>
      </c>
      <c r="AX11" s="274">
        <v>9.2200500000000005E-3</v>
      </c>
      <c r="AY11" s="362">
        <v>7.7452600000000003E-3</v>
      </c>
      <c r="AZ11" s="362">
        <v>1.04341E-2</v>
      </c>
      <c r="BA11" s="362">
        <v>1.7079199999999999E-2</v>
      </c>
      <c r="BB11" s="362">
        <v>2.0341499999999998E-2</v>
      </c>
      <c r="BC11" s="362">
        <v>2.36823E-2</v>
      </c>
      <c r="BD11" s="362">
        <v>2.5585400000000001E-2</v>
      </c>
      <c r="BE11" s="362">
        <v>2.3630399999999999E-2</v>
      </c>
      <c r="BF11" s="362">
        <v>2.3825200000000001E-2</v>
      </c>
      <c r="BG11" s="362">
        <v>2.1094000000000002E-2</v>
      </c>
      <c r="BH11" s="362">
        <v>1.6870400000000001E-2</v>
      </c>
      <c r="BI11" s="362">
        <v>1.27703E-2</v>
      </c>
      <c r="BJ11" s="362">
        <v>1.00062E-2</v>
      </c>
      <c r="BK11" s="362">
        <v>8.7516199999999999E-3</v>
      </c>
      <c r="BL11" s="362">
        <v>1.2475200000000001E-2</v>
      </c>
      <c r="BM11" s="362">
        <v>1.9690900000000001E-2</v>
      </c>
      <c r="BN11" s="362">
        <v>2.4247100000000001E-2</v>
      </c>
      <c r="BO11" s="362">
        <v>2.81455E-2</v>
      </c>
      <c r="BP11" s="362">
        <v>2.98813E-2</v>
      </c>
      <c r="BQ11" s="362">
        <v>2.9616300000000002E-2</v>
      </c>
      <c r="BR11" s="362">
        <v>3.0086399999999999E-2</v>
      </c>
      <c r="BS11" s="362">
        <v>2.6657900000000002E-2</v>
      </c>
      <c r="BT11" s="362">
        <v>2.2107600000000002E-2</v>
      </c>
      <c r="BU11" s="362">
        <v>1.7349E-2</v>
      </c>
      <c r="BV11" s="362">
        <v>1.35608E-2</v>
      </c>
    </row>
    <row r="12" spans="1:74" ht="12" customHeight="1" x14ac:dyDescent="0.2">
      <c r="A12" s="605" t="s">
        <v>246</v>
      </c>
      <c r="B12" s="606" t="s">
        <v>515</v>
      </c>
      <c r="C12" s="274">
        <v>0.38058379219999999</v>
      </c>
      <c r="D12" s="274">
        <v>0.38181835833</v>
      </c>
      <c r="E12" s="274">
        <v>0.45339344007999999</v>
      </c>
      <c r="F12" s="274">
        <v>0.46709361564000001</v>
      </c>
      <c r="G12" s="274">
        <v>0.47725842945000002</v>
      </c>
      <c r="H12" s="274">
        <v>0.46861158527000002</v>
      </c>
      <c r="I12" s="274">
        <v>0.42901164405999997</v>
      </c>
      <c r="J12" s="274">
        <v>0.37587479048</v>
      </c>
      <c r="K12" s="274">
        <v>0.32339375292</v>
      </c>
      <c r="L12" s="274">
        <v>0.34269795355999999</v>
      </c>
      <c r="M12" s="274">
        <v>0.36931850657999998</v>
      </c>
      <c r="N12" s="274">
        <v>0.38548472931</v>
      </c>
      <c r="O12" s="274">
        <v>0.39832649135999998</v>
      </c>
      <c r="P12" s="274">
        <v>0.34431842618000003</v>
      </c>
      <c r="Q12" s="274">
        <v>0.42945440317</v>
      </c>
      <c r="R12" s="274">
        <v>0.41736271641</v>
      </c>
      <c r="S12" s="274">
        <v>0.4422681665</v>
      </c>
      <c r="T12" s="274">
        <v>0.42078716895000001</v>
      </c>
      <c r="U12" s="274">
        <v>0.39232345787</v>
      </c>
      <c r="V12" s="274">
        <v>0.35539393674000003</v>
      </c>
      <c r="W12" s="274">
        <v>0.30386463683999998</v>
      </c>
      <c r="X12" s="274">
        <v>0.32952866778000001</v>
      </c>
      <c r="Y12" s="274">
        <v>0.34057148010999999</v>
      </c>
      <c r="Z12" s="274">
        <v>0.41157273691000001</v>
      </c>
      <c r="AA12" s="274">
        <v>0.43026790300000001</v>
      </c>
      <c r="AB12" s="274">
        <v>0.37513152928999999</v>
      </c>
      <c r="AC12" s="274">
        <v>0.40095532265</v>
      </c>
      <c r="AD12" s="274">
        <v>0.44978605485000001</v>
      </c>
      <c r="AE12" s="274">
        <v>0.48131557991000001</v>
      </c>
      <c r="AF12" s="274">
        <v>0.44861901991000003</v>
      </c>
      <c r="AG12" s="274">
        <v>0.42480495421999998</v>
      </c>
      <c r="AH12" s="274">
        <v>0.35873409649999999</v>
      </c>
      <c r="AI12" s="274">
        <v>0.33096309028999998</v>
      </c>
      <c r="AJ12" s="274">
        <v>0.35477935598999999</v>
      </c>
      <c r="AK12" s="274">
        <v>0.37694223263999999</v>
      </c>
      <c r="AL12" s="274">
        <v>0.39828148826999998</v>
      </c>
      <c r="AM12" s="274">
        <v>0.43738888082999999</v>
      </c>
      <c r="AN12" s="274">
        <v>0.35539233165</v>
      </c>
      <c r="AO12" s="274">
        <v>0.46715511426</v>
      </c>
      <c r="AP12" s="274">
        <v>0.48133608017000001</v>
      </c>
      <c r="AQ12" s="274">
        <v>0.46752577714999999</v>
      </c>
      <c r="AR12" s="274">
        <v>0.46832435919999998</v>
      </c>
      <c r="AS12" s="274">
        <v>0.41933294266999999</v>
      </c>
      <c r="AT12" s="274">
        <v>0.35804404955000002</v>
      </c>
      <c r="AU12" s="274">
        <v>0.33029072103000001</v>
      </c>
      <c r="AV12" s="274">
        <v>0.36412280000000002</v>
      </c>
      <c r="AW12" s="274">
        <v>0.39026490000000003</v>
      </c>
      <c r="AX12" s="274">
        <v>0.43593569999999998</v>
      </c>
      <c r="AY12" s="362">
        <v>0.4454362</v>
      </c>
      <c r="AZ12" s="362">
        <v>0.38927010000000001</v>
      </c>
      <c r="BA12" s="362">
        <v>0.4591732</v>
      </c>
      <c r="BB12" s="362">
        <v>0.47911429999999999</v>
      </c>
      <c r="BC12" s="362">
        <v>0.50823819999999997</v>
      </c>
      <c r="BD12" s="362">
        <v>0.49430030000000003</v>
      </c>
      <c r="BE12" s="362">
        <v>0.44987129999999997</v>
      </c>
      <c r="BF12" s="362">
        <v>0.40301209999999998</v>
      </c>
      <c r="BG12" s="362">
        <v>0.36357339999999999</v>
      </c>
      <c r="BH12" s="362">
        <v>0.38815749999999999</v>
      </c>
      <c r="BI12" s="362">
        <v>0.40860200000000002</v>
      </c>
      <c r="BJ12" s="362">
        <v>0.45708729999999997</v>
      </c>
      <c r="BK12" s="362">
        <v>0.47154800000000002</v>
      </c>
      <c r="BL12" s="362">
        <v>0.42680109999999999</v>
      </c>
      <c r="BM12" s="362">
        <v>0.4975697</v>
      </c>
      <c r="BN12" s="362">
        <v>0.51582989999999995</v>
      </c>
      <c r="BO12" s="362">
        <v>0.53856079999999995</v>
      </c>
      <c r="BP12" s="362">
        <v>0.52449020000000002</v>
      </c>
      <c r="BQ12" s="362">
        <v>0.47346070000000001</v>
      </c>
      <c r="BR12" s="362">
        <v>0.43435489999999999</v>
      </c>
      <c r="BS12" s="362">
        <v>0.39493539999999999</v>
      </c>
      <c r="BT12" s="362">
        <v>0.41609400000000002</v>
      </c>
      <c r="BU12" s="362">
        <v>0.43225380000000002</v>
      </c>
      <c r="BV12" s="362">
        <v>0.47250819999999999</v>
      </c>
    </row>
    <row r="13" spans="1:74" ht="12" customHeight="1" x14ac:dyDescent="0.2">
      <c r="A13" s="605"/>
      <c r="B13" s="170" t="s">
        <v>516</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363"/>
      <c r="AZ13" s="363"/>
      <c r="BA13" s="363"/>
      <c r="BB13" s="363"/>
      <c r="BC13" s="363"/>
      <c r="BD13" s="363"/>
      <c r="BE13" s="363"/>
      <c r="BF13" s="363"/>
      <c r="BG13" s="363"/>
      <c r="BH13" s="363"/>
      <c r="BI13" s="363"/>
      <c r="BJ13" s="363"/>
      <c r="BK13" s="363"/>
      <c r="BL13" s="363"/>
      <c r="BM13" s="363"/>
      <c r="BN13" s="363"/>
      <c r="BO13" s="363"/>
      <c r="BP13" s="363"/>
      <c r="BQ13" s="363"/>
      <c r="BR13" s="363"/>
      <c r="BS13" s="363"/>
      <c r="BT13" s="363"/>
      <c r="BU13" s="363"/>
      <c r="BV13" s="363"/>
    </row>
    <row r="14" spans="1:74" ht="12" customHeight="1" x14ac:dyDescent="0.2">
      <c r="A14" s="605" t="s">
        <v>810</v>
      </c>
      <c r="B14" s="606" t="s">
        <v>55</v>
      </c>
      <c r="C14" s="274">
        <v>1.3860680000000001E-3</v>
      </c>
      <c r="D14" s="274">
        <v>1.5514579999999999E-3</v>
      </c>
      <c r="E14" s="274">
        <v>1.8194699999999999E-3</v>
      </c>
      <c r="F14" s="274">
        <v>1.7881100000000001E-3</v>
      </c>
      <c r="G14" s="274">
        <v>1.925539E-3</v>
      </c>
      <c r="H14" s="274">
        <v>1.458031E-3</v>
      </c>
      <c r="I14" s="274">
        <v>1.062651E-3</v>
      </c>
      <c r="J14" s="274">
        <v>9.31835E-4</v>
      </c>
      <c r="K14" s="274">
        <v>1.182836E-3</v>
      </c>
      <c r="L14" s="274">
        <v>1.2242939999999999E-3</v>
      </c>
      <c r="M14" s="274">
        <v>1.420618E-3</v>
      </c>
      <c r="N14" s="274">
        <v>1.725741E-3</v>
      </c>
      <c r="O14" s="274">
        <v>2.6144219999999999E-3</v>
      </c>
      <c r="P14" s="274">
        <v>2.2857120000000001E-3</v>
      </c>
      <c r="Q14" s="274">
        <v>2.2276420000000002E-3</v>
      </c>
      <c r="R14" s="274">
        <v>1.6982690000000001E-3</v>
      </c>
      <c r="S14" s="274">
        <v>2.01797E-3</v>
      </c>
      <c r="T14" s="274">
        <v>1.66124E-3</v>
      </c>
      <c r="U14" s="274">
        <v>1.3075999999999999E-3</v>
      </c>
      <c r="V14" s="274">
        <v>1.445043E-3</v>
      </c>
      <c r="W14" s="274">
        <v>1.5125410000000001E-3</v>
      </c>
      <c r="X14" s="274">
        <v>1.8298240000000001E-3</v>
      </c>
      <c r="Y14" s="274">
        <v>2.0222700000000001E-3</v>
      </c>
      <c r="Z14" s="274">
        <v>1.7704439999999999E-3</v>
      </c>
      <c r="AA14" s="274">
        <v>3.0206270000000001E-3</v>
      </c>
      <c r="AB14" s="274">
        <v>3.2849120000000001E-3</v>
      </c>
      <c r="AC14" s="274">
        <v>2.8402029999999999E-3</v>
      </c>
      <c r="AD14" s="274">
        <v>2.4070739999999999E-3</v>
      </c>
      <c r="AE14" s="274">
        <v>3.0405010000000001E-3</v>
      </c>
      <c r="AF14" s="274">
        <v>2.807936E-3</v>
      </c>
      <c r="AG14" s="274">
        <v>2.9686119999999998E-3</v>
      </c>
      <c r="AH14" s="274">
        <v>2.2368879999999998E-3</v>
      </c>
      <c r="AI14" s="274">
        <v>2.185162E-3</v>
      </c>
      <c r="AJ14" s="274">
        <v>2.1708830000000002E-3</v>
      </c>
      <c r="AK14" s="274">
        <v>1.936915E-3</v>
      </c>
      <c r="AL14" s="274">
        <v>3.0989939999999999E-3</v>
      </c>
      <c r="AM14" s="274">
        <v>3.2745970000000002E-3</v>
      </c>
      <c r="AN14" s="274">
        <v>2.3537710000000002E-3</v>
      </c>
      <c r="AO14" s="274">
        <v>1.9537600000000001E-3</v>
      </c>
      <c r="AP14" s="274">
        <v>1.722066E-3</v>
      </c>
      <c r="AQ14" s="274">
        <v>1.877657E-3</v>
      </c>
      <c r="AR14" s="274">
        <v>1.8648510000000001E-3</v>
      </c>
      <c r="AS14" s="274">
        <v>1.63379E-3</v>
      </c>
      <c r="AT14" s="274">
        <v>1.9404299999999999E-3</v>
      </c>
      <c r="AU14" s="274">
        <v>1.8085690000000001E-3</v>
      </c>
      <c r="AV14" s="274">
        <v>2.1327099999999999E-3</v>
      </c>
      <c r="AW14" s="274">
        <v>2.1595E-3</v>
      </c>
      <c r="AX14" s="274">
        <v>2.3154400000000002E-3</v>
      </c>
      <c r="AY14" s="362">
        <v>2.2295100000000001E-3</v>
      </c>
      <c r="AZ14" s="362">
        <v>1.87926E-3</v>
      </c>
      <c r="BA14" s="362">
        <v>1.9791700000000001E-3</v>
      </c>
      <c r="BB14" s="362">
        <v>1.82956E-3</v>
      </c>
      <c r="BC14" s="362">
        <v>1.8573400000000001E-3</v>
      </c>
      <c r="BD14" s="362">
        <v>1.9214099999999999E-3</v>
      </c>
      <c r="BE14" s="362">
        <v>2.08771E-3</v>
      </c>
      <c r="BF14" s="362">
        <v>2.1130599999999999E-3</v>
      </c>
      <c r="BG14" s="362">
        <v>1.9898400000000001E-3</v>
      </c>
      <c r="BH14" s="362">
        <v>1.93121E-3</v>
      </c>
      <c r="BI14" s="362">
        <v>2.0435800000000001E-3</v>
      </c>
      <c r="BJ14" s="362">
        <v>2.2093400000000002E-3</v>
      </c>
      <c r="BK14" s="362">
        <v>2.1560500000000001E-3</v>
      </c>
      <c r="BL14" s="362">
        <v>1.9594500000000002E-3</v>
      </c>
      <c r="BM14" s="362">
        <v>2.0408900000000001E-3</v>
      </c>
      <c r="BN14" s="362">
        <v>1.89526E-3</v>
      </c>
      <c r="BO14" s="362">
        <v>1.9232299999999999E-3</v>
      </c>
      <c r="BP14" s="362">
        <v>1.9941400000000001E-3</v>
      </c>
      <c r="BQ14" s="362">
        <v>2.1632399999999999E-3</v>
      </c>
      <c r="BR14" s="362">
        <v>2.1543299999999999E-3</v>
      </c>
      <c r="BS14" s="362">
        <v>2.0188599999999999E-3</v>
      </c>
      <c r="BT14" s="362">
        <v>1.9490600000000001E-3</v>
      </c>
      <c r="BU14" s="362">
        <v>2.0714499999999999E-3</v>
      </c>
      <c r="BV14" s="362">
        <v>2.2466999999999999E-3</v>
      </c>
    </row>
    <row r="15" spans="1:74" ht="12" customHeight="1" x14ac:dyDescent="0.2">
      <c r="A15" s="559" t="s">
        <v>57</v>
      </c>
      <c r="B15" s="606" t="s">
        <v>1096</v>
      </c>
      <c r="C15" s="274">
        <v>0.115390177</v>
      </c>
      <c r="D15" s="274">
        <v>0.10213817</v>
      </c>
      <c r="E15" s="274">
        <v>0.109834317</v>
      </c>
      <c r="F15" s="274">
        <v>0.104516215</v>
      </c>
      <c r="G15" s="274">
        <v>0.10341473700000001</v>
      </c>
      <c r="H15" s="274">
        <v>0.109150075</v>
      </c>
      <c r="I15" s="274">
        <v>0.110978957</v>
      </c>
      <c r="J15" s="274">
        <v>0.110984737</v>
      </c>
      <c r="K15" s="274">
        <v>0.108776505</v>
      </c>
      <c r="L15" s="274">
        <v>0.107435537</v>
      </c>
      <c r="M15" s="274">
        <v>0.11035384500000001</v>
      </c>
      <c r="N15" s="274">
        <v>0.115955237</v>
      </c>
      <c r="O15" s="274">
        <v>0.11532041899999999</v>
      </c>
      <c r="P15" s="274">
        <v>0.108284238</v>
      </c>
      <c r="Q15" s="274">
        <v>0.109226239</v>
      </c>
      <c r="R15" s="274">
        <v>0.104553859</v>
      </c>
      <c r="S15" s="274">
        <v>0.110601909</v>
      </c>
      <c r="T15" s="274">
        <v>0.10904364900000001</v>
      </c>
      <c r="U15" s="274">
        <v>0.113384309</v>
      </c>
      <c r="V15" s="274">
        <v>0.114598559</v>
      </c>
      <c r="W15" s="274">
        <v>0.111767159</v>
      </c>
      <c r="X15" s="274">
        <v>0.112502329</v>
      </c>
      <c r="Y15" s="274">
        <v>0.11273543900000001</v>
      </c>
      <c r="Z15" s="274">
        <v>0.117373879</v>
      </c>
      <c r="AA15" s="274">
        <v>0.110957714</v>
      </c>
      <c r="AB15" s="274">
        <v>9.9208269000000002E-2</v>
      </c>
      <c r="AC15" s="274">
        <v>0.10795097400000001</v>
      </c>
      <c r="AD15" s="274">
        <v>0.100076653</v>
      </c>
      <c r="AE15" s="274">
        <v>0.10446952399999999</v>
      </c>
      <c r="AF15" s="274">
        <v>0.105636483</v>
      </c>
      <c r="AG15" s="274">
        <v>0.115510604</v>
      </c>
      <c r="AH15" s="274">
        <v>0.109533584</v>
      </c>
      <c r="AI15" s="274">
        <v>0.103386283</v>
      </c>
      <c r="AJ15" s="274">
        <v>0.10547986400000001</v>
      </c>
      <c r="AK15" s="274">
        <v>0.106920023</v>
      </c>
      <c r="AL15" s="274">
        <v>0.111427864</v>
      </c>
      <c r="AM15" s="274">
        <v>0.10514596399999999</v>
      </c>
      <c r="AN15" s="274">
        <v>9.5512878999999995E-2</v>
      </c>
      <c r="AO15" s="274">
        <v>0.103986414</v>
      </c>
      <c r="AP15" s="274">
        <v>0.104235443</v>
      </c>
      <c r="AQ15" s="274">
        <v>0.10717336399999999</v>
      </c>
      <c r="AR15" s="274">
        <v>0.106029393</v>
      </c>
      <c r="AS15" s="274">
        <v>0.110183104</v>
      </c>
      <c r="AT15" s="274">
        <v>0.11165560400000001</v>
      </c>
      <c r="AU15" s="274">
        <v>0.10443153299999999</v>
      </c>
      <c r="AV15" s="274">
        <v>0.1053601</v>
      </c>
      <c r="AW15" s="274">
        <v>0.1021045</v>
      </c>
      <c r="AX15" s="274">
        <v>0.1056284</v>
      </c>
      <c r="AY15" s="362">
        <v>0.10511819999999999</v>
      </c>
      <c r="AZ15" s="362">
        <v>9.3716099999999997E-2</v>
      </c>
      <c r="BA15" s="362">
        <v>9.7791299999999998E-2</v>
      </c>
      <c r="BB15" s="362">
        <v>9.6179200000000006E-2</v>
      </c>
      <c r="BC15" s="362">
        <v>9.7008800000000006E-2</v>
      </c>
      <c r="BD15" s="362">
        <v>9.7159200000000001E-2</v>
      </c>
      <c r="BE15" s="362">
        <v>0.10351</v>
      </c>
      <c r="BF15" s="362">
        <v>0.1014605</v>
      </c>
      <c r="BG15" s="362">
        <v>9.8645200000000002E-2</v>
      </c>
      <c r="BH15" s="362">
        <v>0.1027555</v>
      </c>
      <c r="BI15" s="362">
        <v>9.9780599999999997E-2</v>
      </c>
      <c r="BJ15" s="362">
        <v>0.1048559</v>
      </c>
      <c r="BK15" s="362">
        <v>0.1052073</v>
      </c>
      <c r="BL15" s="362">
        <v>9.4285499999999994E-2</v>
      </c>
      <c r="BM15" s="362">
        <v>9.8627900000000004E-2</v>
      </c>
      <c r="BN15" s="362">
        <v>9.71577E-2</v>
      </c>
      <c r="BO15" s="362">
        <v>9.8069100000000006E-2</v>
      </c>
      <c r="BP15" s="362">
        <v>9.8271700000000003E-2</v>
      </c>
      <c r="BQ15" s="362">
        <v>0.1046672</v>
      </c>
      <c r="BR15" s="362">
        <v>0.10265390000000001</v>
      </c>
      <c r="BS15" s="362">
        <v>9.9870600000000004E-2</v>
      </c>
      <c r="BT15" s="362">
        <v>0.10400760000000001</v>
      </c>
      <c r="BU15" s="362">
        <v>0.101063</v>
      </c>
      <c r="BV15" s="362">
        <v>0.1061737</v>
      </c>
    </row>
    <row r="16" spans="1:74" ht="12" customHeight="1" x14ac:dyDescent="0.2">
      <c r="A16" s="605" t="s">
        <v>25</v>
      </c>
      <c r="B16" s="606" t="s">
        <v>1097</v>
      </c>
      <c r="C16" s="274">
        <v>1.4660339999999999E-2</v>
      </c>
      <c r="D16" s="274">
        <v>1.3394893E-2</v>
      </c>
      <c r="E16" s="274">
        <v>1.418465E-2</v>
      </c>
      <c r="F16" s="274">
        <v>1.2686881000000001E-2</v>
      </c>
      <c r="G16" s="274">
        <v>1.304112E-2</v>
      </c>
      <c r="H16" s="274">
        <v>1.2814391E-2</v>
      </c>
      <c r="I16" s="274">
        <v>1.325177E-2</v>
      </c>
      <c r="J16" s="274">
        <v>1.334657E-2</v>
      </c>
      <c r="K16" s="274">
        <v>1.3094231E-2</v>
      </c>
      <c r="L16" s="274">
        <v>1.478499E-2</v>
      </c>
      <c r="M16" s="274">
        <v>1.4635100999999999E-2</v>
      </c>
      <c r="N16" s="274">
        <v>1.4787170000000001E-2</v>
      </c>
      <c r="O16" s="274">
        <v>1.2913963000000001E-2</v>
      </c>
      <c r="P16" s="274">
        <v>1.2815675E-2</v>
      </c>
      <c r="Q16" s="274">
        <v>1.4373863000000001E-2</v>
      </c>
      <c r="R16" s="274">
        <v>1.3054079E-2</v>
      </c>
      <c r="S16" s="274">
        <v>1.2574613E-2</v>
      </c>
      <c r="T16" s="274">
        <v>1.1836329E-2</v>
      </c>
      <c r="U16" s="274">
        <v>1.2820463000000001E-2</v>
      </c>
      <c r="V16" s="274">
        <v>1.2795713E-2</v>
      </c>
      <c r="W16" s="274">
        <v>1.2259849E-2</v>
      </c>
      <c r="X16" s="274">
        <v>1.4382623000000001E-2</v>
      </c>
      <c r="Y16" s="274">
        <v>1.4418499E-2</v>
      </c>
      <c r="Z16" s="274">
        <v>1.4658363000000001E-2</v>
      </c>
      <c r="AA16" s="274">
        <v>1.4860896E-2</v>
      </c>
      <c r="AB16" s="274">
        <v>1.3253634E-2</v>
      </c>
      <c r="AC16" s="274">
        <v>1.4089875999999999E-2</v>
      </c>
      <c r="AD16" s="274">
        <v>1.4012489E-2</v>
      </c>
      <c r="AE16" s="274">
        <v>1.4004346000000001E-2</v>
      </c>
      <c r="AF16" s="274">
        <v>1.4163729E-2</v>
      </c>
      <c r="AG16" s="274">
        <v>1.4570356E-2</v>
      </c>
      <c r="AH16" s="274">
        <v>1.4566206E-2</v>
      </c>
      <c r="AI16" s="274">
        <v>1.3933569E-2</v>
      </c>
      <c r="AJ16" s="274">
        <v>1.4709936E-2</v>
      </c>
      <c r="AK16" s="274">
        <v>1.4137079E-2</v>
      </c>
      <c r="AL16" s="274">
        <v>1.4935726E-2</v>
      </c>
      <c r="AM16" s="274">
        <v>1.4515856000000001E-2</v>
      </c>
      <c r="AN16" s="274">
        <v>1.2840463999999999E-2</v>
      </c>
      <c r="AO16" s="274">
        <v>1.4457486E-2</v>
      </c>
      <c r="AP16" s="274">
        <v>1.3883438999999999E-2</v>
      </c>
      <c r="AQ16" s="274">
        <v>1.3889456E-2</v>
      </c>
      <c r="AR16" s="274">
        <v>1.3953069E-2</v>
      </c>
      <c r="AS16" s="274">
        <v>1.4609706E-2</v>
      </c>
      <c r="AT16" s="274">
        <v>1.4021265999999999E-2</v>
      </c>
      <c r="AU16" s="274">
        <v>1.3812249E-2</v>
      </c>
      <c r="AV16" s="274">
        <v>1.4160000000000001E-2</v>
      </c>
      <c r="AW16" s="274">
        <v>1.4237400000000001E-2</v>
      </c>
      <c r="AX16" s="274">
        <v>1.50931E-2</v>
      </c>
      <c r="AY16" s="362">
        <v>1.48789E-2</v>
      </c>
      <c r="AZ16" s="362">
        <v>1.30838E-2</v>
      </c>
      <c r="BA16" s="362">
        <v>1.41441E-2</v>
      </c>
      <c r="BB16" s="362">
        <v>1.3025200000000001E-2</v>
      </c>
      <c r="BC16" s="362">
        <v>1.3102900000000001E-2</v>
      </c>
      <c r="BD16" s="362">
        <v>1.36034E-2</v>
      </c>
      <c r="BE16" s="362">
        <v>1.4710000000000001E-2</v>
      </c>
      <c r="BF16" s="362">
        <v>1.45764E-2</v>
      </c>
      <c r="BG16" s="362">
        <v>1.3750099999999999E-2</v>
      </c>
      <c r="BH16" s="362">
        <v>1.3264099999999999E-2</v>
      </c>
      <c r="BI16" s="362">
        <v>1.4089000000000001E-2</v>
      </c>
      <c r="BJ16" s="362">
        <v>1.5291900000000001E-2</v>
      </c>
      <c r="BK16" s="362">
        <v>1.50052E-2</v>
      </c>
      <c r="BL16" s="362">
        <v>1.3688000000000001E-2</v>
      </c>
      <c r="BM16" s="362">
        <v>1.42615E-2</v>
      </c>
      <c r="BN16" s="362">
        <v>1.32195E-2</v>
      </c>
      <c r="BO16" s="362">
        <v>1.33933E-2</v>
      </c>
      <c r="BP16" s="362">
        <v>1.3873399999999999E-2</v>
      </c>
      <c r="BQ16" s="362">
        <v>1.50286E-2</v>
      </c>
      <c r="BR16" s="362">
        <v>1.49488E-2</v>
      </c>
      <c r="BS16" s="362">
        <v>1.40159E-2</v>
      </c>
      <c r="BT16" s="362">
        <v>1.35365E-2</v>
      </c>
      <c r="BU16" s="362">
        <v>1.4398899999999999E-2</v>
      </c>
      <c r="BV16" s="362">
        <v>1.56279E-2</v>
      </c>
    </row>
    <row r="17" spans="1:74" ht="12" customHeight="1" x14ac:dyDescent="0.2">
      <c r="A17" s="605" t="s">
        <v>809</v>
      </c>
      <c r="B17" s="606" t="s">
        <v>630</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3.5573799999999997E-4</v>
      </c>
      <c r="P17" s="274">
        <v>3.3278700000000002E-4</v>
      </c>
      <c r="Q17" s="274">
        <v>3.5573799999999997E-4</v>
      </c>
      <c r="R17" s="274">
        <v>3.4426200000000002E-4</v>
      </c>
      <c r="S17" s="274">
        <v>3.5573799999999997E-4</v>
      </c>
      <c r="T17" s="274">
        <v>3.4426200000000002E-4</v>
      </c>
      <c r="U17" s="274">
        <v>3.5573799999999997E-4</v>
      </c>
      <c r="V17" s="274">
        <v>3.5573799999999997E-4</v>
      </c>
      <c r="W17" s="274">
        <v>3.4426200000000002E-4</v>
      </c>
      <c r="X17" s="274">
        <v>3.5573799999999997E-4</v>
      </c>
      <c r="Y17" s="274">
        <v>3.4426200000000002E-4</v>
      </c>
      <c r="Z17" s="274">
        <v>3.5573799999999997E-4</v>
      </c>
      <c r="AA17" s="274">
        <v>3.5671200000000002E-4</v>
      </c>
      <c r="AB17" s="274">
        <v>3.2219200000000001E-4</v>
      </c>
      <c r="AC17" s="274">
        <v>3.5671200000000002E-4</v>
      </c>
      <c r="AD17" s="274">
        <v>3.4520500000000001E-4</v>
      </c>
      <c r="AE17" s="274">
        <v>3.5671200000000002E-4</v>
      </c>
      <c r="AF17" s="274">
        <v>3.4520500000000001E-4</v>
      </c>
      <c r="AG17" s="274">
        <v>3.5671200000000002E-4</v>
      </c>
      <c r="AH17" s="274">
        <v>3.5671200000000002E-4</v>
      </c>
      <c r="AI17" s="274">
        <v>3.4520500000000001E-4</v>
      </c>
      <c r="AJ17" s="274">
        <v>3.5671200000000002E-4</v>
      </c>
      <c r="AK17" s="274">
        <v>3.4520500000000001E-4</v>
      </c>
      <c r="AL17" s="274">
        <v>3.5671200000000002E-4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3.4938900000000003E-4</v>
      </c>
      <c r="AW17" s="274">
        <v>3.4977000000000001E-4</v>
      </c>
      <c r="AX17" s="274">
        <v>3.4913899999999999E-4</v>
      </c>
      <c r="AY17" s="362">
        <v>3.4844999999999999E-4</v>
      </c>
      <c r="AZ17" s="362">
        <v>3.50837E-4</v>
      </c>
      <c r="BA17" s="362">
        <v>3.50303E-4</v>
      </c>
      <c r="BB17" s="362">
        <v>3.5076699999999998E-4</v>
      </c>
      <c r="BC17" s="362">
        <v>3.5022599999999998E-4</v>
      </c>
      <c r="BD17" s="362">
        <v>3.5068300000000002E-4</v>
      </c>
      <c r="BE17" s="362">
        <v>3.5013500000000001E-4</v>
      </c>
      <c r="BF17" s="362">
        <v>3.4953700000000002E-4</v>
      </c>
      <c r="BG17" s="362">
        <v>3.4993099999999999E-4</v>
      </c>
      <c r="BH17" s="362">
        <v>3.4998000000000001E-4</v>
      </c>
      <c r="BI17" s="362">
        <v>3.4999899999999998E-4</v>
      </c>
      <c r="BJ17" s="362">
        <v>3.5007700000000002E-4</v>
      </c>
      <c r="BK17" s="362">
        <v>3.5022500000000002E-4</v>
      </c>
      <c r="BL17" s="362">
        <v>3.50169E-4</v>
      </c>
      <c r="BM17" s="362">
        <v>3.5015699999999997E-4</v>
      </c>
      <c r="BN17" s="362">
        <v>3.5010199999999998E-4</v>
      </c>
      <c r="BO17" s="362">
        <v>3.5009E-4</v>
      </c>
      <c r="BP17" s="362">
        <v>3.5003600000000002E-4</v>
      </c>
      <c r="BQ17" s="362">
        <v>3.50028E-4</v>
      </c>
      <c r="BR17" s="362">
        <v>3.5007199999999999E-4</v>
      </c>
      <c r="BS17" s="362">
        <v>3.5008499999999998E-4</v>
      </c>
      <c r="BT17" s="362">
        <v>3.5009499999999997E-4</v>
      </c>
      <c r="BU17" s="362">
        <v>3.5010299999999999E-4</v>
      </c>
      <c r="BV17" s="362">
        <v>3.5010599999999998E-4</v>
      </c>
    </row>
    <row r="18" spans="1:74" ht="12" customHeight="1" x14ac:dyDescent="0.2">
      <c r="A18" s="605" t="s">
        <v>1292</v>
      </c>
      <c r="B18" s="606" t="s">
        <v>1293</v>
      </c>
      <c r="C18" s="274">
        <v>6.6040568999999993E-2</v>
      </c>
      <c r="D18" s="274">
        <v>5.8665069E-2</v>
      </c>
      <c r="E18" s="274">
        <v>6.5477571999999998E-2</v>
      </c>
      <c r="F18" s="274">
        <v>6.1712165999999999E-2</v>
      </c>
      <c r="G18" s="274">
        <v>6.4420232999999993E-2</v>
      </c>
      <c r="H18" s="274">
        <v>6.3277746999999995E-2</v>
      </c>
      <c r="I18" s="274">
        <v>6.4010407000000005E-2</v>
      </c>
      <c r="J18" s="274">
        <v>6.4999001000000001E-2</v>
      </c>
      <c r="K18" s="274">
        <v>6.1834098999999997E-2</v>
      </c>
      <c r="L18" s="274">
        <v>6.5146498999999997E-2</v>
      </c>
      <c r="M18" s="274">
        <v>6.5983015000000006E-2</v>
      </c>
      <c r="N18" s="274">
        <v>6.9081133000000003E-2</v>
      </c>
      <c r="O18" s="274">
        <v>6.6740393999999995E-2</v>
      </c>
      <c r="P18" s="274">
        <v>6.1277162000000003E-2</v>
      </c>
      <c r="Q18" s="274">
        <v>6.3443772999999995E-2</v>
      </c>
      <c r="R18" s="274">
        <v>6.0682710000000001E-2</v>
      </c>
      <c r="S18" s="274">
        <v>6.3611397E-2</v>
      </c>
      <c r="T18" s="274">
        <v>6.1056267999999997E-2</v>
      </c>
      <c r="U18" s="274">
        <v>5.8057321000000002E-2</v>
      </c>
      <c r="V18" s="274">
        <v>6.0011053000000002E-2</v>
      </c>
      <c r="W18" s="274">
        <v>5.6047297000000003E-2</v>
      </c>
      <c r="X18" s="274">
        <v>5.7365408999999999E-2</v>
      </c>
      <c r="Y18" s="274">
        <v>5.6792827999999997E-2</v>
      </c>
      <c r="Z18" s="274">
        <v>5.8741376999999997E-2</v>
      </c>
      <c r="AA18" s="274">
        <v>5.6949106999999999E-2</v>
      </c>
      <c r="AB18" s="274">
        <v>5.1702998999999999E-2</v>
      </c>
      <c r="AC18" s="274">
        <v>5.8958622000000002E-2</v>
      </c>
      <c r="AD18" s="274">
        <v>5.8914883000000001E-2</v>
      </c>
      <c r="AE18" s="274">
        <v>6.2606808999999999E-2</v>
      </c>
      <c r="AF18" s="274">
        <v>6.1564378000000003E-2</v>
      </c>
      <c r="AG18" s="274">
        <v>6.2039096000000002E-2</v>
      </c>
      <c r="AH18" s="274">
        <v>6.0591061000000002E-2</v>
      </c>
      <c r="AI18" s="274">
        <v>5.8901042000000001E-2</v>
      </c>
      <c r="AJ18" s="274">
        <v>6.4518982000000002E-2</v>
      </c>
      <c r="AK18" s="274">
        <v>6.4331490000000005E-2</v>
      </c>
      <c r="AL18" s="274">
        <v>6.7757154999999999E-2</v>
      </c>
      <c r="AM18" s="274">
        <v>6.5182691000000001E-2</v>
      </c>
      <c r="AN18" s="274">
        <v>5.8475886999999997E-2</v>
      </c>
      <c r="AO18" s="274">
        <v>6.4732124000000002E-2</v>
      </c>
      <c r="AP18" s="274">
        <v>6.4059486999999998E-2</v>
      </c>
      <c r="AQ18" s="274">
        <v>6.6849922000000006E-2</v>
      </c>
      <c r="AR18" s="274">
        <v>6.6230549E-2</v>
      </c>
      <c r="AS18" s="274">
        <v>6.7660946E-2</v>
      </c>
      <c r="AT18" s="274">
        <v>6.6040403999999997E-2</v>
      </c>
      <c r="AU18" s="274">
        <v>6.3572605000000004E-2</v>
      </c>
      <c r="AV18" s="274">
        <v>6.5948400000000004E-2</v>
      </c>
      <c r="AW18" s="274">
        <v>6.6940600000000003E-2</v>
      </c>
      <c r="AX18" s="274">
        <v>6.9948800000000005E-2</v>
      </c>
      <c r="AY18" s="362">
        <v>6.6702300000000006E-2</v>
      </c>
      <c r="AZ18" s="362">
        <v>5.9756400000000001E-2</v>
      </c>
      <c r="BA18" s="362">
        <v>6.4500500000000002E-2</v>
      </c>
      <c r="BB18" s="362">
        <v>6.3136999999999999E-2</v>
      </c>
      <c r="BC18" s="362">
        <v>6.6083100000000006E-2</v>
      </c>
      <c r="BD18" s="362">
        <v>6.5479499999999996E-2</v>
      </c>
      <c r="BE18" s="362">
        <v>6.75959E-2</v>
      </c>
      <c r="BF18" s="362">
        <v>6.7535899999999996E-2</v>
      </c>
      <c r="BG18" s="362">
        <v>6.5534999999999996E-2</v>
      </c>
      <c r="BH18" s="362">
        <v>6.7677100000000004E-2</v>
      </c>
      <c r="BI18" s="362">
        <v>6.5462599999999996E-2</v>
      </c>
      <c r="BJ18" s="362">
        <v>6.7798800000000006E-2</v>
      </c>
      <c r="BK18" s="362">
        <v>6.5026600000000004E-2</v>
      </c>
      <c r="BL18" s="362">
        <v>6.0723100000000002E-2</v>
      </c>
      <c r="BM18" s="362">
        <v>6.4966700000000002E-2</v>
      </c>
      <c r="BN18" s="362">
        <v>6.3887600000000003E-2</v>
      </c>
      <c r="BO18" s="362">
        <v>6.6861799999999999E-2</v>
      </c>
      <c r="BP18" s="362">
        <v>6.4645499999999995E-2</v>
      </c>
      <c r="BQ18" s="362">
        <v>6.74511E-2</v>
      </c>
      <c r="BR18" s="362">
        <v>6.8108000000000002E-2</v>
      </c>
      <c r="BS18" s="362">
        <v>6.6090899999999994E-2</v>
      </c>
      <c r="BT18" s="362">
        <v>6.8253900000000006E-2</v>
      </c>
      <c r="BU18" s="362">
        <v>6.6022999999999998E-2</v>
      </c>
      <c r="BV18" s="362">
        <v>6.8380300000000005E-2</v>
      </c>
    </row>
    <row r="19" spans="1:74" ht="12" customHeight="1" x14ac:dyDescent="0.2">
      <c r="A19" s="605" t="s">
        <v>24</v>
      </c>
      <c r="B19" s="606" t="s">
        <v>515</v>
      </c>
      <c r="C19" s="274">
        <v>0.19914875488</v>
      </c>
      <c r="D19" s="274">
        <v>0.17735934195</v>
      </c>
      <c r="E19" s="274">
        <v>0.19306501628</v>
      </c>
      <c r="F19" s="274">
        <v>0.18236482067000001</v>
      </c>
      <c r="G19" s="274">
        <v>0.18459671107</v>
      </c>
      <c r="H19" s="274">
        <v>0.18852112203999999</v>
      </c>
      <c r="I19" s="274">
        <v>0.19103300712999999</v>
      </c>
      <c r="J19" s="274">
        <v>0.19214264704</v>
      </c>
      <c r="K19" s="274">
        <v>0.18656626078999999</v>
      </c>
      <c r="L19" s="274">
        <v>0.19036632518999999</v>
      </c>
      <c r="M19" s="274">
        <v>0.19410779650000001</v>
      </c>
      <c r="N19" s="274">
        <v>0.20336262400999999</v>
      </c>
      <c r="O19" s="274">
        <v>0.19917872059</v>
      </c>
      <c r="P19" s="274">
        <v>0.18622779194</v>
      </c>
      <c r="Q19" s="274">
        <v>0.19095446273</v>
      </c>
      <c r="R19" s="274">
        <v>0.18163865194000001</v>
      </c>
      <c r="S19" s="274">
        <v>0.19055439567999999</v>
      </c>
      <c r="T19" s="274">
        <v>0.18529853515</v>
      </c>
      <c r="U19" s="274">
        <v>0.18725345403999999</v>
      </c>
      <c r="V19" s="274">
        <v>0.19063947828</v>
      </c>
      <c r="W19" s="274">
        <v>0.18318407076000001</v>
      </c>
      <c r="X19" s="274">
        <v>0.18782186907000001</v>
      </c>
      <c r="Y19" s="274">
        <v>0.18756865673000001</v>
      </c>
      <c r="Z19" s="274">
        <v>0.19419526942000001</v>
      </c>
      <c r="AA19" s="274">
        <v>0.18740610124000001</v>
      </c>
      <c r="AB19" s="274">
        <v>0.16893921077999999</v>
      </c>
      <c r="AC19" s="274">
        <v>0.18553947581999999</v>
      </c>
      <c r="AD19" s="274">
        <v>0.1771009409</v>
      </c>
      <c r="AE19" s="274">
        <v>0.18588732854000001</v>
      </c>
      <c r="AF19" s="274">
        <v>0.18592078504000001</v>
      </c>
      <c r="AG19" s="274">
        <v>0.19683075786000001</v>
      </c>
      <c r="AH19" s="274">
        <v>0.18866669504</v>
      </c>
      <c r="AI19" s="274">
        <v>0.18010833596</v>
      </c>
      <c r="AJ19" s="274">
        <v>0.18865110363000001</v>
      </c>
      <c r="AK19" s="274">
        <v>0.18901944763</v>
      </c>
      <c r="AL19" s="274">
        <v>0.1989714749</v>
      </c>
      <c r="AM19" s="274">
        <v>0.18979494092999999</v>
      </c>
      <c r="AN19" s="274">
        <v>0.17074578213</v>
      </c>
      <c r="AO19" s="274">
        <v>0.18679953434999999</v>
      </c>
      <c r="AP19" s="274">
        <v>0.18561998296000001</v>
      </c>
      <c r="AQ19" s="274">
        <v>0.19156616536000001</v>
      </c>
      <c r="AR19" s="274">
        <v>0.18980529839999999</v>
      </c>
      <c r="AS19" s="274">
        <v>0.19587719833</v>
      </c>
      <c r="AT19" s="274">
        <v>0.19543413676999999</v>
      </c>
      <c r="AU19" s="274">
        <v>0.18531000384999999</v>
      </c>
      <c r="AV19" s="274">
        <v>0.18937870000000001</v>
      </c>
      <c r="AW19" s="274">
        <v>0.18716669999999999</v>
      </c>
      <c r="AX19" s="274">
        <v>0.1947778</v>
      </c>
      <c r="AY19" s="362">
        <v>0.19058820000000001</v>
      </c>
      <c r="AZ19" s="362">
        <v>0.16999449999999999</v>
      </c>
      <c r="BA19" s="362">
        <v>0.18007699999999999</v>
      </c>
      <c r="BB19" s="362">
        <v>0.17584949999999999</v>
      </c>
      <c r="BC19" s="362">
        <v>0.17979529999999999</v>
      </c>
      <c r="BD19" s="362">
        <v>0.1798913</v>
      </c>
      <c r="BE19" s="362">
        <v>0.18967349999999999</v>
      </c>
      <c r="BF19" s="362">
        <v>0.18746189999999999</v>
      </c>
      <c r="BG19" s="362">
        <v>0.1816101</v>
      </c>
      <c r="BH19" s="362">
        <v>0.1873947</v>
      </c>
      <c r="BI19" s="362">
        <v>0.18305270000000001</v>
      </c>
      <c r="BJ19" s="362">
        <v>0.1918936</v>
      </c>
      <c r="BK19" s="362">
        <v>0.1890067</v>
      </c>
      <c r="BL19" s="362">
        <v>0.1722225</v>
      </c>
      <c r="BM19" s="362">
        <v>0.18155979999999999</v>
      </c>
      <c r="BN19" s="362">
        <v>0.17784700000000001</v>
      </c>
      <c r="BO19" s="362">
        <v>0.18200140000000001</v>
      </c>
      <c r="BP19" s="362">
        <v>0.18048839999999999</v>
      </c>
      <c r="BQ19" s="362">
        <v>0.19107279999999999</v>
      </c>
      <c r="BR19" s="362">
        <v>0.1896516</v>
      </c>
      <c r="BS19" s="362">
        <v>0.1837049</v>
      </c>
      <c r="BT19" s="362">
        <v>0.1895336</v>
      </c>
      <c r="BU19" s="362">
        <v>0.18524470000000001</v>
      </c>
      <c r="BV19" s="362">
        <v>0.1941783</v>
      </c>
    </row>
    <row r="20" spans="1:74" ht="12" customHeight="1" x14ac:dyDescent="0.2">
      <c r="A20" s="605"/>
      <c r="B20" s="170" t="s">
        <v>517</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0"/>
      <c r="AU20" s="240"/>
      <c r="AV20" s="240"/>
      <c r="AW20" s="240"/>
      <c r="AX20" s="240"/>
      <c r="AY20" s="363"/>
      <c r="AZ20" s="363"/>
      <c r="BA20" s="363"/>
      <c r="BB20" s="363"/>
      <c r="BC20" s="363"/>
      <c r="BD20" s="363"/>
      <c r="BE20" s="363"/>
      <c r="BF20" s="363"/>
      <c r="BG20" s="363"/>
      <c r="BH20" s="363"/>
      <c r="BI20" s="363"/>
      <c r="BJ20" s="363"/>
      <c r="BK20" s="363"/>
      <c r="BL20" s="363"/>
      <c r="BM20" s="363"/>
      <c r="BN20" s="363"/>
      <c r="BO20" s="363"/>
      <c r="BP20" s="363"/>
      <c r="BQ20" s="363"/>
      <c r="BR20" s="363"/>
      <c r="BS20" s="363"/>
      <c r="BT20" s="363"/>
      <c r="BU20" s="363"/>
      <c r="BV20" s="363"/>
    </row>
    <row r="21" spans="1:74" ht="12" customHeight="1" x14ac:dyDescent="0.2">
      <c r="A21" s="559" t="s">
        <v>26</v>
      </c>
      <c r="B21" s="606" t="s">
        <v>1096</v>
      </c>
      <c r="C21" s="274">
        <v>5.881407E-3</v>
      </c>
      <c r="D21" s="274">
        <v>5.3270749999999997E-3</v>
      </c>
      <c r="E21" s="274">
        <v>5.858767E-3</v>
      </c>
      <c r="F21" s="274">
        <v>5.70588E-3</v>
      </c>
      <c r="G21" s="274">
        <v>5.8607069999999997E-3</v>
      </c>
      <c r="H21" s="274">
        <v>5.6970500000000004E-3</v>
      </c>
      <c r="I21" s="274">
        <v>5.9006969999999999E-3</v>
      </c>
      <c r="J21" s="274">
        <v>5.873807E-3</v>
      </c>
      <c r="K21" s="274">
        <v>5.6650299999999997E-3</v>
      </c>
      <c r="L21" s="274">
        <v>5.820647E-3</v>
      </c>
      <c r="M21" s="274">
        <v>5.6766400000000002E-3</v>
      </c>
      <c r="N21" s="274">
        <v>5.8915670000000003E-3</v>
      </c>
      <c r="O21" s="274">
        <v>5.1384559999999996E-3</v>
      </c>
      <c r="P21" s="274">
        <v>4.8116260000000003E-3</v>
      </c>
      <c r="Q21" s="274">
        <v>5.1222459999999996E-3</v>
      </c>
      <c r="R21" s="274">
        <v>4.9728660000000003E-3</v>
      </c>
      <c r="S21" s="274">
        <v>5.1184660000000003E-3</v>
      </c>
      <c r="T21" s="274">
        <v>4.9850659999999998E-3</v>
      </c>
      <c r="U21" s="274">
        <v>5.1579959999999998E-3</v>
      </c>
      <c r="V21" s="274">
        <v>5.1564660000000002E-3</v>
      </c>
      <c r="W21" s="274">
        <v>4.9660959999999997E-3</v>
      </c>
      <c r="X21" s="274">
        <v>5.1195759999999998E-3</v>
      </c>
      <c r="Y21" s="274">
        <v>4.9860060000000003E-3</v>
      </c>
      <c r="Z21" s="274">
        <v>5.1477160000000001E-3</v>
      </c>
      <c r="AA21" s="274">
        <v>5.9542509999999998E-3</v>
      </c>
      <c r="AB21" s="274">
        <v>5.3762439999999996E-3</v>
      </c>
      <c r="AC21" s="274">
        <v>5.9500109999999998E-3</v>
      </c>
      <c r="AD21" s="274">
        <v>5.751422E-3</v>
      </c>
      <c r="AE21" s="274">
        <v>5.9443509999999996E-3</v>
      </c>
      <c r="AF21" s="274">
        <v>5.7583219999999997E-3</v>
      </c>
      <c r="AG21" s="274">
        <v>5.9611309999999997E-3</v>
      </c>
      <c r="AH21" s="274">
        <v>5.9526509999999998E-3</v>
      </c>
      <c r="AI21" s="274">
        <v>5.7551620000000003E-3</v>
      </c>
      <c r="AJ21" s="274">
        <v>5.9463909999999997E-3</v>
      </c>
      <c r="AK21" s="274">
        <v>5.8280320000000004E-3</v>
      </c>
      <c r="AL21" s="274">
        <v>6.0391209999999997E-3</v>
      </c>
      <c r="AM21" s="274">
        <v>6.0177210000000002E-3</v>
      </c>
      <c r="AN21" s="274">
        <v>5.4559439999999999E-3</v>
      </c>
      <c r="AO21" s="274">
        <v>6.049441E-3</v>
      </c>
      <c r="AP21" s="274">
        <v>5.7475119999999998E-3</v>
      </c>
      <c r="AQ21" s="274">
        <v>6.0590110000000004E-3</v>
      </c>
      <c r="AR21" s="274">
        <v>5.875852E-3</v>
      </c>
      <c r="AS21" s="274">
        <v>6.0546109999999997E-3</v>
      </c>
      <c r="AT21" s="274">
        <v>6.0384410000000003E-3</v>
      </c>
      <c r="AU21" s="274">
        <v>5.7974919999999996E-3</v>
      </c>
      <c r="AV21" s="274">
        <v>6.2743599999999997E-3</v>
      </c>
      <c r="AW21" s="274">
        <v>6.5063400000000002E-3</v>
      </c>
      <c r="AX21" s="274">
        <v>6.9445799999999997E-3</v>
      </c>
      <c r="AY21" s="362">
        <v>6.8870800000000003E-3</v>
      </c>
      <c r="AZ21" s="362">
        <v>6.1010300000000003E-3</v>
      </c>
      <c r="BA21" s="362">
        <v>6.54873E-3</v>
      </c>
      <c r="BB21" s="362">
        <v>5.9880999999999997E-3</v>
      </c>
      <c r="BC21" s="362">
        <v>6.2522100000000002E-3</v>
      </c>
      <c r="BD21" s="362">
        <v>6.3631099999999999E-3</v>
      </c>
      <c r="BE21" s="362">
        <v>6.7667200000000004E-3</v>
      </c>
      <c r="BF21" s="362">
        <v>6.6601400000000002E-3</v>
      </c>
      <c r="BG21" s="362">
        <v>6.2052699999999997E-3</v>
      </c>
      <c r="BH21" s="362">
        <v>6.0607899999999999E-3</v>
      </c>
      <c r="BI21" s="362">
        <v>6.5021200000000001E-3</v>
      </c>
      <c r="BJ21" s="362">
        <v>7.0636400000000004E-3</v>
      </c>
      <c r="BK21" s="362">
        <v>6.9331999999999996E-3</v>
      </c>
      <c r="BL21" s="362">
        <v>6.3234900000000002E-3</v>
      </c>
      <c r="BM21" s="362">
        <v>6.58305E-3</v>
      </c>
      <c r="BN21" s="362">
        <v>6.1006200000000002E-3</v>
      </c>
      <c r="BO21" s="362">
        <v>6.1825999999999999E-3</v>
      </c>
      <c r="BP21" s="362">
        <v>6.3879599999999998E-3</v>
      </c>
      <c r="BQ21" s="362">
        <v>6.9107600000000002E-3</v>
      </c>
      <c r="BR21" s="362">
        <v>6.8738999999999996E-3</v>
      </c>
      <c r="BS21" s="362">
        <v>6.4483300000000004E-3</v>
      </c>
      <c r="BT21" s="362">
        <v>6.2376200000000001E-3</v>
      </c>
      <c r="BU21" s="362">
        <v>6.6392200000000004E-3</v>
      </c>
      <c r="BV21" s="362">
        <v>7.2054099999999998E-3</v>
      </c>
    </row>
    <row r="22" spans="1:74" ht="12" customHeight="1" x14ac:dyDescent="0.2">
      <c r="A22" s="559" t="s">
        <v>1119</v>
      </c>
      <c r="B22" s="606" t="s">
        <v>1097</v>
      </c>
      <c r="C22" s="274">
        <v>3.34601E-3</v>
      </c>
      <c r="D22" s="274">
        <v>3.10275E-3</v>
      </c>
      <c r="E22" s="274">
        <v>3.4166999999999999E-3</v>
      </c>
      <c r="F22" s="274">
        <v>3.3087799999999999E-3</v>
      </c>
      <c r="G22" s="274">
        <v>3.6312200000000001E-3</v>
      </c>
      <c r="H22" s="274">
        <v>3.6971999999999999E-3</v>
      </c>
      <c r="I22" s="274">
        <v>3.7299E-3</v>
      </c>
      <c r="J22" s="274">
        <v>3.8491100000000002E-3</v>
      </c>
      <c r="K22" s="274">
        <v>3.5737799999999999E-3</v>
      </c>
      <c r="L22" s="274">
        <v>3.5274099999999999E-3</v>
      </c>
      <c r="M22" s="274">
        <v>3.6943800000000001E-3</v>
      </c>
      <c r="N22" s="274">
        <v>3.66563E-3</v>
      </c>
      <c r="O22" s="274">
        <v>3.7770500000000001E-3</v>
      </c>
      <c r="P22" s="274">
        <v>3.6216099999999999E-3</v>
      </c>
      <c r="Q22" s="274">
        <v>3.69586E-3</v>
      </c>
      <c r="R22" s="274">
        <v>3.6700000000000001E-3</v>
      </c>
      <c r="S22" s="274">
        <v>3.81694E-3</v>
      </c>
      <c r="T22" s="274">
        <v>3.6295199999999998E-3</v>
      </c>
      <c r="U22" s="274">
        <v>3.8176999999999998E-3</v>
      </c>
      <c r="V22" s="274">
        <v>3.9401699999999998E-3</v>
      </c>
      <c r="W22" s="274">
        <v>3.7634000000000001E-3</v>
      </c>
      <c r="X22" s="274">
        <v>3.89815E-3</v>
      </c>
      <c r="Y22" s="274">
        <v>3.7103000000000001E-3</v>
      </c>
      <c r="Z22" s="274">
        <v>3.9067800000000003E-3</v>
      </c>
      <c r="AA22" s="274">
        <v>4.1512399999999996E-3</v>
      </c>
      <c r="AB22" s="274">
        <v>3.7826700000000001E-3</v>
      </c>
      <c r="AC22" s="274">
        <v>4.1717500000000001E-3</v>
      </c>
      <c r="AD22" s="274">
        <v>3.6802800000000002E-3</v>
      </c>
      <c r="AE22" s="274">
        <v>3.5778400000000001E-3</v>
      </c>
      <c r="AF22" s="274">
        <v>3.7593100000000001E-3</v>
      </c>
      <c r="AG22" s="274">
        <v>3.8536299999999998E-3</v>
      </c>
      <c r="AH22" s="274">
        <v>3.6942099999999999E-3</v>
      </c>
      <c r="AI22" s="274">
        <v>3.6127899999999998E-3</v>
      </c>
      <c r="AJ22" s="274">
        <v>3.9691600000000002E-3</v>
      </c>
      <c r="AK22" s="274">
        <v>3.8627900000000001E-3</v>
      </c>
      <c r="AL22" s="274">
        <v>4.2069400000000002E-3</v>
      </c>
      <c r="AM22" s="274">
        <v>4.0615299999999998E-3</v>
      </c>
      <c r="AN22" s="274">
        <v>3.4571699999999999E-3</v>
      </c>
      <c r="AO22" s="274">
        <v>3.9308700000000004E-3</v>
      </c>
      <c r="AP22" s="274">
        <v>3.64723E-3</v>
      </c>
      <c r="AQ22" s="274">
        <v>3.5948199999999999E-3</v>
      </c>
      <c r="AR22" s="274">
        <v>3.5670799999999998E-3</v>
      </c>
      <c r="AS22" s="274">
        <v>3.8683200000000002E-3</v>
      </c>
      <c r="AT22" s="274">
        <v>3.8351499999999998E-3</v>
      </c>
      <c r="AU22" s="274">
        <v>3.6378500000000002E-3</v>
      </c>
      <c r="AV22" s="274">
        <v>3.7936200000000002E-3</v>
      </c>
      <c r="AW22" s="274">
        <v>3.8362399999999999E-3</v>
      </c>
      <c r="AX22" s="274">
        <v>4.0749499999999999E-3</v>
      </c>
      <c r="AY22" s="362">
        <v>4.03244E-3</v>
      </c>
      <c r="AZ22" s="362">
        <v>3.5416499999999999E-3</v>
      </c>
      <c r="BA22" s="362">
        <v>3.8215200000000001E-3</v>
      </c>
      <c r="BB22" s="362">
        <v>3.5201299999999998E-3</v>
      </c>
      <c r="BC22" s="362">
        <v>3.54689E-3</v>
      </c>
      <c r="BD22" s="362">
        <v>3.6684700000000001E-3</v>
      </c>
      <c r="BE22" s="362">
        <v>3.9853299999999996E-3</v>
      </c>
      <c r="BF22" s="362">
        <v>3.9695299999999998E-3</v>
      </c>
      <c r="BG22" s="362">
        <v>3.7230900000000001E-3</v>
      </c>
      <c r="BH22" s="362">
        <v>3.5929E-3</v>
      </c>
      <c r="BI22" s="362">
        <v>3.8121499999999998E-3</v>
      </c>
      <c r="BJ22" s="362">
        <v>4.1392299999999998E-3</v>
      </c>
      <c r="BK22" s="362">
        <v>4.0624299999999997E-3</v>
      </c>
      <c r="BL22" s="362">
        <v>3.7054200000000001E-3</v>
      </c>
      <c r="BM22" s="362">
        <v>3.8607099999999998E-3</v>
      </c>
      <c r="BN22" s="362">
        <v>3.5792200000000001E-3</v>
      </c>
      <c r="BO22" s="362">
        <v>3.6267700000000001E-3</v>
      </c>
      <c r="BP22" s="362">
        <v>3.7569299999999999E-3</v>
      </c>
      <c r="BQ22" s="362">
        <v>4.0710800000000004E-3</v>
      </c>
      <c r="BR22" s="362">
        <v>4.0494499999999996E-3</v>
      </c>
      <c r="BS22" s="362">
        <v>3.7950200000000001E-3</v>
      </c>
      <c r="BT22" s="362">
        <v>3.6652299999999998E-3</v>
      </c>
      <c r="BU22" s="362">
        <v>3.89858E-3</v>
      </c>
      <c r="BV22" s="362">
        <v>4.2315900000000004E-3</v>
      </c>
    </row>
    <row r="23" spans="1:74" ht="12" customHeight="1" x14ac:dyDescent="0.2">
      <c r="A23" s="605" t="s">
        <v>69</v>
      </c>
      <c r="B23" s="606" t="s">
        <v>630</v>
      </c>
      <c r="C23" s="274">
        <v>1.6731509999999999E-3</v>
      </c>
      <c r="D23" s="274">
        <v>1.5112330000000001E-3</v>
      </c>
      <c r="E23" s="274">
        <v>1.6731509999999999E-3</v>
      </c>
      <c r="F23" s="274">
        <v>1.619178E-3</v>
      </c>
      <c r="G23" s="274">
        <v>1.6731509999999999E-3</v>
      </c>
      <c r="H23" s="274">
        <v>1.619178E-3</v>
      </c>
      <c r="I23" s="274">
        <v>1.6731509999999999E-3</v>
      </c>
      <c r="J23" s="274">
        <v>1.6731509999999999E-3</v>
      </c>
      <c r="K23" s="274">
        <v>1.619178E-3</v>
      </c>
      <c r="L23" s="274">
        <v>1.6731509999999999E-3</v>
      </c>
      <c r="M23" s="274">
        <v>1.619178E-3</v>
      </c>
      <c r="N23" s="274">
        <v>1.6731509999999999E-3</v>
      </c>
      <c r="O23" s="274">
        <v>1.6685789999999999E-3</v>
      </c>
      <c r="P23" s="274">
        <v>1.560929E-3</v>
      </c>
      <c r="Q23" s="274">
        <v>1.6685789999999999E-3</v>
      </c>
      <c r="R23" s="274">
        <v>1.6147539999999999E-3</v>
      </c>
      <c r="S23" s="274">
        <v>1.6685789999999999E-3</v>
      </c>
      <c r="T23" s="274">
        <v>1.6147539999999999E-3</v>
      </c>
      <c r="U23" s="274">
        <v>1.6685789999999999E-3</v>
      </c>
      <c r="V23" s="274">
        <v>1.6685789999999999E-3</v>
      </c>
      <c r="W23" s="274">
        <v>1.6147539999999999E-3</v>
      </c>
      <c r="X23" s="274">
        <v>1.6685789999999999E-3</v>
      </c>
      <c r="Y23" s="274">
        <v>1.6147539999999999E-3</v>
      </c>
      <c r="Z23" s="274">
        <v>1.6685789999999999E-3</v>
      </c>
      <c r="AA23" s="274">
        <v>1.6731509999999999E-3</v>
      </c>
      <c r="AB23" s="274">
        <v>1.5112330000000001E-3</v>
      </c>
      <c r="AC23" s="274">
        <v>1.6731509999999999E-3</v>
      </c>
      <c r="AD23" s="274">
        <v>1.619178E-3</v>
      </c>
      <c r="AE23" s="274">
        <v>1.6731509999999999E-3</v>
      </c>
      <c r="AF23" s="274">
        <v>1.619178E-3</v>
      </c>
      <c r="AG23" s="274">
        <v>1.6731509999999999E-3</v>
      </c>
      <c r="AH23" s="274">
        <v>1.6731509999999999E-3</v>
      </c>
      <c r="AI23" s="274">
        <v>1.619178E-3</v>
      </c>
      <c r="AJ23" s="274">
        <v>1.6731509999999999E-3</v>
      </c>
      <c r="AK23" s="274">
        <v>1.619178E-3</v>
      </c>
      <c r="AL23" s="274">
        <v>1.6731509999999999E-3</v>
      </c>
      <c r="AM23" s="274">
        <v>1.6731509999999999E-3</v>
      </c>
      <c r="AN23" s="274">
        <v>1.5112330000000001E-3</v>
      </c>
      <c r="AO23" s="274">
        <v>1.6731509999999999E-3</v>
      </c>
      <c r="AP23" s="274">
        <v>1.619178E-3</v>
      </c>
      <c r="AQ23" s="274">
        <v>1.6731509999999999E-3</v>
      </c>
      <c r="AR23" s="274">
        <v>1.619178E-3</v>
      </c>
      <c r="AS23" s="274">
        <v>1.6731509999999999E-3</v>
      </c>
      <c r="AT23" s="274">
        <v>1.6731509999999999E-3</v>
      </c>
      <c r="AU23" s="274">
        <v>1.619178E-3</v>
      </c>
      <c r="AV23" s="274">
        <v>1.6387999999999999E-3</v>
      </c>
      <c r="AW23" s="274">
        <v>1.6405899999999999E-3</v>
      </c>
      <c r="AX23" s="274">
        <v>1.6376299999999999E-3</v>
      </c>
      <c r="AY23" s="362">
        <v>1.6344E-3</v>
      </c>
      <c r="AZ23" s="362">
        <v>1.6456000000000001E-3</v>
      </c>
      <c r="BA23" s="362">
        <v>1.64309E-3</v>
      </c>
      <c r="BB23" s="362">
        <v>1.6452699999999999E-3</v>
      </c>
      <c r="BC23" s="362">
        <v>1.64273E-3</v>
      </c>
      <c r="BD23" s="362">
        <v>1.6448700000000001E-3</v>
      </c>
      <c r="BE23" s="362">
        <v>1.6423E-3</v>
      </c>
      <c r="BF23" s="362">
        <v>1.6394999999999999E-3</v>
      </c>
      <c r="BG23" s="362">
        <v>1.64134E-3</v>
      </c>
      <c r="BH23" s="362">
        <v>1.64157E-3</v>
      </c>
      <c r="BI23" s="362">
        <v>1.6416600000000001E-3</v>
      </c>
      <c r="BJ23" s="362">
        <v>1.6420300000000001E-3</v>
      </c>
      <c r="BK23" s="362">
        <v>1.6427200000000001E-3</v>
      </c>
      <c r="BL23" s="362">
        <v>1.6424600000000001E-3</v>
      </c>
      <c r="BM23" s="362">
        <v>1.64241E-3</v>
      </c>
      <c r="BN23" s="362">
        <v>1.64215E-3</v>
      </c>
      <c r="BO23" s="362">
        <v>1.6420899999999999E-3</v>
      </c>
      <c r="BP23" s="362">
        <v>1.6418400000000001E-3</v>
      </c>
      <c r="BQ23" s="362">
        <v>1.6417999999999999E-3</v>
      </c>
      <c r="BR23" s="362">
        <v>1.64201E-3</v>
      </c>
      <c r="BS23" s="362">
        <v>1.64207E-3</v>
      </c>
      <c r="BT23" s="362">
        <v>1.64211E-3</v>
      </c>
      <c r="BU23" s="362">
        <v>1.64215E-3</v>
      </c>
      <c r="BV23" s="362">
        <v>1.6421599999999999E-3</v>
      </c>
    </row>
    <row r="24" spans="1:74" ht="12" customHeight="1" x14ac:dyDescent="0.2">
      <c r="A24" s="605" t="s">
        <v>247</v>
      </c>
      <c r="B24" s="606" t="s">
        <v>515</v>
      </c>
      <c r="C24" s="274">
        <v>1.1173342119E-2</v>
      </c>
      <c r="D24" s="274">
        <v>1.0225427815E-2</v>
      </c>
      <c r="E24" s="274">
        <v>1.1273628561000001E-2</v>
      </c>
      <c r="F24" s="274">
        <v>1.0971591611E-2</v>
      </c>
      <c r="G24" s="274">
        <v>1.1537438834E-2</v>
      </c>
      <c r="H24" s="274">
        <v>1.1413212458E-2</v>
      </c>
      <c r="I24" s="274">
        <v>1.1664355233000001E-2</v>
      </c>
      <c r="J24" s="274">
        <v>1.1788403362999999E-2</v>
      </c>
      <c r="K24" s="274">
        <v>1.1188272204E-2</v>
      </c>
      <c r="L24" s="274">
        <v>1.135936983E-2</v>
      </c>
      <c r="M24" s="274">
        <v>1.1285854837E-2</v>
      </c>
      <c r="N24" s="274">
        <v>1.1542308232E-2</v>
      </c>
      <c r="O24" s="274">
        <v>1.0874481215999999E-2</v>
      </c>
      <c r="P24" s="274">
        <v>1.029795834E-2</v>
      </c>
      <c r="Q24" s="274">
        <v>1.0842965041E-2</v>
      </c>
      <c r="R24" s="274">
        <v>1.0647438438E-2</v>
      </c>
      <c r="S24" s="274">
        <v>1.1050520244E-2</v>
      </c>
      <c r="T24" s="274">
        <v>1.0678589682E-2</v>
      </c>
      <c r="U24" s="274">
        <v>1.1074689589E-2</v>
      </c>
      <c r="V24" s="274">
        <v>1.1201418675E-2</v>
      </c>
      <c r="W24" s="274">
        <v>1.0770795832E-2</v>
      </c>
      <c r="X24" s="274">
        <v>1.111491023E-2</v>
      </c>
      <c r="Y24" s="274">
        <v>1.0673982695000001E-2</v>
      </c>
      <c r="Z24" s="274">
        <v>1.1074644551000001E-2</v>
      </c>
      <c r="AA24" s="274">
        <v>1.2137844797999999E-2</v>
      </c>
      <c r="AB24" s="274">
        <v>1.1090015291E-2</v>
      </c>
      <c r="AC24" s="274">
        <v>1.2312786262999999E-2</v>
      </c>
      <c r="AD24" s="274">
        <v>1.161217009E-2</v>
      </c>
      <c r="AE24" s="274">
        <v>1.1803059889E-2</v>
      </c>
      <c r="AF24" s="274">
        <v>1.1752564240000001E-2</v>
      </c>
      <c r="AG24" s="274">
        <v>1.2063485259000001E-2</v>
      </c>
      <c r="AH24" s="274">
        <v>1.1965451229E-2</v>
      </c>
      <c r="AI24" s="274">
        <v>1.1602114678E-2</v>
      </c>
      <c r="AJ24" s="274">
        <v>1.2181049354999999E-2</v>
      </c>
      <c r="AK24" s="274">
        <v>1.1774701538000001E-2</v>
      </c>
      <c r="AL24" s="274">
        <v>1.2398781567E-2</v>
      </c>
      <c r="AM24" s="274">
        <v>1.2222217037999999E-2</v>
      </c>
      <c r="AN24" s="274">
        <v>1.084397175E-2</v>
      </c>
      <c r="AO24" s="274">
        <v>1.2245875773000001E-2</v>
      </c>
      <c r="AP24" s="274">
        <v>1.1708678264000001E-2</v>
      </c>
      <c r="AQ24" s="274">
        <v>1.2083656061E-2</v>
      </c>
      <c r="AR24" s="274">
        <v>1.1845924533000001E-2</v>
      </c>
      <c r="AS24" s="274">
        <v>1.2339227204E-2</v>
      </c>
      <c r="AT24" s="274">
        <v>1.2280209816E-2</v>
      </c>
      <c r="AU24" s="274">
        <v>1.1757778506999999E-2</v>
      </c>
      <c r="AV24" s="274">
        <v>1.1993800000000001E-2</v>
      </c>
      <c r="AW24" s="274">
        <v>1.22618E-2</v>
      </c>
      <c r="AX24" s="274">
        <v>1.2951499999999999E-2</v>
      </c>
      <c r="AY24" s="362">
        <v>1.2824800000000001E-2</v>
      </c>
      <c r="AZ24" s="362">
        <v>1.1536299999999999E-2</v>
      </c>
      <c r="BA24" s="362">
        <v>1.22822E-2</v>
      </c>
      <c r="BB24" s="362">
        <v>1.14226E-2</v>
      </c>
      <c r="BC24" s="362">
        <v>1.1722E-2</v>
      </c>
      <c r="BD24" s="362">
        <v>1.19539E-2</v>
      </c>
      <c r="BE24" s="362">
        <v>1.26815E-2</v>
      </c>
      <c r="BF24" s="362">
        <v>1.25574E-2</v>
      </c>
      <c r="BG24" s="362">
        <v>1.18408E-2</v>
      </c>
      <c r="BH24" s="362">
        <v>1.1579799999999999E-2</v>
      </c>
      <c r="BI24" s="362">
        <v>1.2226300000000001E-2</v>
      </c>
      <c r="BJ24" s="362">
        <v>1.3128900000000001E-2</v>
      </c>
      <c r="BK24" s="362">
        <v>1.28988E-2</v>
      </c>
      <c r="BL24" s="362">
        <v>1.1920699999999999E-2</v>
      </c>
      <c r="BM24" s="362">
        <v>1.23541E-2</v>
      </c>
      <c r="BN24" s="362">
        <v>1.1592E-2</v>
      </c>
      <c r="BO24" s="362">
        <v>1.17339E-2</v>
      </c>
      <c r="BP24" s="362">
        <v>1.2061000000000001E-2</v>
      </c>
      <c r="BQ24" s="362">
        <v>1.29111E-2</v>
      </c>
      <c r="BR24" s="362">
        <v>1.2857E-2</v>
      </c>
      <c r="BS24" s="362">
        <v>1.2161099999999999E-2</v>
      </c>
      <c r="BT24" s="362">
        <v>1.18338E-2</v>
      </c>
      <c r="BU24" s="362">
        <v>1.24528E-2</v>
      </c>
      <c r="BV24" s="362">
        <v>1.3365699999999999E-2</v>
      </c>
    </row>
    <row r="25" spans="1:74" ht="12" customHeight="1" x14ac:dyDescent="0.2">
      <c r="A25" s="605"/>
      <c r="B25" s="170" t="s">
        <v>518</v>
      </c>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363"/>
      <c r="AZ25" s="363"/>
      <c r="BA25" s="363"/>
      <c r="BB25" s="363"/>
      <c r="BC25" s="363"/>
      <c r="BD25" s="363"/>
      <c r="BE25" s="363"/>
      <c r="BF25" s="363"/>
      <c r="BG25" s="363"/>
      <c r="BH25" s="363"/>
      <c r="BI25" s="363"/>
      <c r="BJ25" s="363"/>
      <c r="BK25" s="363"/>
      <c r="BL25" s="363"/>
      <c r="BM25" s="363"/>
      <c r="BN25" s="363"/>
      <c r="BO25" s="363"/>
      <c r="BP25" s="363"/>
      <c r="BQ25" s="363"/>
      <c r="BR25" s="363"/>
      <c r="BS25" s="363"/>
      <c r="BT25" s="363"/>
      <c r="BU25" s="363"/>
      <c r="BV25" s="363"/>
    </row>
    <row r="26" spans="1:74" ht="12" customHeight="1" x14ac:dyDescent="0.2">
      <c r="A26" s="605" t="s">
        <v>981</v>
      </c>
      <c r="B26" s="606" t="s">
        <v>1096</v>
      </c>
      <c r="C26" s="274">
        <v>3.8219177999999999E-2</v>
      </c>
      <c r="D26" s="274">
        <v>3.4520547999999998E-2</v>
      </c>
      <c r="E26" s="274">
        <v>3.8219177999999999E-2</v>
      </c>
      <c r="F26" s="274">
        <v>3.6986300999999999E-2</v>
      </c>
      <c r="G26" s="274">
        <v>3.8219177999999999E-2</v>
      </c>
      <c r="H26" s="274">
        <v>3.6986300999999999E-2</v>
      </c>
      <c r="I26" s="274">
        <v>3.8219177999999999E-2</v>
      </c>
      <c r="J26" s="274">
        <v>3.8219177999999999E-2</v>
      </c>
      <c r="K26" s="274">
        <v>3.6986300999999999E-2</v>
      </c>
      <c r="L26" s="274">
        <v>3.8219177999999999E-2</v>
      </c>
      <c r="M26" s="274">
        <v>3.6986300999999999E-2</v>
      </c>
      <c r="N26" s="274">
        <v>3.8219177999999999E-2</v>
      </c>
      <c r="O26" s="274">
        <v>3.5573769999999998E-2</v>
      </c>
      <c r="P26" s="274">
        <v>3.3278689E-2</v>
      </c>
      <c r="Q26" s="274">
        <v>3.5573769999999998E-2</v>
      </c>
      <c r="R26" s="274">
        <v>3.4426230000000002E-2</v>
      </c>
      <c r="S26" s="274">
        <v>3.5573769999999998E-2</v>
      </c>
      <c r="T26" s="274">
        <v>3.4426230000000002E-2</v>
      </c>
      <c r="U26" s="274">
        <v>3.5573769999999998E-2</v>
      </c>
      <c r="V26" s="274">
        <v>3.5573769999999998E-2</v>
      </c>
      <c r="W26" s="274">
        <v>3.4426230000000002E-2</v>
      </c>
      <c r="X26" s="274">
        <v>3.5573769999999998E-2</v>
      </c>
      <c r="Y26" s="274">
        <v>3.4426230000000002E-2</v>
      </c>
      <c r="Z26" s="274">
        <v>3.5573769999999998E-2</v>
      </c>
      <c r="AA26" s="274">
        <v>4.9260274E-2</v>
      </c>
      <c r="AB26" s="274">
        <v>4.4493151000000002E-2</v>
      </c>
      <c r="AC26" s="274">
        <v>4.9260274E-2</v>
      </c>
      <c r="AD26" s="274">
        <v>4.7671233E-2</v>
      </c>
      <c r="AE26" s="274">
        <v>4.9260274E-2</v>
      </c>
      <c r="AF26" s="274">
        <v>4.7671233E-2</v>
      </c>
      <c r="AG26" s="274">
        <v>4.9260274E-2</v>
      </c>
      <c r="AH26" s="274">
        <v>4.9260274E-2</v>
      </c>
      <c r="AI26" s="274">
        <v>4.7671233E-2</v>
      </c>
      <c r="AJ26" s="274">
        <v>4.9260274E-2</v>
      </c>
      <c r="AK26" s="274">
        <v>4.7671233E-2</v>
      </c>
      <c r="AL26" s="274">
        <v>4.9260274E-2</v>
      </c>
      <c r="AM26" s="274">
        <v>4.9260274E-2</v>
      </c>
      <c r="AN26" s="274">
        <v>4.4493151000000002E-2</v>
      </c>
      <c r="AO26" s="274">
        <v>4.9260274E-2</v>
      </c>
      <c r="AP26" s="274">
        <v>4.7671233E-2</v>
      </c>
      <c r="AQ26" s="274">
        <v>4.9260274E-2</v>
      </c>
      <c r="AR26" s="274">
        <v>4.7671233E-2</v>
      </c>
      <c r="AS26" s="274">
        <v>4.9260274E-2</v>
      </c>
      <c r="AT26" s="274">
        <v>4.9260274E-2</v>
      </c>
      <c r="AU26" s="274">
        <v>4.7671233E-2</v>
      </c>
      <c r="AV26" s="274">
        <v>4.9260274E-2</v>
      </c>
      <c r="AW26" s="274">
        <v>4.7671233E-2</v>
      </c>
      <c r="AX26" s="274">
        <v>4.9260274E-2</v>
      </c>
      <c r="AY26" s="362">
        <v>4.8521399999999999E-2</v>
      </c>
      <c r="AZ26" s="362">
        <v>4.3825799999999998E-2</v>
      </c>
      <c r="BA26" s="362">
        <v>4.8521399999999999E-2</v>
      </c>
      <c r="BB26" s="362">
        <v>4.6956199999999997E-2</v>
      </c>
      <c r="BC26" s="362">
        <v>4.8521399999999999E-2</v>
      </c>
      <c r="BD26" s="362">
        <v>4.6956199999999997E-2</v>
      </c>
      <c r="BE26" s="362">
        <v>4.8521399999999999E-2</v>
      </c>
      <c r="BF26" s="362">
        <v>4.8521399999999999E-2</v>
      </c>
      <c r="BG26" s="362">
        <v>4.6956199999999997E-2</v>
      </c>
      <c r="BH26" s="362">
        <v>4.8521399999999999E-2</v>
      </c>
      <c r="BI26" s="362">
        <v>4.6956199999999997E-2</v>
      </c>
      <c r="BJ26" s="362">
        <v>4.8521399999999999E-2</v>
      </c>
      <c r="BK26" s="362">
        <v>4.8521399999999999E-2</v>
      </c>
      <c r="BL26" s="362">
        <v>4.3825799999999998E-2</v>
      </c>
      <c r="BM26" s="362">
        <v>4.8521399999999999E-2</v>
      </c>
      <c r="BN26" s="362">
        <v>4.6956199999999997E-2</v>
      </c>
      <c r="BO26" s="362">
        <v>4.8521399999999999E-2</v>
      </c>
      <c r="BP26" s="362">
        <v>4.6956199999999997E-2</v>
      </c>
      <c r="BQ26" s="362">
        <v>4.8521399999999999E-2</v>
      </c>
      <c r="BR26" s="362">
        <v>4.8521399999999999E-2</v>
      </c>
      <c r="BS26" s="362">
        <v>4.6956199999999997E-2</v>
      </c>
      <c r="BT26" s="362">
        <v>4.8521399999999999E-2</v>
      </c>
      <c r="BU26" s="362">
        <v>4.6956199999999997E-2</v>
      </c>
      <c r="BV26" s="362">
        <v>4.8521399999999999E-2</v>
      </c>
    </row>
    <row r="27" spans="1:74" ht="12" customHeight="1" x14ac:dyDescent="0.2">
      <c r="A27" s="605" t="s">
        <v>806</v>
      </c>
      <c r="B27" s="606" t="s">
        <v>630</v>
      </c>
      <c r="C27" s="274">
        <v>3.3632879999999999E-3</v>
      </c>
      <c r="D27" s="274">
        <v>3.0378079999999999E-3</v>
      </c>
      <c r="E27" s="274">
        <v>3.3632879999999999E-3</v>
      </c>
      <c r="F27" s="274">
        <v>3.254795E-3</v>
      </c>
      <c r="G27" s="274">
        <v>3.3632879999999999E-3</v>
      </c>
      <c r="H27" s="274">
        <v>3.254795E-3</v>
      </c>
      <c r="I27" s="274">
        <v>3.3632879999999999E-3</v>
      </c>
      <c r="J27" s="274">
        <v>3.3632879999999999E-3</v>
      </c>
      <c r="K27" s="274">
        <v>3.254795E-3</v>
      </c>
      <c r="L27" s="274">
        <v>3.3632879999999999E-3</v>
      </c>
      <c r="M27" s="274">
        <v>3.254795E-3</v>
      </c>
      <c r="N27" s="274">
        <v>3.3632879999999999E-3</v>
      </c>
      <c r="O27" s="274">
        <v>3.3540979999999998E-3</v>
      </c>
      <c r="P27" s="274">
        <v>3.1377050000000002E-3</v>
      </c>
      <c r="Q27" s="274">
        <v>3.3540979999999998E-3</v>
      </c>
      <c r="R27" s="274">
        <v>3.2459020000000002E-3</v>
      </c>
      <c r="S27" s="274">
        <v>3.3540979999999998E-3</v>
      </c>
      <c r="T27" s="274">
        <v>3.2459020000000002E-3</v>
      </c>
      <c r="U27" s="274">
        <v>3.3540979999999998E-3</v>
      </c>
      <c r="V27" s="274">
        <v>3.3540979999999998E-3</v>
      </c>
      <c r="W27" s="274">
        <v>3.2459020000000002E-3</v>
      </c>
      <c r="X27" s="274">
        <v>3.3540979999999998E-3</v>
      </c>
      <c r="Y27" s="274">
        <v>3.2459020000000002E-3</v>
      </c>
      <c r="Z27" s="274">
        <v>3.3540979999999998E-3</v>
      </c>
      <c r="AA27" s="274">
        <v>3.3632879999999999E-3</v>
      </c>
      <c r="AB27" s="274">
        <v>3.0378079999999999E-3</v>
      </c>
      <c r="AC27" s="274">
        <v>3.3632879999999999E-3</v>
      </c>
      <c r="AD27" s="274">
        <v>3.254795E-3</v>
      </c>
      <c r="AE27" s="274">
        <v>3.3632879999999999E-3</v>
      </c>
      <c r="AF27" s="274">
        <v>3.254795E-3</v>
      </c>
      <c r="AG27" s="274">
        <v>3.3632879999999999E-3</v>
      </c>
      <c r="AH27" s="274">
        <v>3.3632879999999999E-3</v>
      </c>
      <c r="AI27" s="274">
        <v>3.254795E-3</v>
      </c>
      <c r="AJ27" s="274">
        <v>3.3632879999999999E-3</v>
      </c>
      <c r="AK27" s="274">
        <v>3.254795E-3</v>
      </c>
      <c r="AL27" s="274">
        <v>3.3632879999999999E-3</v>
      </c>
      <c r="AM27" s="274">
        <v>3.3632879999999999E-3</v>
      </c>
      <c r="AN27" s="274">
        <v>3.0378079999999999E-3</v>
      </c>
      <c r="AO27" s="274">
        <v>3.3632879999999999E-3</v>
      </c>
      <c r="AP27" s="274">
        <v>3.254795E-3</v>
      </c>
      <c r="AQ27" s="274">
        <v>3.3632879999999999E-3</v>
      </c>
      <c r="AR27" s="274">
        <v>3.254795E-3</v>
      </c>
      <c r="AS27" s="274">
        <v>3.3632879999999999E-3</v>
      </c>
      <c r="AT27" s="274">
        <v>3.3632879999999999E-3</v>
      </c>
      <c r="AU27" s="274">
        <v>3.254795E-3</v>
      </c>
      <c r="AV27" s="274">
        <v>3.2942499999999999E-3</v>
      </c>
      <c r="AW27" s="274">
        <v>3.2978299999999999E-3</v>
      </c>
      <c r="AX27" s="274">
        <v>3.2918800000000001E-3</v>
      </c>
      <c r="AY27" s="362">
        <v>3.28539E-3</v>
      </c>
      <c r="AZ27" s="362">
        <v>3.3078999999999999E-3</v>
      </c>
      <c r="BA27" s="362">
        <v>3.3028599999999999E-3</v>
      </c>
      <c r="BB27" s="362">
        <v>3.30723E-3</v>
      </c>
      <c r="BC27" s="362">
        <v>3.3021399999999998E-3</v>
      </c>
      <c r="BD27" s="362">
        <v>3.3064399999999999E-3</v>
      </c>
      <c r="BE27" s="362">
        <v>3.3012699999999998E-3</v>
      </c>
      <c r="BF27" s="362">
        <v>3.2956399999999999E-3</v>
      </c>
      <c r="BG27" s="362">
        <v>3.2993499999999999E-3</v>
      </c>
      <c r="BH27" s="362">
        <v>3.2998099999999998E-3</v>
      </c>
      <c r="BI27" s="362">
        <v>3.29999E-3</v>
      </c>
      <c r="BJ27" s="362">
        <v>3.30073E-3</v>
      </c>
      <c r="BK27" s="362">
        <v>3.30212E-3</v>
      </c>
      <c r="BL27" s="362">
        <v>3.3016E-3</v>
      </c>
      <c r="BM27" s="362">
        <v>3.3014799999999999E-3</v>
      </c>
      <c r="BN27" s="362">
        <v>3.3009599999999999E-3</v>
      </c>
      <c r="BO27" s="362">
        <v>3.3008500000000001E-3</v>
      </c>
      <c r="BP27" s="362">
        <v>3.3003500000000001E-3</v>
      </c>
      <c r="BQ27" s="362">
        <v>3.3002600000000002E-3</v>
      </c>
      <c r="BR27" s="362">
        <v>3.3006799999999998E-3</v>
      </c>
      <c r="BS27" s="362">
        <v>3.3008E-3</v>
      </c>
      <c r="BT27" s="362">
        <v>3.3008999999999998E-3</v>
      </c>
      <c r="BU27" s="362">
        <v>3.3009799999999998E-3</v>
      </c>
      <c r="BV27" s="362">
        <v>3.3010000000000001E-3</v>
      </c>
    </row>
    <row r="28" spans="1:74" ht="12" customHeight="1" x14ac:dyDescent="0.2">
      <c r="A28" s="605" t="s">
        <v>27</v>
      </c>
      <c r="B28" s="606" t="s">
        <v>519</v>
      </c>
      <c r="C28" s="274">
        <v>1.303061E-2</v>
      </c>
      <c r="D28" s="274">
        <v>1.1769583E-2</v>
      </c>
      <c r="E28" s="274">
        <v>1.303061E-2</v>
      </c>
      <c r="F28" s="274">
        <v>1.2610268000000001E-2</v>
      </c>
      <c r="G28" s="274">
        <v>1.303061E-2</v>
      </c>
      <c r="H28" s="274">
        <v>1.2610268000000001E-2</v>
      </c>
      <c r="I28" s="274">
        <v>1.303061E-2</v>
      </c>
      <c r="J28" s="274">
        <v>1.303061E-2</v>
      </c>
      <c r="K28" s="274">
        <v>1.2610268000000001E-2</v>
      </c>
      <c r="L28" s="274">
        <v>1.303061E-2</v>
      </c>
      <c r="M28" s="274">
        <v>1.2610268000000001E-2</v>
      </c>
      <c r="N28" s="274">
        <v>1.303061E-2</v>
      </c>
      <c r="O28" s="274">
        <v>1.5769099000000002E-2</v>
      </c>
      <c r="P28" s="274">
        <v>1.4751738E-2</v>
      </c>
      <c r="Q28" s="274">
        <v>1.5769099000000002E-2</v>
      </c>
      <c r="R28" s="274">
        <v>1.5260418E-2</v>
      </c>
      <c r="S28" s="274">
        <v>1.5769099000000002E-2</v>
      </c>
      <c r="T28" s="274">
        <v>1.5260418E-2</v>
      </c>
      <c r="U28" s="274">
        <v>1.5769099000000002E-2</v>
      </c>
      <c r="V28" s="274">
        <v>1.5769099000000002E-2</v>
      </c>
      <c r="W28" s="274">
        <v>1.5260418E-2</v>
      </c>
      <c r="X28" s="274">
        <v>1.5769099000000002E-2</v>
      </c>
      <c r="Y28" s="274">
        <v>1.5260418E-2</v>
      </c>
      <c r="Z28" s="274">
        <v>1.5769099000000002E-2</v>
      </c>
      <c r="AA28" s="274">
        <v>1.8598369999999999E-2</v>
      </c>
      <c r="AB28" s="274">
        <v>1.6798527000000001E-2</v>
      </c>
      <c r="AC28" s="274">
        <v>1.8598369999999999E-2</v>
      </c>
      <c r="AD28" s="274">
        <v>1.7998422E-2</v>
      </c>
      <c r="AE28" s="274">
        <v>1.8598369999999999E-2</v>
      </c>
      <c r="AF28" s="274">
        <v>1.7998422E-2</v>
      </c>
      <c r="AG28" s="274">
        <v>1.8598369999999999E-2</v>
      </c>
      <c r="AH28" s="274">
        <v>1.8598369999999999E-2</v>
      </c>
      <c r="AI28" s="274">
        <v>1.7998422E-2</v>
      </c>
      <c r="AJ28" s="274">
        <v>1.8598369999999999E-2</v>
      </c>
      <c r="AK28" s="274">
        <v>1.7998422E-2</v>
      </c>
      <c r="AL28" s="274">
        <v>1.8598369999999999E-2</v>
      </c>
      <c r="AM28" s="274">
        <v>2.1388125000000001E-2</v>
      </c>
      <c r="AN28" s="274">
        <v>1.9318306E-2</v>
      </c>
      <c r="AO28" s="274">
        <v>2.1388125000000001E-2</v>
      </c>
      <c r="AP28" s="274">
        <v>2.0698185000000001E-2</v>
      </c>
      <c r="AQ28" s="274">
        <v>2.1388125000000001E-2</v>
      </c>
      <c r="AR28" s="274">
        <v>2.0698185000000001E-2</v>
      </c>
      <c r="AS28" s="274">
        <v>2.1388125000000001E-2</v>
      </c>
      <c r="AT28" s="274">
        <v>2.1388125000000001E-2</v>
      </c>
      <c r="AU28" s="274">
        <v>2.0698185000000001E-2</v>
      </c>
      <c r="AV28" s="274">
        <v>2.1388125500000001E-2</v>
      </c>
      <c r="AW28" s="274">
        <v>2.0698185300000001E-2</v>
      </c>
      <c r="AX28" s="274">
        <v>2.1388125500000001E-2</v>
      </c>
      <c r="AY28" s="362">
        <v>2.5757700000000001E-2</v>
      </c>
      <c r="AZ28" s="362">
        <v>2.3265000000000001E-2</v>
      </c>
      <c r="BA28" s="362">
        <v>2.5757700000000001E-2</v>
      </c>
      <c r="BB28" s="362">
        <v>2.4926799999999999E-2</v>
      </c>
      <c r="BC28" s="362">
        <v>2.5757700000000001E-2</v>
      </c>
      <c r="BD28" s="362">
        <v>2.4926799999999999E-2</v>
      </c>
      <c r="BE28" s="362">
        <v>2.5757700000000001E-2</v>
      </c>
      <c r="BF28" s="362">
        <v>2.5757700000000001E-2</v>
      </c>
      <c r="BG28" s="362">
        <v>2.4926799999999999E-2</v>
      </c>
      <c r="BH28" s="362">
        <v>2.5757700000000001E-2</v>
      </c>
      <c r="BI28" s="362">
        <v>2.4926799999999999E-2</v>
      </c>
      <c r="BJ28" s="362">
        <v>2.5757700000000001E-2</v>
      </c>
      <c r="BK28" s="362">
        <v>2.5757700000000001E-2</v>
      </c>
      <c r="BL28" s="362">
        <v>2.3265000000000001E-2</v>
      </c>
      <c r="BM28" s="362">
        <v>2.5757700000000001E-2</v>
      </c>
      <c r="BN28" s="362">
        <v>2.4926799999999999E-2</v>
      </c>
      <c r="BO28" s="362">
        <v>2.5757700000000001E-2</v>
      </c>
      <c r="BP28" s="362">
        <v>2.4926799999999999E-2</v>
      </c>
      <c r="BQ28" s="362">
        <v>2.5757700000000001E-2</v>
      </c>
      <c r="BR28" s="362">
        <v>2.5757700000000001E-2</v>
      </c>
      <c r="BS28" s="362">
        <v>2.4926799999999999E-2</v>
      </c>
      <c r="BT28" s="362">
        <v>2.5757700000000001E-2</v>
      </c>
      <c r="BU28" s="362">
        <v>2.4926799999999999E-2</v>
      </c>
      <c r="BV28" s="362">
        <v>2.5757700000000001E-2</v>
      </c>
    </row>
    <row r="29" spans="1:74" ht="12" customHeight="1" x14ac:dyDescent="0.2">
      <c r="A29" s="604" t="s">
        <v>28</v>
      </c>
      <c r="B29" s="606" t="s">
        <v>515</v>
      </c>
      <c r="C29" s="274">
        <v>5.4613076000000003E-2</v>
      </c>
      <c r="D29" s="274">
        <v>4.9327939000000001E-2</v>
      </c>
      <c r="E29" s="274">
        <v>5.4613076000000003E-2</v>
      </c>
      <c r="F29" s="274">
        <v>5.2851363999999998E-2</v>
      </c>
      <c r="G29" s="274">
        <v>5.4613076000000003E-2</v>
      </c>
      <c r="H29" s="274">
        <v>5.2851363999999998E-2</v>
      </c>
      <c r="I29" s="274">
        <v>5.4613076000000003E-2</v>
      </c>
      <c r="J29" s="274">
        <v>5.4613076000000003E-2</v>
      </c>
      <c r="K29" s="274">
        <v>5.2851363999999998E-2</v>
      </c>
      <c r="L29" s="274">
        <v>5.4613076000000003E-2</v>
      </c>
      <c r="M29" s="274">
        <v>5.2851363999999998E-2</v>
      </c>
      <c r="N29" s="274">
        <v>5.4613076000000003E-2</v>
      </c>
      <c r="O29" s="274">
        <v>5.4696966999999999E-2</v>
      </c>
      <c r="P29" s="274">
        <v>5.1168131999999998E-2</v>
      </c>
      <c r="Q29" s="274">
        <v>5.4696966999999999E-2</v>
      </c>
      <c r="R29" s="274">
        <v>5.2932550000000002E-2</v>
      </c>
      <c r="S29" s="274">
        <v>5.4696966999999999E-2</v>
      </c>
      <c r="T29" s="274">
        <v>5.2932550000000002E-2</v>
      </c>
      <c r="U29" s="274">
        <v>5.4696966999999999E-2</v>
      </c>
      <c r="V29" s="274">
        <v>5.4696966999999999E-2</v>
      </c>
      <c r="W29" s="274">
        <v>5.2932550000000002E-2</v>
      </c>
      <c r="X29" s="274">
        <v>5.4696966999999999E-2</v>
      </c>
      <c r="Y29" s="274">
        <v>5.2932550000000002E-2</v>
      </c>
      <c r="Z29" s="274">
        <v>5.4696966999999999E-2</v>
      </c>
      <c r="AA29" s="274">
        <v>7.1221932000000002E-2</v>
      </c>
      <c r="AB29" s="274">
        <v>6.4329486000000005E-2</v>
      </c>
      <c r="AC29" s="274">
        <v>7.1221932000000002E-2</v>
      </c>
      <c r="AD29" s="274">
        <v>6.8924449999999998E-2</v>
      </c>
      <c r="AE29" s="274">
        <v>7.1221932000000002E-2</v>
      </c>
      <c r="AF29" s="274">
        <v>6.8924449999999998E-2</v>
      </c>
      <c r="AG29" s="274">
        <v>7.1221932000000002E-2</v>
      </c>
      <c r="AH29" s="274">
        <v>7.1221932000000002E-2</v>
      </c>
      <c r="AI29" s="274">
        <v>6.8924449999999998E-2</v>
      </c>
      <c r="AJ29" s="274">
        <v>7.1221932000000002E-2</v>
      </c>
      <c r="AK29" s="274">
        <v>6.8924449999999998E-2</v>
      </c>
      <c r="AL29" s="274">
        <v>7.1221932000000002E-2</v>
      </c>
      <c r="AM29" s="274">
        <v>7.4011687000000007E-2</v>
      </c>
      <c r="AN29" s="274">
        <v>6.6849265000000005E-2</v>
      </c>
      <c r="AO29" s="274">
        <v>7.4011687000000007E-2</v>
      </c>
      <c r="AP29" s="274">
        <v>7.1624213000000006E-2</v>
      </c>
      <c r="AQ29" s="274">
        <v>7.4011687000000007E-2</v>
      </c>
      <c r="AR29" s="274">
        <v>7.1624213000000006E-2</v>
      </c>
      <c r="AS29" s="274">
        <v>7.4011687000000007E-2</v>
      </c>
      <c r="AT29" s="274">
        <v>7.4011687000000007E-2</v>
      </c>
      <c r="AU29" s="274">
        <v>7.1624213000000006E-2</v>
      </c>
      <c r="AV29" s="274">
        <v>7.3942599999999997E-2</v>
      </c>
      <c r="AW29" s="274">
        <v>7.1667300000000003E-2</v>
      </c>
      <c r="AX29" s="274">
        <v>7.39403E-2</v>
      </c>
      <c r="AY29" s="362">
        <v>7.7564499999999995E-2</v>
      </c>
      <c r="AZ29" s="362">
        <v>7.0398699999999995E-2</v>
      </c>
      <c r="BA29" s="362">
        <v>7.7581999999999998E-2</v>
      </c>
      <c r="BB29" s="362">
        <v>7.5190199999999999E-2</v>
      </c>
      <c r="BC29" s="362">
        <v>7.7581200000000003E-2</v>
      </c>
      <c r="BD29" s="362">
        <v>7.5189400000000003E-2</v>
      </c>
      <c r="BE29" s="362">
        <v>7.7580399999999994E-2</v>
      </c>
      <c r="BF29" s="362">
        <v>7.7574699999999996E-2</v>
      </c>
      <c r="BG29" s="362">
        <v>7.5182299999999994E-2</v>
      </c>
      <c r="BH29" s="362">
        <v>7.7578900000000006E-2</v>
      </c>
      <c r="BI29" s="362">
        <v>7.5183E-2</v>
      </c>
      <c r="BJ29" s="362">
        <v>7.7579800000000004E-2</v>
      </c>
      <c r="BK29" s="362">
        <v>7.7581200000000003E-2</v>
      </c>
      <c r="BL29" s="362">
        <v>7.0392399999999994E-2</v>
      </c>
      <c r="BM29" s="362">
        <v>7.75806E-2</v>
      </c>
      <c r="BN29" s="362">
        <v>7.5184000000000001E-2</v>
      </c>
      <c r="BO29" s="362">
        <v>7.7579899999999993E-2</v>
      </c>
      <c r="BP29" s="362">
        <v>7.5183299999999995E-2</v>
      </c>
      <c r="BQ29" s="362">
        <v>7.7579400000000007E-2</v>
      </c>
      <c r="BR29" s="362">
        <v>7.7579800000000004E-2</v>
      </c>
      <c r="BS29" s="362">
        <v>7.5183799999999995E-2</v>
      </c>
      <c r="BT29" s="362">
        <v>7.7579999999999996E-2</v>
      </c>
      <c r="BU29" s="362">
        <v>7.5184000000000001E-2</v>
      </c>
      <c r="BV29" s="362">
        <v>7.7580099999999999E-2</v>
      </c>
    </row>
    <row r="30" spans="1:74" ht="12" customHeight="1" x14ac:dyDescent="0.2">
      <c r="A30" s="604"/>
      <c r="B30" s="170" t="s">
        <v>520</v>
      </c>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364"/>
      <c r="AZ30" s="364"/>
      <c r="BA30" s="364"/>
      <c r="BB30" s="364"/>
      <c r="BC30" s="364"/>
      <c r="BD30" s="364"/>
      <c r="BE30" s="364"/>
      <c r="BF30" s="364"/>
      <c r="BG30" s="364"/>
      <c r="BH30" s="364"/>
      <c r="BI30" s="364"/>
      <c r="BJ30" s="364"/>
      <c r="BK30" s="364"/>
      <c r="BL30" s="364"/>
      <c r="BM30" s="364"/>
      <c r="BN30" s="364"/>
      <c r="BO30" s="364"/>
      <c r="BP30" s="364"/>
      <c r="BQ30" s="364"/>
      <c r="BR30" s="364"/>
      <c r="BS30" s="364"/>
      <c r="BT30" s="364"/>
      <c r="BU30" s="364"/>
      <c r="BV30" s="364"/>
    </row>
    <row r="31" spans="1:74" ht="12" customHeight="1" x14ac:dyDescent="0.2">
      <c r="A31" s="604" t="s">
        <v>521</v>
      </c>
      <c r="B31" s="606" t="s">
        <v>522</v>
      </c>
      <c r="C31" s="274">
        <v>8.2097942445999994E-2</v>
      </c>
      <c r="D31" s="274">
        <v>8.0391594758999999E-2</v>
      </c>
      <c r="E31" s="274">
        <v>8.6930938412999995E-2</v>
      </c>
      <c r="F31" s="274">
        <v>8.2182530663999998E-2</v>
      </c>
      <c r="G31" s="274">
        <v>8.9807712753999999E-2</v>
      </c>
      <c r="H31" s="274">
        <v>9.2136843905000002E-2</v>
      </c>
      <c r="I31" s="274">
        <v>8.5695636864000002E-2</v>
      </c>
      <c r="J31" s="274">
        <v>9.5141264320999994E-2</v>
      </c>
      <c r="K31" s="274">
        <v>8.3252787359000005E-2</v>
      </c>
      <c r="L31" s="274">
        <v>8.8554203408999999E-2</v>
      </c>
      <c r="M31" s="274">
        <v>8.5539710231000002E-2</v>
      </c>
      <c r="N31" s="274">
        <v>9.0947925659000006E-2</v>
      </c>
      <c r="O31" s="274">
        <v>8.1500604801000007E-2</v>
      </c>
      <c r="P31" s="274">
        <v>8.1397158006000003E-2</v>
      </c>
      <c r="Q31" s="274">
        <v>8.7671906605000002E-2</v>
      </c>
      <c r="R31" s="274">
        <v>8.6236222769000004E-2</v>
      </c>
      <c r="S31" s="274">
        <v>9.2002701610000001E-2</v>
      </c>
      <c r="T31" s="274">
        <v>8.9625854206E-2</v>
      </c>
      <c r="U31" s="274">
        <v>8.7725797522000007E-2</v>
      </c>
      <c r="V31" s="274">
        <v>9.4684886026999995E-2</v>
      </c>
      <c r="W31" s="274">
        <v>8.2767490516000006E-2</v>
      </c>
      <c r="X31" s="274">
        <v>9.1552076933999998E-2</v>
      </c>
      <c r="Y31" s="274">
        <v>8.2925789905000005E-2</v>
      </c>
      <c r="Z31" s="274">
        <v>8.5575299421999998E-2</v>
      </c>
      <c r="AA31" s="274">
        <v>8.3301438616000006E-2</v>
      </c>
      <c r="AB31" s="274">
        <v>7.7102577493999999E-2</v>
      </c>
      <c r="AC31" s="274">
        <v>8.8721017269999994E-2</v>
      </c>
      <c r="AD31" s="274">
        <v>8.8823298346000001E-2</v>
      </c>
      <c r="AE31" s="274">
        <v>9.3103794653000005E-2</v>
      </c>
      <c r="AF31" s="274">
        <v>9.2682125396000001E-2</v>
      </c>
      <c r="AG31" s="274">
        <v>9.1514524296000002E-2</v>
      </c>
      <c r="AH31" s="274">
        <v>9.1307474912999995E-2</v>
      </c>
      <c r="AI31" s="274">
        <v>8.9644906849999997E-2</v>
      </c>
      <c r="AJ31" s="274">
        <v>9.3453204789999994E-2</v>
      </c>
      <c r="AK31" s="274">
        <v>8.9094034890999999E-2</v>
      </c>
      <c r="AL31" s="274">
        <v>9.2151679912000004E-2</v>
      </c>
      <c r="AM31" s="274">
        <v>8.7137760142999995E-2</v>
      </c>
      <c r="AN31" s="274">
        <v>8.1950165860999999E-2</v>
      </c>
      <c r="AO31" s="274">
        <v>8.6735939716999999E-2</v>
      </c>
      <c r="AP31" s="274">
        <v>9.0785581180999997E-2</v>
      </c>
      <c r="AQ31" s="274">
        <v>9.3739115259E-2</v>
      </c>
      <c r="AR31" s="274">
        <v>9.1306684767000004E-2</v>
      </c>
      <c r="AS31" s="274">
        <v>9.4656342344E-2</v>
      </c>
      <c r="AT31" s="274">
        <v>9.3783141257000005E-2</v>
      </c>
      <c r="AU31" s="274">
        <v>8.8506551505999995E-2</v>
      </c>
      <c r="AV31" s="274">
        <v>9.4337900000000002E-2</v>
      </c>
      <c r="AW31" s="274">
        <v>9.0829400000000005E-2</v>
      </c>
      <c r="AX31" s="274">
        <v>9.5319200000000007E-2</v>
      </c>
      <c r="AY31" s="362">
        <v>8.6591299999999996E-2</v>
      </c>
      <c r="AZ31" s="362">
        <v>7.9802799999999993E-2</v>
      </c>
      <c r="BA31" s="362">
        <v>8.6638999999999994E-2</v>
      </c>
      <c r="BB31" s="362">
        <v>8.7701699999999994E-2</v>
      </c>
      <c r="BC31" s="362">
        <v>9.2011800000000005E-2</v>
      </c>
      <c r="BD31" s="362">
        <v>9.0973999999999999E-2</v>
      </c>
      <c r="BE31" s="362">
        <v>9.3788300000000005E-2</v>
      </c>
      <c r="BF31" s="362">
        <v>9.4229900000000005E-2</v>
      </c>
      <c r="BG31" s="362">
        <v>8.8512300000000002E-2</v>
      </c>
      <c r="BH31" s="362">
        <v>9.3593099999999999E-2</v>
      </c>
      <c r="BI31" s="362">
        <v>8.7654899999999994E-2</v>
      </c>
      <c r="BJ31" s="362">
        <v>9.1656299999999996E-2</v>
      </c>
      <c r="BK31" s="362">
        <v>8.3328600000000003E-2</v>
      </c>
      <c r="BL31" s="362">
        <v>8.0341999999999997E-2</v>
      </c>
      <c r="BM31" s="362">
        <v>8.6716000000000001E-2</v>
      </c>
      <c r="BN31" s="362">
        <v>8.8311200000000006E-2</v>
      </c>
      <c r="BO31" s="362">
        <v>9.2737799999999995E-2</v>
      </c>
      <c r="BP31" s="362">
        <v>8.9412000000000005E-2</v>
      </c>
      <c r="BQ31" s="362">
        <v>9.3315499999999996E-2</v>
      </c>
      <c r="BR31" s="362">
        <v>9.4891000000000003E-2</v>
      </c>
      <c r="BS31" s="362">
        <v>8.9739200000000005E-2</v>
      </c>
      <c r="BT31" s="362">
        <v>9.4889200000000007E-2</v>
      </c>
      <c r="BU31" s="362">
        <v>8.8403200000000001E-2</v>
      </c>
      <c r="BV31" s="362">
        <v>9.2460700000000007E-2</v>
      </c>
    </row>
    <row r="32" spans="1:74" ht="12" customHeight="1" x14ac:dyDescent="0.2">
      <c r="A32" s="604" t="s">
        <v>49</v>
      </c>
      <c r="B32" s="606" t="s">
        <v>523</v>
      </c>
      <c r="C32" s="274">
        <v>3.3070871417E-3</v>
      </c>
      <c r="D32" s="274">
        <v>3.7468627051000002E-3</v>
      </c>
      <c r="E32" s="274">
        <v>5.6578392277999998E-3</v>
      </c>
      <c r="F32" s="274">
        <v>7.8741340573999993E-3</v>
      </c>
      <c r="G32" s="274">
        <v>8.5109279289999999E-3</v>
      </c>
      <c r="H32" s="274">
        <v>9.7078285536000009E-3</v>
      </c>
      <c r="I32" s="274">
        <v>1.0104560608E-2</v>
      </c>
      <c r="J32" s="274">
        <v>1.1392880386E-2</v>
      </c>
      <c r="K32" s="274">
        <v>1.2619491044E-2</v>
      </c>
      <c r="L32" s="274">
        <v>1.1054850615E-2</v>
      </c>
      <c r="M32" s="274">
        <v>1.3468822985E-2</v>
      </c>
      <c r="N32" s="274">
        <v>1.3888202119E-2</v>
      </c>
      <c r="O32" s="274">
        <v>5.5835581931000001E-3</v>
      </c>
      <c r="P32" s="274">
        <v>7.7687012093000003E-3</v>
      </c>
      <c r="Q32" s="274">
        <v>1.1187132165E-2</v>
      </c>
      <c r="R32" s="274">
        <v>1.1785389597E-2</v>
      </c>
      <c r="S32" s="274">
        <v>1.2384804427000001E-2</v>
      </c>
      <c r="T32" s="274">
        <v>1.2772045750999999E-2</v>
      </c>
      <c r="U32" s="274">
        <v>1.0464090628E-2</v>
      </c>
      <c r="V32" s="274">
        <v>1.1139672898999999E-2</v>
      </c>
      <c r="W32" s="274">
        <v>9.5441699453999995E-3</v>
      </c>
      <c r="X32" s="274">
        <v>8.7358881113999993E-3</v>
      </c>
      <c r="Y32" s="274">
        <v>8.9886453946000002E-3</v>
      </c>
      <c r="Z32" s="274">
        <v>7.1354227667000001E-3</v>
      </c>
      <c r="AA32" s="274">
        <v>8.8928478623999992E-3</v>
      </c>
      <c r="AB32" s="274">
        <v>1.0387205050000001E-2</v>
      </c>
      <c r="AC32" s="274">
        <v>1.3227823299E-2</v>
      </c>
      <c r="AD32" s="274">
        <v>1.3933357182000001E-2</v>
      </c>
      <c r="AE32" s="274">
        <v>1.4048205899999999E-2</v>
      </c>
      <c r="AF32" s="274">
        <v>1.8009927046000001E-2</v>
      </c>
      <c r="AG32" s="274">
        <v>1.6806922615999999E-2</v>
      </c>
      <c r="AH32" s="274">
        <v>1.7937558996999999E-2</v>
      </c>
      <c r="AI32" s="274">
        <v>2.1209689430000001E-2</v>
      </c>
      <c r="AJ32" s="274">
        <v>2.4537574802000001E-2</v>
      </c>
      <c r="AK32" s="274">
        <v>2.1354409171E-2</v>
      </c>
      <c r="AL32" s="274">
        <v>2.5139090499999999E-2</v>
      </c>
      <c r="AM32" s="274">
        <v>1.2410265068E-2</v>
      </c>
      <c r="AN32" s="274">
        <v>1.3905538623000001E-2</v>
      </c>
      <c r="AO32" s="274">
        <v>1.3974106991000001E-2</v>
      </c>
      <c r="AP32" s="274">
        <v>1.4261622619E-2</v>
      </c>
      <c r="AQ32" s="274">
        <v>1.9330036294999998E-2</v>
      </c>
      <c r="AR32" s="274">
        <v>1.4812377767E-2</v>
      </c>
      <c r="AS32" s="274">
        <v>1.8898551002E-2</v>
      </c>
      <c r="AT32" s="274">
        <v>1.7988464127E-2</v>
      </c>
      <c r="AU32" s="274">
        <v>1.8059819227999999E-2</v>
      </c>
      <c r="AV32" s="274">
        <v>1.7601640859000001E-2</v>
      </c>
      <c r="AW32" s="274">
        <v>1.7450799999999999E-2</v>
      </c>
      <c r="AX32" s="274">
        <v>1.6730600000000002E-2</v>
      </c>
      <c r="AY32" s="362">
        <v>1.54331E-2</v>
      </c>
      <c r="AZ32" s="362">
        <v>1.45889E-2</v>
      </c>
      <c r="BA32" s="362">
        <v>1.65539E-2</v>
      </c>
      <c r="BB32" s="362">
        <v>1.5900999999999998E-2</v>
      </c>
      <c r="BC32" s="362">
        <v>1.6135699999999999E-2</v>
      </c>
      <c r="BD32" s="362">
        <v>1.6665300000000001E-2</v>
      </c>
      <c r="BE32" s="362">
        <v>1.7127300000000002E-2</v>
      </c>
      <c r="BF32" s="362">
        <v>1.7176400000000001E-2</v>
      </c>
      <c r="BG32" s="362">
        <v>1.5240500000000001E-2</v>
      </c>
      <c r="BH32" s="362">
        <v>1.7186099999999999E-2</v>
      </c>
      <c r="BI32" s="362">
        <v>1.7092099999999999E-2</v>
      </c>
      <c r="BJ32" s="362">
        <v>1.6721E-2</v>
      </c>
      <c r="BK32" s="362">
        <v>1.54348E-2</v>
      </c>
      <c r="BL32" s="362">
        <v>1.5115E-2</v>
      </c>
      <c r="BM32" s="362">
        <v>1.65621E-2</v>
      </c>
      <c r="BN32" s="362">
        <v>1.5911499999999999E-2</v>
      </c>
      <c r="BO32" s="362">
        <v>1.6149199999999999E-2</v>
      </c>
      <c r="BP32" s="362">
        <v>1.6681100000000001E-2</v>
      </c>
      <c r="BQ32" s="362">
        <v>1.71463E-2</v>
      </c>
      <c r="BR32" s="362">
        <v>1.71982E-2</v>
      </c>
      <c r="BS32" s="362">
        <v>1.44604E-2</v>
      </c>
      <c r="BT32" s="362">
        <v>1.7124299999999999E-2</v>
      </c>
      <c r="BU32" s="362">
        <v>1.7111999999999999E-2</v>
      </c>
      <c r="BV32" s="362">
        <v>1.6752800000000002E-2</v>
      </c>
    </row>
    <row r="33" spans="1:74" ht="12" customHeight="1" x14ac:dyDescent="0.2">
      <c r="A33" s="604" t="s">
        <v>524</v>
      </c>
      <c r="B33" s="606" t="s">
        <v>515</v>
      </c>
      <c r="C33" s="274">
        <v>8.5405029588000003E-2</v>
      </c>
      <c r="D33" s="274">
        <v>8.4138457464000005E-2</v>
      </c>
      <c r="E33" s="274">
        <v>9.2588777641E-2</v>
      </c>
      <c r="F33" s="274">
        <v>9.0056664721000004E-2</v>
      </c>
      <c r="G33" s="274">
        <v>9.8318640683000003E-2</v>
      </c>
      <c r="H33" s="274">
        <v>0.10184467245999999</v>
      </c>
      <c r="I33" s="274">
        <v>9.5800197471000006E-2</v>
      </c>
      <c r="J33" s="274">
        <v>0.10653414471</v>
      </c>
      <c r="K33" s="274">
        <v>9.5872278403E-2</v>
      </c>
      <c r="L33" s="274">
        <v>9.9609054023999999E-2</v>
      </c>
      <c r="M33" s="274">
        <v>9.9008533216000005E-2</v>
      </c>
      <c r="N33" s="274">
        <v>0.10483612778</v>
      </c>
      <c r="O33" s="274">
        <v>8.7084162994E-2</v>
      </c>
      <c r="P33" s="274">
        <v>8.9165859215000004E-2</v>
      </c>
      <c r="Q33" s="274">
        <v>9.8859038770000005E-2</v>
      </c>
      <c r="R33" s="274">
        <v>9.8021612366000002E-2</v>
      </c>
      <c r="S33" s="274">
        <v>0.10438750603999999</v>
      </c>
      <c r="T33" s="274">
        <v>0.10239789996</v>
      </c>
      <c r="U33" s="274">
        <v>9.8189888150000001E-2</v>
      </c>
      <c r="V33" s="274">
        <v>0.10582455893000001</v>
      </c>
      <c r="W33" s="274">
        <v>9.2311660461000006E-2</v>
      </c>
      <c r="X33" s="274">
        <v>0.10028796505</v>
      </c>
      <c r="Y33" s="274">
        <v>9.1914435298999994E-2</v>
      </c>
      <c r="Z33" s="274">
        <v>9.2710722189000005E-2</v>
      </c>
      <c r="AA33" s="274">
        <v>9.2194286479000007E-2</v>
      </c>
      <c r="AB33" s="274">
        <v>8.7489782544E-2</v>
      </c>
      <c r="AC33" s="274">
        <v>0.10194884057</v>
      </c>
      <c r="AD33" s="274">
        <v>0.10275665553</v>
      </c>
      <c r="AE33" s="274">
        <v>0.10715200055</v>
      </c>
      <c r="AF33" s="274">
        <v>0.11069205243999999</v>
      </c>
      <c r="AG33" s="274">
        <v>0.10832144690999999</v>
      </c>
      <c r="AH33" s="274">
        <v>0.10924503391</v>
      </c>
      <c r="AI33" s="274">
        <v>0.11085459628</v>
      </c>
      <c r="AJ33" s="274">
        <v>0.11799077959</v>
      </c>
      <c r="AK33" s="274">
        <v>0.11044844406</v>
      </c>
      <c r="AL33" s="274">
        <v>0.11729077040999999</v>
      </c>
      <c r="AM33" s="274">
        <v>9.9548025210999994E-2</v>
      </c>
      <c r="AN33" s="274">
        <v>9.5855704484000007E-2</v>
      </c>
      <c r="AO33" s="274">
        <v>0.10071004671</v>
      </c>
      <c r="AP33" s="274">
        <v>0.1050472038</v>
      </c>
      <c r="AQ33" s="274">
        <v>0.11306915155</v>
      </c>
      <c r="AR33" s="274">
        <v>0.10611906253</v>
      </c>
      <c r="AS33" s="274">
        <v>0.11355489335000001</v>
      </c>
      <c r="AT33" s="274">
        <v>0.11177160538</v>
      </c>
      <c r="AU33" s="274">
        <v>0.10656637073</v>
      </c>
      <c r="AV33" s="274">
        <v>0.11165600000000001</v>
      </c>
      <c r="AW33" s="274">
        <v>0.1082803</v>
      </c>
      <c r="AX33" s="274">
        <v>0.1120498</v>
      </c>
      <c r="AY33" s="362">
        <v>0.1020244</v>
      </c>
      <c r="AZ33" s="362">
        <v>9.4391699999999995E-2</v>
      </c>
      <c r="BA33" s="362">
        <v>0.1031929</v>
      </c>
      <c r="BB33" s="362">
        <v>0.10360270000000001</v>
      </c>
      <c r="BC33" s="362">
        <v>0.10814749999999999</v>
      </c>
      <c r="BD33" s="362">
        <v>0.1076394</v>
      </c>
      <c r="BE33" s="362">
        <v>0.1109156</v>
      </c>
      <c r="BF33" s="362">
        <v>0.1114064</v>
      </c>
      <c r="BG33" s="362">
        <v>0.10375280000000001</v>
      </c>
      <c r="BH33" s="362">
        <v>0.11077910000000001</v>
      </c>
      <c r="BI33" s="362">
        <v>0.10474700000000001</v>
      </c>
      <c r="BJ33" s="362">
        <v>0.1083773</v>
      </c>
      <c r="BK33" s="362">
        <v>9.8763400000000001E-2</v>
      </c>
      <c r="BL33" s="362">
        <v>9.5457E-2</v>
      </c>
      <c r="BM33" s="362">
        <v>0.1032781</v>
      </c>
      <c r="BN33" s="362">
        <v>0.1042227</v>
      </c>
      <c r="BO33" s="362">
        <v>0.1088871</v>
      </c>
      <c r="BP33" s="362">
        <v>0.1060931</v>
      </c>
      <c r="BQ33" s="362">
        <v>0.1104618</v>
      </c>
      <c r="BR33" s="362">
        <v>0.1120892</v>
      </c>
      <c r="BS33" s="362">
        <v>0.1041995</v>
      </c>
      <c r="BT33" s="362">
        <v>0.1120135</v>
      </c>
      <c r="BU33" s="362">
        <v>0.1055152</v>
      </c>
      <c r="BV33" s="362">
        <v>0.10921350000000001</v>
      </c>
    </row>
    <row r="34" spans="1:74" s="169" customFormat="1" ht="12" customHeight="1" x14ac:dyDescent="0.2">
      <c r="A34" s="132"/>
      <c r="B34" s="170" t="s">
        <v>525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423"/>
      <c r="AZ34" s="423"/>
      <c r="BA34" s="423"/>
      <c r="BB34" s="423"/>
      <c r="BC34" s="423"/>
      <c r="BD34" s="423"/>
      <c r="BE34" s="423"/>
      <c r="BF34" s="423"/>
      <c r="BG34" s="423"/>
      <c r="BH34" s="423"/>
      <c r="BI34" s="423"/>
      <c r="BJ34" s="423"/>
      <c r="BK34" s="423"/>
      <c r="BL34" s="423"/>
      <c r="BM34" s="423"/>
      <c r="BN34" s="423"/>
      <c r="BO34" s="423"/>
      <c r="BP34" s="423"/>
      <c r="BQ34" s="423"/>
      <c r="BR34" s="423"/>
      <c r="BS34" s="423"/>
      <c r="BT34" s="423"/>
      <c r="BU34" s="423"/>
      <c r="BV34" s="423"/>
    </row>
    <row r="35" spans="1:74" s="169" customFormat="1" ht="12" customHeight="1" x14ac:dyDescent="0.2">
      <c r="A35" s="601" t="s">
        <v>35</v>
      </c>
      <c r="B35" s="606" t="s">
        <v>55</v>
      </c>
      <c r="C35" s="274">
        <v>0.248060114</v>
      </c>
      <c r="D35" s="274">
        <v>0.234458992</v>
      </c>
      <c r="E35" s="274">
        <v>0.302502518</v>
      </c>
      <c r="F35" s="274">
        <v>0.30308388200000003</v>
      </c>
      <c r="G35" s="274">
        <v>0.31661457399999998</v>
      </c>
      <c r="H35" s="274">
        <v>0.312381199</v>
      </c>
      <c r="I35" s="274">
        <v>0.30396150900000002</v>
      </c>
      <c r="J35" s="274">
        <v>0.250318926</v>
      </c>
      <c r="K35" s="274">
        <v>0.207704681</v>
      </c>
      <c r="L35" s="274">
        <v>0.192254278</v>
      </c>
      <c r="M35" s="274">
        <v>0.200932005</v>
      </c>
      <c r="N35" s="274">
        <v>0.23057956499999999</v>
      </c>
      <c r="O35" s="274">
        <v>0.21988793100000001</v>
      </c>
      <c r="P35" s="274">
        <v>0.193017037</v>
      </c>
      <c r="Q35" s="274">
        <v>0.24654563500000001</v>
      </c>
      <c r="R35" s="274">
        <v>0.25021488400000003</v>
      </c>
      <c r="S35" s="274">
        <v>0.27256217399999999</v>
      </c>
      <c r="T35" s="274">
        <v>0.25368467500000003</v>
      </c>
      <c r="U35" s="274">
        <v>0.252091024</v>
      </c>
      <c r="V35" s="274">
        <v>0.219191684</v>
      </c>
      <c r="W35" s="274">
        <v>0.167517099</v>
      </c>
      <c r="X35" s="274">
        <v>0.15701980300000001</v>
      </c>
      <c r="Y35" s="274">
        <v>0.17825706099999999</v>
      </c>
      <c r="Z35" s="274">
        <v>0.21871295800000001</v>
      </c>
      <c r="AA35" s="274">
        <v>0.238984318</v>
      </c>
      <c r="AB35" s="274">
        <v>0.19518338499999999</v>
      </c>
      <c r="AC35" s="274">
        <v>0.19654233400000001</v>
      </c>
      <c r="AD35" s="274">
        <v>0.235595531</v>
      </c>
      <c r="AE35" s="274">
        <v>0.27166997100000001</v>
      </c>
      <c r="AF35" s="274">
        <v>0.25986738999999998</v>
      </c>
      <c r="AG35" s="274">
        <v>0.25922019000000002</v>
      </c>
      <c r="AH35" s="274">
        <v>0.20660773199999999</v>
      </c>
      <c r="AI35" s="274">
        <v>0.161100927</v>
      </c>
      <c r="AJ35" s="274">
        <v>0.164688837</v>
      </c>
      <c r="AK35" s="274">
        <v>0.16873526899999999</v>
      </c>
      <c r="AL35" s="274">
        <v>0.202906536</v>
      </c>
      <c r="AM35" s="274">
        <v>0.20569470100000001</v>
      </c>
      <c r="AN35" s="274">
        <v>0.16586278900000001</v>
      </c>
      <c r="AO35" s="274">
        <v>0.23070100700000001</v>
      </c>
      <c r="AP35" s="274">
        <v>0.238611403</v>
      </c>
      <c r="AQ35" s="274">
        <v>0.251622819</v>
      </c>
      <c r="AR35" s="274">
        <v>0.24602201200000001</v>
      </c>
      <c r="AS35" s="274">
        <v>0.23093704800000001</v>
      </c>
      <c r="AT35" s="274">
        <v>0.18828266599999999</v>
      </c>
      <c r="AU35" s="274">
        <v>0.15131260899999999</v>
      </c>
      <c r="AV35" s="274">
        <v>0.1622923</v>
      </c>
      <c r="AW35" s="274">
        <v>0.1820475</v>
      </c>
      <c r="AX35" s="274">
        <v>0.21854999999999999</v>
      </c>
      <c r="AY35" s="362">
        <v>0.2250335</v>
      </c>
      <c r="AZ35" s="362">
        <v>0.19081600000000001</v>
      </c>
      <c r="BA35" s="362">
        <v>0.21832289999999999</v>
      </c>
      <c r="BB35" s="362">
        <v>0.2301482</v>
      </c>
      <c r="BC35" s="362">
        <v>0.25904909999999998</v>
      </c>
      <c r="BD35" s="362">
        <v>0.25539410000000001</v>
      </c>
      <c r="BE35" s="362">
        <v>0.237452</v>
      </c>
      <c r="BF35" s="362">
        <v>0.19578419999999999</v>
      </c>
      <c r="BG35" s="362">
        <v>0.15777479999999999</v>
      </c>
      <c r="BH35" s="362">
        <v>0.16240350000000001</v>
      </c>
      <c r="BI35" s="362">
        <v>0.18114440000000001</v>
      </c>
      <c r="BJ35" s="362">
        <v>0.21030740000000001</v>
      </c>
      <c r="BK35" s="362">
        <v>0.22130420000000001</v>
      </c>
      <c r="BL35" s="362">
        <v>0.19339529999999999</v>
      </c>
      <c r="BM35" s="362">
        <v>0.2235241</v>
      </c>
      <c r="BN35" s="362">
        <v>0.23171310000000001</v>
      </c>
      <c r="BO35" s="362">
        <v>0.25875350000000003</v>
      </c>
      <c r="BP35" s="362">
        <v>0.25840269999999999</v>
      </c>
      <c r="BQ35" s="362">
        <v>0.2365178</v>
      </c>
      <c r="BR35" s="362">
        <v>0.20401079999999999</v>
      </c>
      <c r="BS35" s="362">
        <v>0.16598289999999999</v>
      </c>
      <c r="BT35" s="362">
        <v>0.1651754</v>
      </c>
      <c r="BU35" s="362">
        <v>0.1807404</v>
      </c>
      <c r="BV35" s="362">
        <v>0.2117551</v>
      </c>
    </row>
    <row r="36" spans="1:74" s="169" customFormat="1" ht="12" customHeight="1" x14ac:dyDescent="0.2">
      <c r="A36" s="559" t="s">
        <v>39</v>
      </c>
      <c r="B36" s="606" t="s">
        <v>1096</v>
      </c>
      <c r="C36" s="274">
        <v>0.176398102</v>
      </c>
      <c r="D36" s="274">
        <v>0.15753277299999999</v>
      </c>
      <c r="E36" s="274">
        <v>0.16920484199999999</v>
      </c>
      <c r="F36" s="274">
        <v>0.159157406</v>
      </c>
      <c r="G36" s="274">
        <v>0.16067588199999999</v>
      </c>
      <c r="H36" s="274">
        <v>0.16746788600000001</v>
      </c>
      <c r="I36" s="274">
        <v>0.17205881200000001</v>
      </c>
      <c r="J36" s="274">
        <v>0.17224631200000001</v>
      </c>
      <c r="K36" s="274">
        <v>0.166920396</v>
      </c>
      <c r="L36" s="274">
        <v>0.16551590199999999</v>
      </c>
      <c r="M36" s="274">
        <v>0.166684006</v>
      </c>
      <c r="N36" s="274">
        <v>0.176384132</v>
      </c>
      <c r="O36" s="274">
        <v>0.17286948599999999</v>
      </c>
      <c r="P36" s="274">
        <v>0.162400763</v>
      </c>
      <c r="Q36" s="274">
        <v>0.16552919599999999</v>
      </c>
      <c r="R36" s="274">
        <v>0.15666033400000001</v>
      </c>
      <c r="S36" s="274">
        <v>0.165311816</v>
      </c>
      <c r="T36" s="274">
        <v>0.16483226400000001</v>
      </c>
      <c r="U36" s="274">
        <v>0.171851856</v>
      </c>
      <c r="V36" s="274">
        <v>0.17325934600000001</v>
      </c>
      <c r="W36" s="274">
        <v>0.167649514</v>
      </c>
      <c r="X36" s="274">
        <v>0.16830177599999999</v>
      </c>
      <c r="Y36" s="274">
        <v>0.167166174</v>
      </c>
      <c r="Z36" s="274">
        <v>0.17443319600000001</v>
      </c>
      <c r="AA36" s="274">
        <v>0.18312283900000001</v>
      </c>
      <c r="AB36" s="274">
        <v>0.16436553400000001</v>
      </c>
      <c r="AC36" s="274">
        <v>0.180182919</v>
      </c>
      <c r="AD36" s="274">
        <v>0.16574803699999999</v>
      </c>
      <c r="AE36" s="274">
        <v>0.17526977899999999</v>
      </c>
      <c r="AF36" s="274">
        <v>0.17611405699999999</v>
      </c>
      <c r="AG36" s="274">
        <v>0.189588599</v>
      </c>
      <c r="AH36" s="274">
        <v>0.184351019</v>
      </c>
      <c r="AI36" s="274">
        <v>0.17480884699999999</v>
      </c>
      <c r="AJ36" s="274">
        <v>0.17840481899999999</v>
      </c>
      <c r="AK36" s="274">
        <v>0.179022397</v>
      </c>
      <c r="AL36" s="274">
        <v>0.18678798899999999</v>
      </c>
      <c r="AM36" s="274">
        <v>0.182822599</v>
      </c>
      <c r="AN36" s="274">
        <v>0.16592564400000001</v>
      </c>
      <c r="AO36" s="274">
        <v>0.18159793900000001</v>
      </c>
      <c r="AP36" s="274">
        <v>0.17547309699999999</v>
      </c>
      <c r="AQ36" s="274">
        <v>0.18105153900000001</v>
      </c>
      <c r="AR36" s="274">
        <v>0.18207991700000001</v>
      </c>
      <c r="AS36" s="274">
        <v>0.187653299</v>
      </c>
      <c r="AT36" s="274">
        <v>0.188867639</v>
      </c>
      <c r="AU36" s="274">
        <v>0.177909397</v>
      </c>
      <c r="AV36" s="274">
        <v>0.18019979999999999</v>
      </c>
      <c r="AW36" s="274">
        <v>0.1781528</v>
      </c>
      <c r="AX36" s="274">
        <v>0.18541920000000001</v>
      </c>
      <c r="AY36" s="362">
        <v>0.18418100000000001</v>
      </c>
      <c r="AZ36" s="362">
        <v>0.16504779999999999</v>
      </c>
      <c r="BA36" s="362">
        <v>0.17490169999999999</v>
      </c>
      <c r="BB36" s="362">
        <v>0.1668203</v>
      </c>
      <c r="BC36" s="362">
        <v>0.1714726</v>
      </c>
      <c r="BD36" s="362">
        <v>0.1736221</v>
      </c>
      <c r="BE36" s="362">
        <v>0.18378820000000001</v>
      </c>
      <c r="BF36" s="362">
        <v>0.18242539999999999</v>
      </c>
      <c r="BG36" s="362">
        <v>0.17479020000000001</v>
      </c>
      <c r="BH36" s="362">
        <v>0.1780717</v>
      </c>
      <c r="BI36" s="362">
        <v>0.17495459999999999</v>
      </c>
      <c r="BJ36" s="362">
        <v>0.18469379999999999</v>
      </c>
      <c r="BK36" s="362">
        <v>0.1844268</v>
      </c>
      <c r="BL36" s="362">
        <v>0.16687350000000001</v>
      </c>
      <c r="BM36" s="362">
        <v>0.176121</v>
      </c>
      <c r="BN36" s="362">
        <v>0.1682593</v>
      </c>
      <c r="BO36" s="362">
        <v>0.17290749999999999</v>
      </c>
      <c r="BP36" s="362">
        <v>0.17528369999999999</v>
      </c>
      <c r="BQ36" s="362">
        <v>0.1856834</v>
      </c>
      <c r="BR36" s="362">
        <v>0.18443280000000001</v>
      </c>
      <c r="BS36" s="362">
        <v>0.17713860000000001</v>
      </c>
      <c r="BT36" s="362">
        <v>0.18023520000000001</v>
      </c>
      <c r="BU36" s="362">
        <v>0.17714959999999999</v>
      </c>
      <c r="BV36" s="362">
        <v>0.186668</v>
      </c>
    </row>
    <row r="37" spans="1:74" s="169" customFormat="1" ht="12" customHeight="1" x14ac:dyDescent="0.2">
      <c r="A37" s="559" t="s">
        <v>40</v>
      </c>
      <c r="B37" s="606" t="s">
        <v>1097</v>
      </c>
      <c r="C37" s="274">
        <v>3.8535859999999998E-2</v>
      </c>
      <c r="D37" s="274">
        <v>3.5781133E-2</v>
      </c>
      <c r="E37" s="274">
        <v>3.8510900000000001E-2</v>
      </c>
      <c r="F37" s="274">
        <v>3.5682870999999998E-2</v>
      </c>
      <c r="G37" s="274">
        <v>3.7198589999999997E-2</v>
      </c>
      <c r="H37" s="274">
        <v>3.8055551E-2</v>
      </c>
      <c r="I37" s="274">
        <v>3.9339869999999999E-2</v>
      </c>
      <c r="J37" s="274">
        <v>3.9447410000000002E-2</v>
      </c>
      <c r="K37" s="274">
        <v>3.7729591E-2</v>
      </c>
      <c r="L37" s="274">
        <v>3.9842710000000003E-2</v>
      </c>
      <c r="M37" s="274">
        <v>4.0351801E-2</v>
      </c>
      <c r="N37" s="274">
        <v>4.1317020000000003E-2</v>
      </c>
      <c r="O37" s="274">
        <v>3.8397112999999997E-2</v>
      </c>
      <c r="P37" s="274">
        <v>3.6327505000000003E-2</v>
      </c>
      <c r="Q37" s="274">
        <v>3.9878052999999997E-2</v>
      </c>
      <c r="R37" s="274">
        <v>3.7232468999999997E-2</v>
      </c>
      <c r="S37" s="274">
        <v>3.8198013000000003E-2</v>
      </c>
      <c r="T37" s="274">
        <v>3.7006328999999998E-2</v>
      </c>
      <c r="U37" s="274">
        <v>3.9305943000000003E-2</v>
      </c>
      <c r="V37" s="274">
        <v>3.9276153000000001E-2</v>
      </c>
      <c r="W37" s="274">
        <v>3.7263179E-2</v>
      </c>
      <c r="X37" s="274">
        <v>4.0765762999999997E-2</v>
      </c>
      <c r="Y37" s="274">
        <v>4.0671009000000001E-2</v>
      </c>
      <c r="Z37" s="274">
        <v>4.2282733000000003E-2</v>
      </c>
      <c r="AA37" s="274">
        <v>4.0546656E-2</v>
      </c>
      <c r="AB37" s="274">
        <v>3.5978204E-2</v>
      </c>
      <c r="AC37" s="274">
        <v>4.0096765999999999E-2</v>
      </c>
      <c r="AD37" s="274">
        <v>3.8249429000000001E-2</v>
      </c>
      <c r="AE37" s="274">
        <v>3.9563856000000001E-2</v>
      </c>
      <c r="AF37" s="274">
        <v>3.9921549000000001E-2</v>
      </c>
      <c r="AG37" s="274">
        <v>4.0897026000000003E-2</v>
      </c>
      <c r="AH37" s="274">
        <v>3.9530676000000001E-2</v>
      </c>
      <c r="AI37" s="274">
        <v>3.8392069000000001E-2</v>
      </c>
      <c r="AJ37" s="274">
        <v>4.0306156000000003E-2</v>
      </c>
      <c r="AK37" s="274">
        <v>3.9169168999999997E-2</v>
      </c>
      <c r="AL37" s="274">
        <v>4.3125216000000001E-2</v>
      </c>
      <c r="AM37" s="274">
        <v>3.9653486000000002E-2</v>
      </c>
      <c r="AN37" s="274">
        <v>3.4649673999999998E-2</v>
      </c>
      <c r="AO37" s="274">
        <v>3.9789086000000001E-2</v>
      </c>
      <c r="AP37" s="274">
        <v>3.8119539000000001E-2</v>
      </c>
      <c r="AQ37" s="274">
        <v>3.8452416000000003E-2</v>
      </c>
      <c r="AR37" s="274">
        <v>3.8219678999999999E-2</v>
      </c>
      <c r="AS37" s="274">
        <v>4.1028285999999997E-2</v>
      </c>
      <c r="AT37" s="274">
        <v>3.9924005999999998E-2</v>
      </c>
      <c r="AU37" s="274">
        <v>3.8520749E-2</v>
      </c>
      <c r="AV37" s="274">
        <v>3.99107E-2</v>
      </c>
      <c r="AW37" s="274">
        <v>4.0765500000000003E-2</v>
      </c>
      <c r="AX37" s="274">
        <v>4.2903299999999998E-2</v>
      </c>
      <c r="AY37" s="362">
        <v>4.1340500000000002E-2</v>
      </c>
      <c r="AZ37" s="362">
        <v>3.7007499999999999E-2</v>
      </c>
      <c r="BA37" s="362">
        <v>4.0764599999999998E-2</v>
      </c>
      <c r="BB37" s="362">
        <v>3.8463200000000003E-2</v>
      </c>
      <c r="BC37" s="362">
        <v>3.9882300000000002E-2</v>
      </c>
      <c r="BD37" s="362">
        <v>4.0772799999999998E-2</v>
      </c>
      <c r="BE37" s="362">
        <v>4.3390100000000001E-2</v>
      </c>
      <c r="BF37" s="362">
        <v>4.30192E-2</v>
      </c>
      <c r="BG37" s="362">
        <v>4.0420499999999998E-2</v>
      </c>
      <c r="BH37" s="362">
        <v>3.9813599999999998E-2</v>
      </c>
      <c r="BI37" s="362">
        <v>4.1172599999999997E-2</v>
      </c>
      <c r="BJ37" s="362">
        <v>4.3580800000000003E-2</v>
      </c>
      <c r="BK37" s="362">
        <v>4.1994799999999999E-2</v>
      </c>
      <c r="BL37" s="362">
        <v>3.8907400000000002E-2</v>
      </c>
      <c r="BM37" s="362">
        <v>4.1471300000000003E-2</v>
      </c>
      <c r="BN37" s="362">
        <v>3.9248100000000001E-2</v>
      </c>
      <c r="BO37" s="362">
        <v>4.0337499999999998E-2</v>
      </c>
      <c r="BP37" s="362">
        <v>4.1194799999999997E-2</v>
      </c>
      <c r="BQ37" s="362">
        <v>4.38676E-2</v>
      </c>
      <c r="BR37" s="362">
        <v>4.35626E-2</v>
      </c>
      <c r="BS37" s="362">
        <v>4.0781699999999997E-2</v>
      </c>
      <c r="BT37" s="362">
        <v>4.0136900000000003E-2</v>
      </c>
      <c r="BU37" s="362">
        <v>4.1527700000000001E-2</v>
      </c>
      <c r="BV37" s="362">
        <v>4.3984799999999998E-2</v>
      </c>
    </row>
    <row r="38" spans="1:74" s="169" customFormat="1" ht="12" customHeight="1" x14ac:dyDescent="0.2">
      <c r="A38" s="601" t="s">
        <v>109</v>
      </c>
      <c r="B38" s="606" t="s">
        <v>632</v>
      </c>
      <c r="C38" s="274">
        <v>8.3044444893000002E-2</v>
      </c>
      <c r="D38" s="274">
        <v>0.10150792605</v>
      </c>
      <c r="E38" s="274">
        <v>0.10240880741</v>
      </c>
      <c r="F38" s="274">
        <v>0.12063913771</v>
      </c>
      <c r="G38" s="274">
        <v>0.11433122126</v>
      </c>
      <c r="H38" s="274">
        <v>0.1066889874</v>
      </c>
      <c r="I38" s="274">
        <v>7.2730716767999998E-2</v>
      </c>
      <c r="J38" s="274">
        <v>7.2584880374999994E-2</v>
      </c>
      <c r="K38" s="274">
        <v>6.6705194502000006E-2</v>
      </c>
      <c r="L38" s="274">
        <v>0.10220350498</v>
      </c>
      <c r="M38" s="274">
        <v>0.12078152774000001</v>
      </c>
      <c r="N38" s="274">
        <v>0.10346805501</v>
      </c>
      <c r="O38" s="274">
        <v>0.12964873662000001</v>
      </c>
      <c r="P38" s="274">
        <v>0.10510854906</v>
      </c>
      <c r="Q38" s="274">
        <v>0.13340712460000001</v>
      </c>
      <c r="R38" s="274">
        <v>0.12087186287</v>
      </c>
      <c r="S38" s="274">
        <v>0.1192831536</v>
      </c>
      <c r="T38" s="274">
        <v>0.11387728542</v>
      </c>
      <c r="U38" s="274">
        <v>8.3910497114999996E-2</v>
      </c>
      <c r="V38" s="274">
        <v>8.0554875430999998E-2</v>
      </c>
      <c r="W38" s="274">
        <v>8.3599715402999999E-2</v>
      </c>
      <c r="X38" s="274">
        <v>0.1201714783</v>
      </c>
      <c r="Y38" s="274">
        <v>0.11078825421999999</v>
      </c>
      <c r="Z38" s="274">
        <v>0.13814315175</v>
      </c>
      <c r="AA38" s="274">
        <v>0.13918414778999999</v>
      </c>
      <c r="AB38" s="274">
        <v>0.13226682233000001</v>
      </c>
      <c r="AC38" s="274">
        <v>0.14877309012000001</v>
      </c>
      <c r="AD38" s="274">
        <v>0.164472336</v>
      </c>
      <c r="AE38" s="274">
        <v>0.15467769495</v>
      </c>
      <c r="AF38" s="274">
        <v>0.13092003946</v>
      </c>
      <c r="AG38" s="274">
        <v>0.10600072211</v>
      </c>
      <c r="AH38" s="274">
        <v>9.1233709686000003E-2</v>
      </c>
      <c r="AI38" s="274">
        <v>0.11135383149</v>
      </c>
      <c r="AJ38" s="274">
        <v>0.13049292284</v>
      </c>
      <c r="AK38" s="274">
        <v>0.15110054957999999</v>
      </c>
      <c r="AL38" s="274">
        <v>0.13409299207</v>
      </c>
      <c r="AM38" s="274">
        <v>0.17106627856000001</v>
      </c>
      <c r="AN38" s="274">
        <v>0.13313860688000001</v>
      </c>
      <c r="AO38" s="274">
        <v>0.16907230295</v>
      </c>
      <c r="AP38" s="274">
        <v>0.17826446917</v>
      </c>
      <c r="AQ38" s="274">
        <v>0.14768900577999999</v>
      </c>
      <c r="AR38" s="274">
        <v>0.14917561218</v>
      </c>
      <c r="AS38" s="274">
        <v>0.11499734876000001</v>
      </c>
      <c r="AT38" s="274">
        <v>9.6849661520999997E-2</v>
      </c>
      <c r="AU38" s="274">
        <v>0.1090818206</v>
      </c>
      <c r="AV38" s="274">
        <v>0.1383583759</v>
      </c>
      <c r="AW38" s="274">
        <v>0.14158180000000001</v>
      </c>
      <c r="AX38" s="274">
        <v>0.14977550000000001</v>
      </c>
      <c r="AY38" s="362">
        <v>0.15536269999999999</v>
      </c>
      <c r="AZ38" s="362">
        <v>0.13618330000000001</v>
      </c>
      <c r="BA38" s="362">
        <v>0.1677469</v>
      </c>
      <c r="BB38" s="362">
        <v>0.17844840000000001</v>
      </c>
      <c r="BC38" s="362">
        <v>0.1717004</v>
      </c>
      <c r="BD38" s="362">
        <v>0.15583169999999999</v>
      </c>
      <c r="BE38" s="362">
        <v>0.12797420000000001</v>
      </c>
      <c r="BF38" s="362">
        <v>0.1221103</v>
      </c>
      <c r="BG38" s="362">
        <v>0.12799720000000001</v>
      </c>
      <c r="BH38" s="362">
        <v>0.15379029999999999</v>
      </c>
      <c r="BI38" s="362">
        <v>0.1587587</v>
      </c>
      <c r="BJ38" s="362">
        <v>0.17694090000000001</v>
      </c>
      <c r="BK38" s="362">
        <v>0.18325900000000001</v>
      </c>
      <c r="BL38" s="362">
        <v>0.16634750000000001</v>
      </c>
      <c r="BM38" s="362">
        <v>0.19724430000000001</v>
      </c>
      <c r="BN38" s="362">
        <v>0.20864569999999999</v>
      </c>
      <c r="BO38" s="362">
        <v>0.19715279999999999</v>
      </c>
      <c r="BP38" s="362">
        <v>0.17796319999999999</v>
      </c>
      <c r="BQ38" s="362">
        <v>0.14567379999999999</v>
      </c>
      <c r="BR38" s="362">
        <v>0.13806979999999999</v>
      </c>
      <c r="BS38" s="362">
        <v>0.1444743</v>
      </c>
      <c r="BT38" s="362">
        <v>0.17302290000000001</v>
      </c>
      <c r="BU38" s="362">
        <v>0.17752950000000001</v>
      </c>
      <c r="BV38" s="362">
        <v>0.18677859999999999</v>
      </c>
    </row>
    <row r="39" spans="1:74" s="169" customFormat="1" ht="12" customHeight="1" x14ac:dyDescent="0.2">
      <c r="A39" s="601" t="s">
        <v>36</v>
      </c>
      <c r="B39" s="606" t="s">
        <v>630</v>
      </c>
      <c r="C39" s="274">
        <v>1.8480064000000001E-2</v>
      </c>
      <c r="D39" s="274">
        <v>1.6676229000000001E-2</v>
      </c>
      <c r="E39" s="274">
        <v>1.8388147000000001E-2</v>
      </c>
      <c r="F39" s="274">
        <v>1.7257919E-2</v>
      </c>
      <c r="G39" s="274">
        <v>1.8194444000000001E-2</v>
      </c>
      <c r="H39" s="274">
        <v>1.7019866000000002E-2</v>
      </c>
      <c r="I39" s="274">
        <v>1.7723139999999998E-2</v>
      </c>
      <c r="J39" s="274">
        <v>1.7777471999999999E-2</v>
      </c>
      <c r="K39" s="274">
        <v>1.7126595000000001E-2</v>
      </c>
      <c r="L39" s="274">
        <v>1.7835734999999998E-2</v>
      </c>
      <c r="M39" s="274">
        <v>1.7570336999999998E-2</v>
      </c>
      <c r="N39" s="274">
        <v>1.8260971000000001E-2</v>
      </c>
      <c r="O39" s="274">
        <v>1.7399523E-2</v>
      </c>
      <c r="P39" s="274">
        <v>1.6387143999999999E-2</v>
      </c>
      <c r="Q39" s="274">
        <v>1.7607898E-2</v>
      </c>
      <c r="R39" s="274">
        <v>1.7083734E-2</v>
      </c>
      <c r="S39" s="274">
        <v>1.7787236000000001E-2</v>
      </c>
      <c r="T39" s="274">
        <v>1.7361420999999998E-2</v>
      </c>
      <c r="U39" s="274">
        <v>1.7945699999999998E-2</v>
      </c>
      <c r="V39" s="274">
        <v>1.7785743999999999E-2</v>
      </c>
      <c r="W39" s="274">
        <v>1.7575554E-2</v>
      </c>
      <c r="X39" s="274">
        <v>1.8026599000000001E-2</v>
      </c>
      <c r="Y39" s="274">
        <v>1.8023462000000001E-2</v>
      </c>
      <c r="Z39" s="274">
        <v>1.8608026999999999E-2</v>
      </c>
      <c r="AA39" s="274">
        <v>1.9126270000000001E-2</v>
      </c>
      <c r="AB39" s="274">
        <v>1.7255220000000002E-2</v>
      </c>
      <c r="AC39" s="274">
        <v>1.8939243000000001E-2</v>
      </c>
      <c r="AD39" s="274">
        <v>1.7874070999999998E-2</v>
      </c>
      <c r="AE39" s="274">
        <v>1.8309319000000001E-2</v>
      </c>
      <c r="AF39" s="274">
        <v>1.8320502999999998E-2</v>
      </c>
      <c r="AG39" s="274">
        <v>1.8749061000000001E-2</v>
      </c>
      <c r="AH39" s="274">
        <v>1.8520344000000001E-2</v>
      </c>
      <c r="AI39" s="274">
        <v>1.8119733999999998E-2</v>
      </c>
      <c r="AJ39" s="274">
        <v>1.8948724E-2</v>
      </c>
      <c r="AK39" s="274">
        <v>1.7571393000000001E-2</v>
      </c>
      <c r="AL39" s="274">
        <v>1.8939732000000001E-2</v>
      </c>
      <c r="AM39" s="274">
        <v>1.8681667999999998E-2</v>
      </c>
      <c r="AN39" s="274">
        <v>1.6831901E-2</v>
      </c>
      <c r="AO39" s="274">
        <v>1.8486771999999999E-2</v>
      </c>
      <c r="AP39" s="274">
        <v>1.8147271E-2</v>
      </c>
      <c r="AQ39" s="274">
        <v>1.8571135999999999E-2</v>
      </c>
      <c r="AR39" s="274">
        <v>1.7929599000000001E-2</v>
      </c>
      <c r="AS39" s="274">
        <v>1.8370622E-2</v>
      </c>
      <c r="AT39" s="274">
        <v>1.8303410999999999E-2</v>
      </c>
      <c r="AU39" s="274">
        <v>1.7985404E-2</v>
      </c>
      <c r="AV39" s="274">
        <v>1.8364200000000001E-2</v>
      </c>
      <c r="AW39" s="274">
        <v>1.8058500000000002E-2</v>
      </c>
      <c r="AX39" s="274">
        <v>1.8695900000000001E-2</v>
      </c>
      <c r="AY39" s="362">
        <v>1.87423E-2</v>
      </c>
      <c r="AZ39" s="362">
        <v>1.7262599999999999E-2</v>
      </c>
      <c r="BA39" s="362">
        <v>1.84916E-2</v>
      </c>
      <c r="BB39" s="362">
        <v>1.77228E-2</v>
      </c>
      <c r="BC39" s="362">
        <v>1.8063800000000001E-2</v>
      </c>
      <c r="BD39" s="362">
        <v>1.8095900000000002E-2</v>
      </c>
      <c r="BE39" s="362">
        <v>1.8540899999999999E-2</v>
      </c>
      <c r="BF39" s="362">
        <v>1.8463400000000001E-2</v>
      </c>
      <c r="BG39" s="362">
        <v>1.8085299999999999E-2</v>
      </c>
      <c r="BH39" s="362">
        <v>1.8653099999999999E-2</v>
      </c>
      <c r="BI39" s="362">
        <v>1.8306699999999999E-2</v>
      </c>
      <c r="BJ39" s="362">
        <v>1.8965099999999999E-2</v>
      </c>
      <c r="BK39" s="362">
        <v>1.9023999999999999E-2</v>
      </c>
      <c r="BL39" s="362">
        <v>1.7913100000000001E-2</v>
      </c>
      <c r="BM39" s="362">
        <v>1.8737699999999999E-2</v>
      </c>
      <c r="BN39" s="362">
        <v>1.79461E-2</v>
      </c>
      <c r="BO39" s="362">
        <v>1.8301399999999999E-2</v>
      </c>
      <c r="BP39" s="362">
        <v>1.8326100000000001E-2</v>
      </c>
      <c r="BQ39" s="362">
        <v>1.8787600000000002E-2</v>
      </c>
      <c r="BR39" s="362">
        <v>1.8718499999999999E-2</v>
      </c>
      <c r="BS39" s="362">
        <v>1.8327400000000001E-2</v>
      </c>
      <c r="BT39" s="362">
        <v>1.8654899999999999E-2</v>
      </c>
      <c r="BU39" s="362">
        <v>1.83083E-2</v>
      </c>
      <c r="BV39" s="362">
        <v>1.9093800000000001E-2</v>
      </c>
    </row>
    <row r="40" spans="1:74" s="169" customFormat="1" ht="12" customHeight="1" x14ac:dyDescent="0.2">
      <c r="A40" s="601" t="s">
        <v>37</v>
      </c>
      <c r="B40" s="606" t="s">
        <v>631</v>
      </c>
      <c r="C40" s="274">
        <v>1.3417128E-2</v>
      </c>
      <c r="D40" s="274">
        <v>1.2598343999999999E-2</v>
      </c>
      <c r="E40" s="274">
        <v>1.4218873E-2</v>
      </c>
      <c r="F40" s="274">
        <v>1.4203752E-2</v>
      </c>
      <c r="G40" s="274">
        <v>1.4883151000000001E-2</v>
      </c>
      <c r="H40" s="274">
        <v>1.4774730999999999E-2</v>
      </c>
      <c r="I40" s="274">
        <v>1.4887352E-2</v>
      </c>
      <c r="J40" s="274">
        <v>1.5257155E-2</v>
      </c>
      <c r="K40" s="274">
        <v>1.4414722E-2</v>
      </c>
      <c r="L40" s="274">
        <v>1.4574093E-2</v>
      </c>
      <c r="M40" s="274">
        <v>1.3653472999999999E-2</v>
      </c>
      <c r="N40" s="274">
        <v>1.4202879999999999E-2</v>
      </c>
      <c r="O40" s="274">
        <v>1.6676163000000001E-2</v>
      </c>
      <c r="P40" s="274">
        <v>1.6038685E-2</v>
      </c>
      <c r="Q40" s="274">
        <v>1.7969467999999999E-2</v>
      </c>
      <c r="R40" s="274">
        <v>1.8293389E-2</v>
      </c>
      <c r="S40" s="274">
        <v>2.0171171000000002E-2</v>
      </c>
      <c r="T40" s="274">
        <v>2.0275993999999999E-2</v>
      </c>
      <c r="U40" s="274">
        <v>2.0617599E-2</v>
      </c>
      <c r="V40" s="274">
        <v>2.0159884999999999E-2</v>
      </c>
      <c r="W40" s="274">
        <v>1.9619722999999999E-2</v>
      </c>
      <c r="X40" s="274">
        <v>1.9874558000000001E-2</v>
      </c>
      <c r="Y40" s="274">
        <v>1.8565096E-2</v>
      </c>
      <c r="Z40" s="274">
        <v>1.9088015E-2</v>
      </c>
      <c r="AA40" s="274">
        <v>2.1630942E-2</v>
      </c>
      <c r="AB40" s="274">
        <v>2.1359427E-2</v>
      </c>
      <c r="AC40" s="274">
        <v>2.4950136000000001E-2</v>
      </c>
      <c r="AD40" s="274">
        <v>2.4981083000000001E-2</v>
      </c>
      <c r="AE40" s="274">
        <v>2.6465677999999999E-2</v>
      </c>
      <c r="AF40" s="274">
        <v>2.6851656000000002E-2</v>
      </c>
      <c r="AG40" s="274">
        <v>2.6790081E-2</v>
      </c>
      <c r="AH40" s="274">
        <v>2.8120976999999998E-2</v>
      </c>
      <c r="AI40" s="274">
        <v>2.7318595000000001E-2</v>
      </c>
      <c r="AJ40" s="274">
        <v>2.7801962999999999E-2</v>
      </c>
      <c r="AK40" s="274">
        <v>2.5137485000000001E-2</v>
      </c>
      <c r="AL40" s="274">
        <v>2.5616289E-2</v>
      </c>
      <c r="AM40" s="274">
        <v>2.8758204999999998E-2</v>
      </c>
      <c r="AN40" s="274">
        <v>2.7481505999999999E-2</v>
      </c>
      <c r="AO40" s="274">
        <v>3.4282049000000002E-2</v>
      </c>
      <c r="AP40" s="274">
        <v>3.5990348999999998E-2</v>
      </c>
      <c r="AQ40" s="274">
        <v>3.9274307000000001E-2</v>
      </c>
      <c r="AR40" s="274">
        <v>4.0309763999999998E-2</v>
      </c>
      <c r="AS40" s="274">
        <v>3.9220959999999999E-2</v>
      </c>
      <c r="AT40" s="274">
        <v>3.9825365000000001E-2</v>
      </c>
      <c r="AU40" s="274">
        <v>3.9017515000000003E-2</v>
      </c>
      <c r="AV40" s="274">
        <v>3.60766E-2</v>
      </c>
      <c r="AW40" s="274">
        <v>3.2522200000000001E-2</v>
      </c>
      <c r="AX40" s="274">
        <v>3.0974000000000002E-2</v>
      </c>
      <c r="AY40" s="362">
        <v>3.3881500000000002E-2</v>
      </c>
      <c r="AZ40" s="362">
        <v>3.4046699999999999E-2</v>
      </c>
      <c r="BA40" s="362">
        <v>4.3228900000000001E-2</v>
      </c>
      <c r="BB40" s="362">
        <v>4.5637299999999999E-2</v>
      </c>
      <c r="BC40" s="362">
        <v>4.9812000000000002E-2</v>
      </c>
      <c r="BD40" s="362">
        <v>5.0892300000000001E-2</v>
      </c>
      <c r="BE40" s="362">
        <v>4.9791599999999998E-2</v>
      </c>
      <c r="BF40" s="362">
        <v>4.9981299999999999E-2</v>
      </c>
      <c r="BG40" s="362">
        <v>4.6391000000000002E-2</v>
      </c>
      <c r="BH40" s="362">
        <v>4.29808E-2</v>
      </c>
      <c r="BI40" s="362">
        <v>3.8072500000000002E-2</v>
      </c>
      <c r="BJ40" s="362">
        <v>3.6175699999999998E-2</v>
      </c>
      <c r="BK40" s="362">
        <v>3.4916999999999997E-2</v>
      </c>
      <c r="BL40" s="362">
        <v>3.6114100000000003E-2</v>
      </c>
      <c r="BM40" s="362">
        <v>4.5839100000000001E-2</v>
      </c>
      <c r="BN40" s="362">
        <v>4.9535500000000003E-2</v>
      </c>
      <c r="BO40" s="362">
        <v>5.4268499999999997E-2</v>
      </c>
      <c r="BP40" s="362">
        <v>5.51853E-2</v>
      </c>
      <c r="BQ40" s="362">
        <v>5.5781699999999997E-2</v>
      </c>
      <c r="BR40" s="362">
        <v>5.6249300000000002E-2</v>
      </c>
      <c r="BS40" s="362">
        <v>5.1964299999999998E-2</v>
      </c>
      <c r="BT40" s="362">
        <v>4.82321E-2</v>
      </c>
      <c r="BU40" s="362">
        <v>4.2666500000000003E-2</v>
      </c>
      <c r="BV40" s="362">
        <v>3.9743199999999999E-2</v>
      </c>
    </row>
    <row r="41" spans="1:74" s="169" customFormat="1" ht="12" customHeight="1" x14ac:dyDescent="0.2">
      <c r="A41" s="604" t="s">
        <v>48</v>
      </c>
      <c r="B41" s="606" t="s">
        <v>522</v>
      </c>
      <c r="C41" s="274">
        <v>8.3640658758999994E-2</v>
      </c>
      <c r="D41" s="274">
        <v>8.1902241796000003E-2</v>
      </c>
      <c r="E41" s="274">
        <v>8.8564465920000002E-2</v>
      </c>
      <c r="F41" s="274">
        <v>8.3726829870000005E-2</v>
      </c>
      <c r="G41" s="274">
        <v>9.1495295847999994E-2</v>
      </c>
      <c r="H41" s="274">
        <v>9.386818827E-2</v>
      </c>
      <c r="I41" s="274">
        <v>8.7305951512999996E-2</v>
      </c>
      <c r="J41" s="274">
        <v>9.6929065831E-2</v>
      </c>
      <c r="K41" s="274">
        <v>8.4817195770000006E-2</v>
      </c>
      <c r="L41" s="274">
        <v>9.0218230003E-2</v>
      </c>
      <c r="M41" s="274">
        <v>8.714709642E-2</v>
      </c>
      <c r="N41" s="274">
        <v>9.2656937208000001E-2</v>
      </c>
      <c r="O41" s="274">
        <v>8.2957957346999997E-2</v>
      </c>
      <c r="P41" s="274">
        <v>8.2852654402000001E-2</v>
      </c>
      <c r="Q41" s="274">
        <v>8.9239600949999998E-2</v>
      </c>
      <c r="R41" s="274">
        <v>8.7778241679999994E-2</v>
      </c>
      <c r="S41" s="274">
        <v>9.3647832434999995E-2</v>
      </c>
      <c r="T41" s="274">
        <v>9.1228483560000004E-2</v>
      </c>
      <c r="U41" s="274">
        <v>8.9294451910999995E-2</v>
      </c>
      <c r="V41" s="274">
        <v>9.637797629E-2</v>
      </c>
      <c r="W41" s="274">
        <v>8.424748755E-2</v>
      </c>
      <c r="X41" s="274">
        <v>9.3189149723000006E-2</v>
      </c>
      <c r="Y41" s="274">
        <v>8.4408618219999995E-2</v>
      </c>
      <c r="Z41" s="274">
        <v>8.7105502552999994E-2</v>
      </c>
      <c r="AA41" s="274">
        <v>8.4790978857999993E-2</v>
      </c>
      <c r="AB41" s="274">
        <v>7.8481274524E-2</v>
      </c>
      <c r="AC41" s="274">
        <v>9.0307465887999996E-2</v>
      </c>
      <c r="AD41" s="274">
        <v>9.0411576189999995E-2</v>
      </c>
      <c r="AE41" s="274">
        <v>9.4768616040000003E-2</v>
      </c>
      <c r="AF41" s="274">
        <v>9.4339406119999997E-2</v>
      </c>
      <c r="AG41" s="274">
        <v>9.3150928522999998E-2</v>
      </c>
      <c r="AH41" s="274">
        <v>9.2940173995E-2</v>
      </c>
      <c r="AI41" s="274">
        <v>9.124787728E-2</v>
      </c>
      <c r="AJ41" s="274">
        <v>9.5124274923000005E-2</v>
      </c>
      <c r="AK41" s="274">
        <v>9.068715812E-2</v>
      </c>
      <c r="AL41" s="274">
        <v>9.3799478584999998E-2</v>
      </c>
      <c r="AM41" s="274">
        <v>8.8695904379999996E-2</v>
      </c>
      <c r="AN41" s="274">
        <v>8.3415546507999996E-2</v>
      </c>
      <c r="AO41" s="274">
        <v>8.8286902149999999E-2</v>
      </c>
      <c r="AP41" s="274">
        <v>9.2408952399999994E-2</v>
      </c>
      <c r="AQ41" s="274">
        <v>9.5415301049000006E-2</v>
      </c>
      <c r="AR41" s="274">
        <v>9.2939377719999994E-2</v>
      </c>
      <c r="AS41" s="274">
        <v>9.6348938795000005E-2</v>
      </c>
      <c r="AT41" s="274">
        <v>9.5460111867E-2</v>
      </c>
      <c r="AU41" s="274">
        <v>9.0089173290000005E-2</v>
      </c>
      <c r="AV41" s="274">
        <v>9.7639803201000006E-2</v>
      </c>
      <c r="AW41" s="274">
        <v>9.3661275579000003E-2</v>
      </c>
      <c r="AX41" s="274">
        <v>9.6105060906999995E-2</v>
      </c>
      <c r="AY41" s="362">
        <v>8.8139700000000001E-2</v>
      </c>
      <c r="AZ41" s="362">
        <v>8.1229800000000005E-2</v>
      </c>
      <c r="BA41" s="362">
        <v>8.8188199999999994E-2</v>
      </c>
      <c r="BB41" s="362">
        <v>8.9270000000000002E-2</v>
      </c>
      <c r="BC41" s="362">
        <v>9.3657099999999993E-2</v>
      </c>
      <c r="BD41" s="362">
        <v>9.2600799999999997E-2</v>
      </c>
      <c r="BE41" s="362">
        <v>9.5465400000000006E-2</v>
      </c>
      <c r="BF41" s="362">
        <v>9.5914899999999997E-2</v>
      </c>
      <c r="BG41" s="362">
        <v>9.0095099999999997E-2</v>
      </c>
      <c r="BH41" s="362">
        <v>9.5266600000000007E-2</v>
      </c>
      <c r="BI41" s="362">
        <v>8.9222300000000004E-2</v>
      </c>
      <c r="BJ41" s="362">
        <v>9.3295199999999995E-2</v>
      </c>
      <c r="BK41" s="362">
        <v>8.4818599999999994E-2</v>
      </c>
      <c r="BL41" s="362">
        <v>8.1778600000000007E-2</v>
      </c>
      <c r="BM41" s="362">
        <v>8.8266600000000001E-2</v>
      </c>
      <c r="BN41" s="362">
        <v>8.9890399999999995E-2</v>
      </c>
      <c r="BO41" s="362">
        <v>9.4396099999999997E-2</v>
      </c>
      <c r="BP41" s="362">
        <v>9.1010800000000003E-2</v>
      </c>
      <c r="BQ41" s="362">
        <v>9.4984100000000002E-2</v>
      </c>
      <c r="BR41" s="362">
        <v>9.6587800000000001E-2</v>
      </c>
      <c r="BS41" s="362">
        <v>9.1343800000000003E-2</v>
      </c>
      <c r="BT41" s="362">
        <v>9.6585900000000002E-2</v>
      </c>
      <c r="BU41" s="362">
        <v>8.9983999999999995E-2</v>
      </c>
      <c r="BV41" s="362">
        <v>9.4114000000000003E-2</v>
      </c>
    </row>
    <row r="42" spans="1:74" s="169" customFormat="1" ht="12" customHeight="1" x14ac:dyDescent="0.2">
      <c r="A42" s="604" t="s">
        <v>49</v>
      </c>
      <c r="B42" s="606" t="s">
        <v>523</v>
      </c>
      <c r="C42" s="274">
        <v>3.3070871417E-3</v>
      </c>
      <c r="D42" s="274">
        <v>3.7468627051000002E-3</v>
      </c>
      <c r="E42" s="274">
        <v>5.6578392277999998E-3</v>
      </c>
      <c r="F42" s="274">
        <v>7.8741340573999993E-3</v>
      </c>
      <c r="G42" s="274">
        <v>8.5109279289999999E-3</v>
      </c>
      <c r="H42" s="274">
        <v>9.7078285536000009E-3</v>
      </c>
      <c r="I42" s="274">
        <v>1.0104560608E-2</v>
      </c>
      <c r="J42" s="274">
        <v>1.1392880386E-2</v>
      </c>
      <c r="K42" s="274">
        <v>1.2619491044E-2</v>
      </c>
      <c r="L42" s="274">
        <v>1.1054850615E-2</v>
      </c>
      <c r="M42" s="274">
        <v>1.3468822985E-2</v>
      </c>
      <c r="N42" s="274">
        <v>1.3888202119E-2</v>
      </c>
      <c r="O42" s="274">
        <v>5.5835581931000001E-3</v>
      </c>
      <c r="P42" s="274">
        <v>7.7687012093000003E-3</v>
      </c>
      <c r="Q42" s="274">
        <v>1.1187132165E-2</v>
      </c>
      <c r="R42" s="274">
        <v>1.1785389597E-2</v>
      </c>
      <c r="S42" s="274">
        <v>1.2384804427000001E-2</v>
      </c>
      <c r="T42" s="274">
        <v>1.2772045750999999E-2</v>
      </c>
      <c r="U42" s="274">
        <v>1.0464090628E-2</v>
      </c>
      <c r="V42" s="274">
        <v>1.1139672898999999E-2</v>
      </c>
      <c r="W42" s="274">
        <v>9.5441699453999995E-3</v>
      </c>
      <c r="X42" s="274">
        <v>8.7358881113999993E-3</v>
      </c>
      <c r="Y42" s="274">
        <v>8.9886453946000002E-3</v>
      </c>
      <c r="Z42" s="274">
        <v>7.1354227667000001E-3</v>
      </c>
      <c r="AA42" s="274">
        <v>8.8928478623999992E-3</v>
      </c>
      <c r="AB42" s="274">
        <v>1.0387205050000001E-2</v>
      </c>
      <c r="AC42" s="274">
        <v>1.3227823299E-2</v>
      </c>
      <c r="AD42" s="274">
        <v>1.3933357182000001E-2</v>
      </c>
      <c r="AE42" s="274">
        <v>1.4048205899999999E-2</v>
      </c>
      <c r="AF42" s="274">
        <v>1.8009927046000001E-2</v>
      </c>
      <c r="AG42" s="274">
        <v>1.6806922615999999E-2</v>
      </c>
      <c r="AH42" s="274">
        <v>1.7937558996999999E-2</v>
      </c>
      <c r="AI42" s="274">
        <v>2.1209689430000001E-2</v>
      </c>
      <c r="AJ42" s="274">
        <v>2.4537574802000001E-2</v>
      </c>
      <c r="AK42" s="274">
        <v>2.1354409171E-2</v>
      </c>
      <c r="AL42" s="274">
        <v>2.5139090499999999E-2</v>
      </c>
      <c r="AM42" s="274">
        <v>1.2410265068E-2</v>
      </c>
      <c r="AN42" s="274">
        <v>1.3905538623000001E-2</v>
      </c>
      <c r="AO42" s="274">
        <v>1.3974106991000001E-2</v>
      </c>
      <c r="AP42" s="274">
        <v>1.4261622619E-2</v>
      </c>
      <c r="AQ42" s="274">
        <v>1.9330036294999998E-2</v>
      </c>
      <c r="AR42" s="274">
        <v>1.4812377767E-2</v>
      </c>
      <c r="AS42" s="274">
        <v>1.8898551002E-2</v>
      </c>
      <c r="AT42" s="274">
        <v>1.7988464127E-2</v>
      </c>
      <c r="AU42" s="274">
        <v>1.8059819227999999E-2</v>
      </c>
      <c r="AV42" s="274">
        <v>1.7601640859000001E-2</v>
      </c>
      <c r="AW42" s="274">
        <v>1.7450799999999999E-2</v>
      </c>
      <c r="AX42" s="274">
        <v>1.6730600000000002E-2</v>
      </c>
      <c r="AY42" s="362">
        <v>1.54331E-2</v>
      </c>
      <c r="AZ42" s="362">
        <v>1.45889E-2</v>
      </c>
      <c r="BA42" s="362">
        <v>1.65539E-2</v>
      </c>
      <c r="BB42" s="362">
        <v>1.5900999999999998E-2</v>
      </c>
      <c r="BC42" s="362">
        <v>1.6135699999999999E-2</v>
      </c>
      <c r="BD42" s="362">
        <v>1.6665300000000001E-2</v>
      </c>
      <c r="BE42" s="362">
        <v>1.7127300000000002E-2</v>
      </c>
      <c r="BF42" s="362">
        <v>1.7176400000000001E-2</v>
      </c>
      <c r="BG42" s="362">
        <v>1.5240500000000001E-2</v>
      </c>
      <c r="BH42" s="362">
        <v>1.7186099999999999E-2</v>
      </c>
      <c r="BI42" s="362">
        <v>1.7092099999999999E-2</v>
      </c>
      <c r="BJ42" s="362">
        <v>1.6721E-2</v>
      </c>
      <c r="BK42" s="362">
        <v>1.54348E-2</v>
      </c>
      <c r="BL42" s="362">
        <v>1.5115E-2</v>
      </c>
      <c r="BM42" s="362">
        <v>1.65621E-2</v>
      </c>
      <c r="BN42" s="362">
        <v>1.5911499999999999E-2</v>
      </c>
      <c r="BO42" s="362">
        <v>1.6149199999999999E-2</v>
      </c>
      <c r="BP42" s="362">
        <v>1.6681100000000001E-2</v>
      </c>
      <c r="BQ42" s="362">
        <v>1.71463E-2</v>
      </c>
      <c r="BR42" s="362">
        <v>1.71982E-2</v>
      </c>
      <c r="BS42" s="362">
        <v>1.44604E-2</v>
      </c>
      <c r="BT42" s="362">
        <v>1.7124299999999999E-2</v>
      </c>
      <c r="BU42" s="362">
        <v>1.7111999999999999E-2</v>
      </c>
      <c r="BV42" s="362">
        <v>1.6752800000000002E-2</v>
      </c>
    </row>
    <row r="43" spans="1:74" s="169" customFormat="1" ht="12" customHeight="1" x14ac:dyDescent="0.2">
      <c r="A43" s="605" t="s">
        <v>1292</v>
      </c>
      <c r="B43" s="606" t="s">
        <v>1293</v>
      </c>
      <c r="C43" s="274">
        <v>6.6040568999999993E-2</v>
      </c>
      <c r="D43" s="274">
        <v>5.8665069E-2</v>
      </c>
      <c r="E43" s="274">
        <v>6.5477571999999998E-2</v>
      </c>
      <c r="F43" s="274">
        <v>6.1712165999999999E-2</v>
      </c>
      <c r="G43" s="274">
        <v>6.4420232999999993E-2</v>
      </c>
      <c r="H43" s="274">
        <v>6.3277746999999995E-2</v>
      </c>
      <c r="I43" s="274">
        <v>6.4010407000000005E-2</v>
      </c>
      <c r="J43" s="274">
        <v>6.4999001000000001E-2</v>
      </c>
      <c r="K43" s="274">
        <v>6.1834098999999997E-2</v>
      </c>
      <c r="L43" s="274">
        <v>6.5146498999999997E-2</v>
      </c>
      <c r="M43" s="274">
        <v>6.5983015000000006E-2</v>
      </c>
      <c r="N43" s="274">
        <v>6.9081133000000003E-2</v>
      </c>
      <c r="O43" s="274">
        <v>6.6740393999999995E-2</v>
      </c>
      <c r="P43" s="274">
        <v>6.1277162000000003E-2</v>
      </c>
      <c r="Q43" s="274">
        <v>6.3443772999999995E-2</v>
      </c>
      <c r="R43" s="274">
        <v>6.0682710000000001E-2</v>
      </c>
      <c r="S43" s="274">
        <v>6.3611397E-2</v>
      </c>
      <c r="T43" s="274">
        <v>6.1056267999999997E-2</v>
      </c>
      <c r="U43" s="274">
        <v>5.8057321000000002E-2</v>
      </c>
      <c r="V43" s="274">
        <v>6.0011053000000002E-2</v>
      </c>
      <c r="W43" s="274">
        <v>5.6047297000000003E-2</v>
      </c>
      <c r="X43" s="274">
        <v>5.7365408999999999E-2</v>
      </c>
      <c r="Y43" s="274">
        <v>5.6792827999999997E-2</v>
      </c>
      <c r="Z43" s="274">
        <v>5.8741376999999997E-2</v>
      </c>
      <c r="AA43" s="274">
        <v>5.6949106999999999E-2</v>
      </c>
      <c r="AB43" s="274">
        <v>5.1702998999999999E-2</v>
      </c>
      <c r="AC43" s="274">
        <v>5.8958622000000002E-2</v>
      </c>
      <c r="AD43" s="274">
        <v>5.8914883000000001E-2</v>
      </c>
      <c r="AE43" s="274">
        <v>6.2606808999999999E-2</v>
      </c>
      <c r="AF43" s="274">
        <v>6.1564378000000003E-2</v>
      </c>
      <c r="AG43" s="274">
        <v>6.2039096000000002E-2</v>
      </c>
      <c r="AH43" s="274">
        <v>6.0591061000000002E-2</v>
      </c>
      <c r="AI43" s="274">
        <v>5.8901042000000001E-2</v>
      </c>
      <c r="AJ43" s="274">
        <v>6.4518982000000002E-2</v>
      </c>
      <c r="AK43" s="274">
        <v>6.4331490000000005E-2</v>
      </c>
      <c r="AL43" s="274">
        <v>6.7757154999999999E-2</v>
      </c>
      <c r="AM43" s="274">
        <v>6.5182691000000001E-2</v>
      </c>
      <c r="AN43" s="274">
        <v>5.8475886999999997E-2</v>
      </c>
      <c r="AO43" s="274">
        <v>6.4732124000000002E-2</v>
      </c>
      <c r="AP43" s="274">
        <v>6.4059486999999998E-2</v>
      </c>
      <c r="AQ43" s="274">
        <v>6.6849922000000006E-2</v>
      </c>
      <c r="AR43" s="274">
        <v>6.6230549E-2</v>
      </c>
      <c r="AS43" s="274">
        <v>6.7660946E-2</v>
      </c>
      <c r="AT43" s="274">
        <v>6.6040403999999997E-2</v>
      </c>
      <c r="AU43" s="274">
        <v>6.3572605000000004E-2</v>
      </c>
      <c r="AV43" s="274">
        <v>6.5948400000000004E-2</v>
      </c>
      <c r="AW43" s="274">
        <v>6.6940600000000003E-2</v>
      </c>
      <c r="AX43" s="274">
        <v>6.9948800000000005E-2</v>
      </c>
      <c r="AY43" s="362">
        <v>6.6702300000000006E-2</v>
      </c>
      <c r="AZ43" s="362">
        <v>5.9756400000000001E-2</v>
      </c>
      <c r="BA43" s="362">
        <v>6.4500500000000002E-2</v>
      </c>
      <c r="BB43" s="362">
        <v>6.3136999999999999E-2</v>
      </c>
      <c r="BC43" s="362">
        <v>6.6083100000000006E-2</v>
      </c>
      <c r="BD43" s="362">
        <v>6.5479499999999996E-2</v>
      </c>
      <c r="BE43" s="362">
        <v>6.75959E-2</v>
      </c>
      <c r="BF43" s="362">
        <v>6.7535899999999996E-2</v>
      </c>
      <c r="BG43" s="362">
        <v>6.5534999999999996E-2</v>
      </c>
      <c r="BH43" s="362">
        <v>6.7677100000000004E-2</v>
      </c>
      <c r="BI43" s="362">
        <v>6.5462599999999996E-2</v>
      </c>
      <c r="BJ43" s="362">
        <v>6.7798800000000006E-2</v>
      </c>
      <c r="BK43" s="362">
        <v>6.5026600000000004E-2</v>
      </c>
      <c r="BL43" s="362">
        <v>6.0723100000000002E-2</v>
      </c>
      <c r="BM43" s="362">
        <v>6.4966700000000002E-2</v>
      </c>
      <c r="BN43" s="362">
        <v>6.3887600000000003E-2</v>
      </c>
      <c r="BO43" s="362">
        <v>6.6861799999999999E-2</v>
      </c>
      <c r="BP43" s="362">
        <v>6.4645499999999995E-2</v>
      </c>
      <c r="BQ43" s="362">
        <v>6.74511E-2</v>
      </c>
      <c r="BR43" s="362">
        <v>6.8108000000000002E-2</v>
      </c>
      <c r="BS43" s="362">
        <v>6.6090899999999994E-2</v>
      </c>
      <c r="BT43" s="362">
        <v>6.8253900000000006E-2</v>
      </c>
      <c r="BU43" s="362">
        <v>6.6022999999999998E-2</v>
      </c>
      <c r="BV43" s="362">
        <v>6.8380300000000005E-2</v>
      </c>
    </row>
    <row r="44" spans="1:74" ht="12" customHeight="1" x14ac:dyDescent="0.2">
      <c r="A44" s="607" t="s">
        <v>29</v>
      </c>
      <c r="B44" s="608" t="s">
        <v>1039</v>
      </c>
      <c r="C44" s="275">
        <v>0.73092399479000003</v>
      </c>
      <c r="D44" s="275">
        <v>0.70286952454999996</v>
      </c>
      <c r="E44" s="275">
        <v>0.80493393854999995</v>
      </c>
      <c r="F44" s="275">
        <v>0.80333805664000002</v>
      </c>
      <c r="G44" s="275">
        <v>0.82632429604000002</v>
      </c>
      <c r="H44" s="275">
        <v>0.82324195622999996</v>
      </c>
      <c r="I44" s="275">
        <v>0.78212227989000005</v>
      </c>
      <c r="J44" s="275">
        <v>0.74095306158999996</v>
      </c>
      <c r="K44" s="275">
        <v>0.66987192831999998</v>
      </c>
      <c r="L44" s="275">
        <v>0.69864577859999999</v>
      </c>
      <c r="M44" s="275">
        <v>0.72657205514000001</v>
      </c>
      <c r="N44" s="275">
        <v>0.75983886533</v>
      </c>
      <c r="O44" s="275">
        <v>0.75016082315999999</v>
      </c>
      <c r="P44" s="275">
        <v>0.68117816766999995</v>
      </c>
      <c r="Q44" s="275">
        <v>0.78480783671999998</v>
      </c>
      <c r="R44" s="275">
        <v>0.76060296915000003</v>
      </c>
      <c r="S44" s="275">
        <v>0.80295755546000003</v>
      </c>
      <c r="T44" s="275">
        <v>0.77209474372999998</v>
      </c>
      <c r="U44" s="275">
        <v>0.74353845664999996</v>
      </c>
      <c r="V44" s="275">
        <v>0.71775635961999995</v>
      </c>
      <c r="W44" s="275">
        <v>0.64306371389999994</v>
      </c>
      <c r="X44" s="275">
        <v>0.68345037912999995</v>
      </c>
      <c r="Y44" s="275">
        <v>0.68366110482999998</v>
      </c>
      <c r="Z44" s="275">
        <v>0.76425034007000003</v>
      </c>
      <c r="AA44" s="275">
        <v>0.79322806750999997</v>
      </c>
      <c r="AB44" s="275">
        <v>0.70698002390000003</v>
      </c>
      <c r="AC44" s="275">
        <v>0.77197835730999997</v>
      </c>
      <c r="AD44" s="275">
        <v>0.81018027137000004</v>
      </c>
      <c r="AE44" s="275">
        <v>0.85737990089000005</v>
      </c>
      <c r="AF44" s="275">
        <v>0.82590887163000004</v>
      </c>
      <c r="AG44" s="275">
        <v>0.81324257624999996</v>
      </c>
      <c r="AH44" s="275">
        <v>0.73983320868000002</v>
      </c>
      <c r="AI44" s="275">
        <v>0.70245258720000003</v>
      </c>
      <c r="AJ44" s="275">
        <v>0.74482422055999997</v>
      </c>
      <c r="AK44" s="275">
        <v>0.75710927586999999</v>
      </c>
      <c r="AL44" s="275">
        <v>0.79816444716000001</v>
      </c>
      <c r="AM44" s="275">
        <v>0.81296575101000002</v>
      </c>
      <c r="AN44" s="275">
        <v>0.69968705500999995</v>
      </c>
      <c r="AO44" s="275">
        <v>0.84092225808999999</v>
      </c>
      <c r="AP44" s="275">
        <v>0.85533615818999997</v>
      </c>
      <c r="AQ44" s="275">
        <v>0.85825643711999999</v>
      </c>
      <c r="AR44" s="275">
        <v>0.84771885766999999</v>
      </c>
      <c r="AS44" s="275">
        <v>0.81511594856000003</v>
      </c>
      <c r="AT44" s="275">
        <v>0.75154168852000003</v>
      </c>
      <c r="AU44" s="275">
        <v>0.70554908710999997</v>
      </c>
      <c r="AV44" s="275">
        <v>0.75109389999999998</v>
      </c>
      <c r="AW44" s="275">
        <v>0.76964100000000002</v>
      </c>
      <c r="AX44" s="275">
        <v>0.82965520000000004</v>
      </c>
      <c r="AY44" s="360">
        <v>0.82843800000000001</v>
      </c>
      <c r="AZ44" s="360">
        <v>0.73559129999999995</v>
      </c>
      <c r="BA44" s="360">
        <v>0.83230720000000002</v>
      </c>
      <c r="BB44" s="360">
        <v>0.84517920000000002</v>
      </c>
      <c r="BC44" s="360">
        <v>0.88548420000000005</v>
      </c>
      <c r="BD44" s="360">
        <v>0.86897429999999998</v>
      </c>
      <c r="BE44" s="360">
        <v>0.84072230000000003</v>
      </c>
      <c r="BF44" s="360">
        <v>0.79201250000000001</v>
      </c>
      <c r="BG44" s="360">
        <v>0.73595940000000004</v>
      </c>
      <c r="BH44" s="360">
        <v>0.77549009999999996</v>
      </c>
      <c r="BI44" s="360">
        <v>0.78381109999999998</v>
      </c>
      <c r="BJ44" s="360">
        <v>0.84806689999999996</v>
      </c>
      <c r="BK44" s="360">
        <v>0.84979819999999995</v>
      </c>
      <c r="BL44" s="360">
        <v>0.77679370000000003</v>
      </c>
      <c r="BM44" s="360">
        <v>0.87234230000000001</v>
      </c>
      <c r="BN44" s="360">
        <v>0.88467560000000001</v>
      </c>
      <c r="BO44" s="360">
        <v>0.918763</v>
      </c>
      <c r="BP44" s="360">
        <v>0.898316</v>
      </c>
      <c r="BQ44" s="360">
        <v>0.86548570000000002</v>
      </c>
      <c r="BR44" s="360">
        <v>0.82653259999999995</v>
      </c>
      <c r="BS44" s="360">
        <v>0.7701846</v>
      </c>
      <c r="BT44" s="360">
        <v>0.80705490000000002</v>
      </c>
      <c r="BU44" s="360">
        <v>0.81065039999999999</v>
      </c>
      <c r="BV44" s="360">
        <v>0.86684589999999995</v>
      </c>
    </row>
    <row r="45" spans="1:74" ht="12" customHeight="1" x14ac:dyDescent="0.25">
      <c r="A45" s="607"/>
      <c r="B45" s="609" t="s">
        <v>1081</v>
      </c>
      <c r="C45" s="610"/>
      <c r="D45" s="610"/>
      <c r="E45" s="610"/>
      <c r="F45" s="610"/>
      <c r="G45" s="610"/>
      <c r="H45" s="610"/>
      <c r="I45" s="610"/>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row>
    <row r="46" spans="1:74" s="614" customFormat="1" ht="12" customHeight="1" x14ac:dyDescent="0.25">
      <c r="A46" s="611"/>
      <c r="B46" s="612" t="s">
        <v>0</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ht="12" customHeight="1" x14ac:dyDescent="0.25">
      <c r="A47" s="611"/>
      <c r="B47" s="612" t="s">
        <v>1098</v>
      </c>
      <c r="C47" s="613"/>
      <c r="D47" s="613"/>
      <c r="E47" s="613"/>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row>
    <row r="48" spans="1:74" s="614" customFormat="1" ht="13.2" x14ac:dyDescent="0.25">
      <c r="A48" s="611"/>
      <c r="B48" s="612" t="s">
        <v>1099</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x14ac:dyDescent="0.25">
      <c r="A49" s="611"/>
      <c r="B49" s="615" t="s">
        <v>344</v>
      </c>
      <c r="C49" s="616"/>
      <c r="D49" s="616"/>
      <c r="E49" s="616"/>
      <c r="F49" s="616"/>
      <c r="G49" s="616"/>
      <c r="H49" s="616"/>
      <c r="I49" s="616"/>
      <c r="J49" s="616"/>
      <c r="K49" s="616"/>
      <c r="L49" s="616"/>
      <c r="M49" s="616"/>
      <c r="N49" s="616"/>
      <c r="O49" s="616"/>
      <c r="P49" s="616"/>
      <c r="Q49" s="616"/>
      <c r="R49" s="616"/>
      <c r="S49" s="616"/>
      <c r="T49" s="616"/>
      <c r="U49" s="616"/>
      <c r="V49" s="616"/>
      <c r="W49" s="616"/>
      <c r="X49" s="616"/>
      <c r="Y49" s="616"/>
      <c r="Z49" s="616"/>
      <c r="AA49" s="616"/>
      <c r="AB49" s="616"/>
      <c r="AC49" s="616"/>
      <c r="AD49" s="616"/>
      <c r="AE49" s="616"/>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row>
    <row r="50" spans="1:74" s="614" customFormat="1" ht="15" customHeight="1" x14ac:dyDescent="0.25">
      <c r="A50" s="611"/>
      <c r="B50" s="612" t="s">
        <v>526</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19.95" customHeight="1" x14ac:dyDescent="0.25">
      <c r="A51" s="611"/>
      <c r="B51" s="711" t="s">
        <v>1294</v>
      </c>
      <c r="C51" s="658"/>
      <c r="D51" s="658"/>
      <c r="E51" s="658"/>
      <c r="F51" s="658"/>
      <c r="G51" s="658"/>
      <c r="H51" s="658"/>
      <c r="I51" s="658"/>
      <c r="J51" s="658"/>
      <c r="K51" s="658"/>
      <c r="L51" s="658"/>
      <c r="M51" s="658"/>
      <c r="N51" s="658"/>
      <c r="O51" s="658"/>
      <c r="P51" s="658"/>
      <c r="Q51" s="654"/>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613"/>
      <c r="BG51" s="613"/>
      <c r="BH51" s="613"/>
      <c r="BI51" s="613"/>
      <c r="BJ51" s="613"/>
      <c r="BK51" s="613"/>
      <c r="BL51" s="613"/>
      <c r="BM51" s="613"/>
      <c r="BN51" s="613"/>
      <c r="BO51" s="613"/>
      <c r="BP51" s="613"/>
      <c r="BQ51" s="613"/>
      <c r="BR51" s="613"/>
      <c r="BS51" s="613"/>
      <c r="BT51" s="613"/>
      <c r="BU51" s="613"/>
      <c r="BV51" s="613"/>
    </row>
    <row r="52" spans="1:74" s="614" customFormat="1" ht="12" customHeight="1" x14ac:dyDescent="0.25">
      <c r="A52" s="611"/>
      <c r="B52" s="617" t="s">
        <v>527</v>
      </c>
      <c r="C52" s="613"/>
      <c r="D52" s="613"/>
      <c r="E52" s="613"/>
      <c r="F52" s="613"/>
      <c r="G52" s="613"/>
      <c r="H52" s="613"/>
      <c r="I52" s="613"/>
      <c r="J52" s="613"/>
      <c r="K52" s="613"/>
      <c r="L52" s="613"/>
      <c r="M52" s="613"/>
      <c r="N52" s="613"/>
      <c r="O52" s="613"/>
      <c r="P52" s="613"/>
      <c r="Q52" s="613"/>
      <c r="R52" s="613"/>
      <c r="S52" s="613"/>
      <c r="T52" s="613"/>
      <c r="U52" s="613"/>
      <c r="V52" s="613"/>
      <c r="W52" s="613"/>
      <c r="X52" s="613"/>
      <c r="Y52" s="613"/>
      <c r="Z52" s="613"/>
      <c r="AA52" s="613"/>
      <c r="AB52" s="613"/>
      <c r="AC52" s="613"/>
      <c r="AD52" s="613"/>
      <c r="AE52" s="613"/>
      <c r="AF52" s="613"/>
      <c r="AG52" s="613"/>
      <c r="AH52" s="613"/>
      <c r="AI52" s="613"/>
      <c r="AJ52" s="613"/>
      <c r="AK52" s="613"/>
      <c r="AL52" s="613"/>
      <c r="AM52" s="613"/>
      <c r="AN52" s="613"/>
      <c r="AO52" s="613"/>
      <c r="AP52" s="613"/>
      <c r="AQ52" s="613"/>
      <c r="AR52" s="613"/>
      <c r="AS52" s="613"/>
      <c r="AT52" s="613"/>
      <c r="AU52" s="613"/>
      <c r="AV52" s="613"/>
      <c r="AW52" s="613"/>
      <c r="AX52" s="613"/>
      <c r="AY52" s="613"/>
      <c r="AZ52" s="613"/>
      <c r="BA52" s="613"/>
      <c r="BB52" s="613"/>
      <c r="BC52" s="613"/>
      <c r="BD52" s="613"/>
      <c r="BE52" s="613"/>
      <c r="BF52" s="613"/>
      <c r="BG52" s="613"/>
      <c r="BH52" s="613"/>
      <c r="BI52" s="613"/>
      <c r="BJ52" s="613"/>
      <c r="BK52" s="613"/>
      <c r="BL52" s="613"/>
      <c r="BM52" s="613"/>
      <c r="BN52" s="613"/>
      <c r="BO52" s="613"/>
      <c r="BP52" s="613"/>
      <c r="BQ52" s="613"/>
      <c r="BR52" s="613"/>
      <c r="BS52" s="613"/>
      <c r="BT52" s="613"/>
      <c r="BU52" s="613"/>
      <c r="BV52" s="613"/>
    </row>
    <row r="53" spans="1:74" s="614" customFormat="1" ht="22.35" customHeight="1" x14ac:dyDescent="0.25">
      <c r="A53" s="611"/>
      <c r="B53" s="618" t="s">
        <v>528</v>
      </c>
      <c r="C53" s="613"/>
      <c r="D53" s="613"/>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13"/>
      <c r="AN53" s="613"/>
      <c r="AO53" s="613"/>
      <c r="AP53" s="613"/>
      <c r="AQ53" s="613"/>
      <c r="AR53" s="613"/>
      <c r="AS53" s="613"/>
      <c r="AT53" s="613"/>
      <c r="AU53" s="613"/>
      <c r="AV53" s="613"/>
      <c r="AW53" s="613"/>
      <c r="AX53" s="613"/>
      <c r="AY53" s="613"/>
      <c r="AZ53" s="613"/>
      <c r="BA53" s="613"/>
      <c r="BB53" s="613"/>
      <c r="BC53" s="613"/>
      <c r="BD53" s="613"/>
      <c r="BE53" s="613"/>
      <c r="BF53" s="613"/>
      <c r="BG53" s="613"/>
      <c r="BH53" s="613"/>
      <c r="BI53" s="613"/>
      <c r="BJ53" s="613"/>
      <c r="BK53" s="613"/>
      <c r="BL53" s="613"/>
      <c r="BM53" s="613"/>
      <c r="BN53" s="613"/>
      <c r="BO53" s="613"/>
      <c r="BP53" s="613"/>
      <c r="BQ53" s="613"/>
      <c r="BR53" s="613"/>
      <c r="BS53" s="613"/>
      <c r="BT53" s="613"/>
      <c r="BU53" s="613"/>
      <c r="BV53" s="613"/>
    </row>
    <row r="54" spans="1:74" s="614" customFormat="1" ht="12" customHeight="1" x14ac:dyDescent="0.25">
      <c r="A54" s="611"/>
      <c r="B54" s="619" t="s">
        <v>1112</v>
      </c>
      <c r="C54" s="620"/>
      <c r="D54" s="620"/>
      <c r="E54" s="620"/>
      <c r="F54" s="620"/>
      <c r="G54" s="620"/>
      <c r="H54" s="620"/>
      <c r="I54" s="620"/>
      <c r="J54" s="620"/>
      <c r="K54" s="620"/>
      <c r="L54" s="620"/>
      <c r="M54" s="620"/>
      <c r="N54" s="620"/>
      <c r="O54" s="620"/>
      <c r="P54" s="620"/>
      <c r="Q54" s="620"/>
      <c r="R54" s="620"/>
      <c r="S54" s="620"/>
      <c r="T54" s="620"/>
      <c r="U54" s="620"/>
      <c r="V54" s="620"/>
      <c r="W54" s="620"/>
      <c r="X54" s="620"/>
      <c r="Y54" s="620"/>
      <c r="Z54" s="620"/>
      <c r="AA54" s="620"/>
      <c r="AB54" s="620"/>
      <c r="AC54" s="620"/>
      <c r="AD54" s="620"/>
      <c r="AE54" s="620"/>
      <c r="AF54" s="620"/>
      <c r="AG54" s="620"/>
      <c r="AH54" s="620"/>
      <c r="AI54" s="620"/>
      <c r="AJ54" s="620"/>
      <c r="AK54" s="620"/>
      <c r="AL54" s="620"/>
      <c r="AM54" s="620"/>
      <c r="AN54" s="620"/>
      <c r="AO54" s="620"/>
      <c r="AP54" s="620"/>
      <c r="AQ54" s="620"/>
      <c r="AR54" s="620"/>
      <c r="AS54" s="620"/>
      <c r="AT54" s="620"/>
      <c r="AU54" s="620"/>
      <c r="AV54" s="620"/>
      <c r="AW54" s="620"/>
      <c r="AX54" s="620"/>
      <c r="AY54" s="620"/>
      <c r="AZ54" s="620"/>
      <c r="BA54" s="620"/>
      <c r="BB54" s="620"/>
      <c r="BC54" s="620"/>
      <c r="BD54" s="620"/>
      <c r="BE54" s="620"/>
      <c r="BF54" s="620"/>
      <c r="BG54" s="620"/>
      <c r="BH54" s="620"/>
      <c r="BI54" s="620"/>
      <c r="BJ54" s="620"/>
      <c r="BK54" s="620"/>
      <c r="BL54" s="620"/>
      <c r="BM54" s="620"/>
      <c r="BN54" s="620"/>
      <c r="BO54" s="620"/>
      <c r="BP54" s="620"/>
      <c r="BQ54" s="620"/>
      <c r="BR54" s="620"/>
      <c r="BS54" s="620"/>
      <c r="BT54" s="620"/>
      <c r="BU54" s="620"/>
      <c r="BV54" s="620"/>
    </row>
    <row r="55" spans="1:74" s="614" customFormat="1" ht="12" customHeight="1" x14ac:dyDescent="0.25">
      <c r="A55" s="611"/>
      <c r="B55" s="674" t="s">
        <v>1229</v>
      </c>
      <c r="C55" s="654"/>
      <c r="D55" s="654"/>
      <c r="E55" s="654"/>
      <c r="F55" s="654"/>
      <c r="G55" s="654"/>
      <c r="H55" s="654"/>
      <c r="I55" s="654"/>
      <c r="J55" s="654"/>
      <c r="K55" s="654"/>
      <c r="L55" s="654"/>
      <c r="M55" s="654"/>
      <c r="N55" s="654"/>
      <c r="O55" s="654"/>
      <c r="P55" s="654"/>
      <c r="Q55" s="654"/>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6">
    <pageSetUpPr fitToPage="1"/>
  </sheetPr>
  <dimension ref="A1:BV159"/>
  <sheetViews>
    <sheetView showGridLines="0" workbookViewId="0">
      <pane xSplit="2" ySplit="4" topLeftCell="AV5" activePane="bottomRight" state="frozen"/>
      <selection activeCell="BC15" sqref="BC15"/>
      <selection pane="topRight" activeCell="BC15" sqref="BC15"/>
      <selection pane="bottomLeft" activeCell="BC15" sqref="BC15"/>
      <selection pane="bottomRight" activeCell="AY6" sqref="AY6"/>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62" width="7.44140625" style="361" customWidth="1"/>
    <col min="63" max="74" width="7.44140625" style="135" customWidth="1"/>
    <col min="75" max="16384" width="9.5546875" style="135"/>
  </cols>
  <sheetData>
    <row r="1" spans="1:74" ht="13.35" customHeight="1" x14ac:dyDescent="0.35">
      <c r="A1" s="660" t="s">
        <v>1054</v>
      </c>
      <c r="B1" s="712" t="s">
        <v>111</v>
      </c>
      <c r="C1" s="713"/>
      <c r="D1" s="713"/>
      <c r="E1" s="713"/>
      <c r="F1" s="713"/>
      <c r="G1" s="713"/>
      <c r="H1" s="713"/>
      <c r="I1" s="713"/>
      <c r="J1" s="713"/>
      <c r="K1" s="713"/>
      <c r="L1" s="713"/>
      <c r="M1" s="713"/>
      <c r="N1" s="713"/>
      <c r="O1" s="713"/>
      <c r="P1" s="713"/>
      <c r="Q1" s="713"/>
      <c r="R1" s="713"/>
      <c r="S1" s="713"/>
      <c r="T1" s="713"/>
      <c r="U1" s="713"/>
      <c r="V1" s="713"/>
      <c r="W1" s="713"/>
      <c r="X1" s="713"/>
      <c r="Y1" s="713"/>
      <c r="Z1" s="713"/>
      <c r="AA1" s="713"/>
      <c r="AB1" s="713"/>
      <c r="AC1" s="713"/>
      <c r="AD1" s="713"/>
      <c r="AE1" s="713"/>
      <c r="AF1" s="713"/>
      <c r="AG1" s="713"/>
      <c r="AH1" s="713"/>
      <c r="AI1" s="713"/>
      <c r="AJ1" s="713"/>
      <c r="AK1" s="713"/>
      <c r="AL1" s="713"/>
      <c r="AM1" s="262"/>
    </row>
    <row r="2" spans="1:74" s="47" customFormat="1"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1049</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548"/>
      <c r="BI6" s="422"/>
      <c r="BJ6" s="422"/>
      <c r="BK6" s="422"/>
      <c r="BL6" s="422"/>
      <c r="BM6" s="422"/>
      <c r="BN6" s="422"/>
      <c r="BO6" s="422"/>
      <c r="BP6" s="422"/>
      <c r="BQ6" s="422"/>
      <c r="BR6" s="422"/>
      <c r="BS6" s="422"/>
      <c r="BT6" s="422"/>
      <c r="BU6" s="422"/>
      <c r="BV6" s="422"/>
    </row>
    <row r="7" spans="1:74" ht="11.1" customHeight="1" x14ac:dyDescent="0.2">
      <c r="A7" s="140" t="s">
        <v>738</v>
      </c>
      <c r="B7" s="39" t="s">
        <v>1191</v>
      </c>
      <c r="C7" s="242">
        <v>14875.940741</v>
      </c>
      <c r="D7" s="242">
        <v>14875.151852000001</v>
      </c>
      <c r="E7" s="242">
        <v>14892.807407</v>
      </c>
      <c r="F7" s="242">
        <v>14964.877778</v>
      </c>
      <c r="G7" s="242">
        <v>14992.444444000001</v>
      </c>
      <c r="H7" s="242">
        <v>15011.477778</v>
      </c>
      <c r="I7" s="242">
        <v>14990.2</v>
      </c>
      <c r="J7" s="242">
        <v>15016</v>
      </c>
      <c r="K7" s="242">
        <v>15057.1</v>
      </c>
      <c r="L7" s="242">
        <v>15146.418519000001</v>
      </c>
      <c r="M7" s="242">
        <v>15193.429630000001</v>
      </c>
      <c r="N7" s="242">
        <v>15231.051852000001</v>
      </c>
      <c r="O7" s="242">
        <v>15250.174074</v>
      </c>
      <c r="P7" s="242">
        <v>15275.851852</v>
      </c>
      <c r="Q7" s="242">
        <v>15298.974074</v>
      </c>
      <c r="R7" s="242">
        <v>15311.259259</v>
      </c>
      <c r="S7" s="242">
        <v>15335.481481000001</v>
      </c>
      <c r="T7" s="242">
        <v>15363.359259000001</v>
      </c>
      <c r="U7" s="242">
        <v>15413.425926</v>
      </c>
      <c r="V7" s="242">
        <v>15434.714814999999</v>
      </c>
      <c r="W7" s="242">
        <v>15445.759259</v>
      </c>
      <c r="X7" s="242">
        <v>15417.744444</v>
      </c>
      <c r="Y7" s="242">
        <v>15429.911110999999</v>
      </c>
      <c r="Z7" s="242">
        <v>15453.444444000001</v>
      </c>
      <c r="AA7" s="242">
        <v>15508.907407000001</v>
      </c>
      <c r="AB7" s="242">
        <v>15539.751851999999</v>
      </c>
      <c r="AC7" s="242">
        <v>15566.540741000001</v>
      </c>
      <c r="AD7" s="242">
        <v>15568.296296</v>
      </c>
      <c r="AE7" s="242">
        <v>15602.707407</v>
      </c>
      <c r="AF7" s="242">
        <v>15648.796296</v>
      </c>
      <c r="AG7" s="242">
        <v>15727.614815000001</v>
      </c>
      <c r="AH7" s="242">
        <v>15781.27037</v>
      </c>
      <c r="AI7" s="242">
        <v>15830.814815</v>
      </c>
      <c r="AJ7" s="242">
        <v>15903.477778</v>
      </c>
      <c r="AK7" s="242">
        <v>15924.377778</v>
      </c>
      <c r="AL7" s="242">
        <v>15920.744444</v>
      </c>
      <c r="AM7" s="242">
        <v>15820.874073999999</v>
      </c>
      <c r="AN7" s="242">
        <v>15821.951852</v>
      </c>
      <c r="AO7" s="242">
        <v>15852.274074000001</v>
      </c>
      <c r="AP7" s="242">
        <v>15954.537037</v>
      </c>
      <c r="AQ7" s="242">
        <v>16011.325926</v>
      </c>
      <c r="AR7" s="242">
        <v>16065.337036999999</v>
      </c>
      <c r="AS7" s="242">
        <v>16116.570369999999</v>
      </c>
      <c r="AT7" s="242">
        <v>16165.025926</v>
      </c>
      <c r="AU7" s="242">
        <v>16210.703704</v>
      </c>
      <c r="AV7" s="242">
        <v>16213.773332999999</v>
      </c>
      <c r="AW7" s="242">
        <v>16241.36</v>
      </c>
      <c r="AX7" s="242">
        <v>16270.596667</v>
      </c>
      <c r="AY7" s="335">
        <v>16303.05</v>
      </c>
      <c r="AZ7" s="335">
        <v>16334.41</v>
      </c>
      <c r="BA7" s="335">
        <v>16366.25</v>
      </c>
      <c r="BB7" s="335">
        <v>16400.47</v>
      </c>
      <c r="BC7" s="335">
        <v>16431.810000000001</v>
      </c>
      <c r="BD7" s="335">
        <v>16462.189999999999</v>
      </c>
      <c r="BE7" s="335">
        <v>16491.490000000002</v>
      </c>
      <c r="BF7" s="335">
        <v>16520.04</v>
      </c>
      <c r="BG7" s="335">
        <v>16547.71</v>
      </c>
      <c r="BH7" s="335">
        <v>16572.77</v>
      </c>
      <c r="BI7" s="335">
        <v>16600.009999999998</v>
      </c>
      <c r="BJ7" s="335">
        <v>16627.669999999998</v>
      </c>
      <c r="BK7" s="335">
        <v>16651.59</v>
      </c>
      <c r="BL7" s="335">
        <v>16683.25</v>
      </c>
      <c r="BM7" s="335">
        <v>16718.48</v>
      </c>
      <c r="BN7" s="335">
        <v>16760.2</v>
      </c>
      <c r="BO7" s="335">
        <v>16800.36</v>
      </c>
      <c r="BP7" s="335">
        <v>16841.89</v>
      </c>
      <c r="BQ7" s="335">
        <v>16885.86</v>
      </c>
      <c r="BR7" s="335">
        <v>16929.32</v>
      </c>
      <c r="BS7" s="335">
        <v>16973.349999999999</v>
      </c>
      <c r="BT7" s="335">
        <v>17021.64</v>
      </c>
      <c r="BU7" s="335">
        <v>17064.03</v>
      </c>
      <c r="BV7" s="335">
        <v>17104.2</v>
      </c>
    </row>
    <row r="8" spans="1:74" ht="11.1" customHeight="1" x14ac:dyDescent="0.2">
      <c r="A8" s="140"/>
      <c r="B8" s="36" t="s">
        <v>1086</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335"/>
      <c r="AZ8" s="335"/>
      <c r="BA8" s="335"/>
      <c r="BB8" s="335"/>
      <c r="BC8" s="335"/>
      <c r="BD8" s="335"/>
      <c r="BE8" s="335"/>
      <c r="BF8" s="335"/>
      <c r="BG8" s="335"/>
      <c r="BH8" s="335"/>
      <c r="BI8" s="335"/>
      <c r="BJ8" s="335"/>
      <c r="BK8" s="335"/>
      <c r="BL8" s="335"/>
      <c r="BM8" s="335"/>
      <c r="BN8" s="335"/>
      <c r="BO8" s="335"/>
      <c r="BP8" s="335"/>
      <c r="BQ8" s="335"/>
      <c r="BR8" s="335"/>
      <c r="BS8" s="335"/>
      <c r="BT8" s="335"/>
      <c r="BU8" s="335"/>
      <c r="BV8" s="335"/>
    </row>
    <row r="9" spans="1:74" ht="11.1" customHeight="1" x14ac:dyDescent="0.2">
      <c r="A9" s="140" t="s">
        <v>1087</v>
      </c>
      <c r="B9" s="39" t="s">
        <v>1191</v>
      </c>
      <c r="C9" s="242">
        <v>10201.164993</v>
      </c>
      <c r="D9" s="242">
        <v>10210.027265000001</v>
      </c>
      <c r="E9" s="242">
        <v>10240.257462</v>
      </c>
      <c r="F9" s="242">
        <v>10235.235506999999</v>
      </c>
      <c r="G9" s="242">
        <v>10229.425794999999</v>
      </c>
      <c r="H9" s="242">
        <v>10248.331977</v>
      </c>
      <c r="I9" s="242">
        <v>10277.183596999999</v>
      </c>
      <c r="J9" s="242">
        <v>10271.570825000001</v>
      </c>
      <c r="K9" s="242">
        <v>10297.862233</v>
      </c>
      <c r="L9" s="242">
        <v>10326.812324</v>
      </c>
      <c r="M9" s="242">
        <v>10313.321975999999</v>
      </c>
      <c r="N9" s="242">
        <v>10310.170945</v>
      </c>
      <c r="O9" s="242">
        <v>10357.337928999999</v>
      </c>
      <c r="P9" s="242">
        <v>10407.557473999999</v>
      </c>
      <c r="Q9" s="242">
        <v>10397.808974</v>
      </c>
      <c r="R9" s="242">
        <v>10417.601382999999</v>
      </c>
      <c r="S9" s="242">
        <v>10421.54017</v>
      </c>
      <c r="T9" s="242">
        <v>10421.441701</v>
      </c>
      <c r="U9" s="242">
        <v>10458.564775999999</v>
      </c>
      <c r="V9" s="242">
        <v>10455.709154</v>
      </c>
      <c r="W9" s="242">
        <v>10496.869487</v>
      </c>
      <c r="X9" s="242">
        <v>10491.158245000001</v>
      </c>
      <c r="Y9" s="242">
        <v>10523.554774</v>
      </c>
      <c r="Z9" s="242">
        <v>10547.089031</v>
      </c>
      <c r="AA9" s="242">
        <v>10589.824879</v>
      </c>
      <c r="AB9" s="242">
        <v>10617.691803</v>
      </c>
      <c r="AC9" s="242">
        <v>10633.446953999999</v>
      </c>
      <c r="AD9" s="242">
        <v>10640.241362999999</v>
      </c>
      <c r="AE9" s="242">
        <v>10659.147543999999</v>
      </c>
      <c r="AF9" s="242">
        <v>10681.795574</v>
      </c>
      <c r="AG9" s="242">
        <v>10690.263967999999</v>
      </c>
      <c r="AH9" s="242">
        <v>10707.397695</v>
      </c>
      <c r="AI9" s="242">
        <v>10742.255966999999</v>
      </c>
      <c r="AJ9" s="242">
        <v>10775.735662999999</v>
      </c>
      <c r="AK9" s="242">
        <v>10831.371041</v>
      </c>
      <c r="AL9" s="242">
        <v>10827.136844000001</v>
      </c>
      <c r="AM9" s="242">
        <v>10795.528071999999</v>
      </c>
      <c r="AN9" s="242">
        <v>10833.931253000001</v>
      </c>
      <c r="AO9" s="242">
        <v>10903.352387999999</v>
      </c>
      <c r="AP9" s="242">
        <v>10896.754918000001</v>
      </c>
      <c r="AQ9" s="242">
        <v>10905.9126</v>
      </c>
      <c r="AR9" s="242">
        <v>10934.961160000001</v>
      </c>
      <c r="AS9" s="242">
        <v>10931.61319</v>
      </c>
      <c r="AT9" s="242">
        <v>10994.830735</v>
      </c>
      <c r="AU9" s="242">
        <v>10989.808779999999</v>
      </c>
      <c r="AV9" s="242">
        <v>11008.813431</v>
      </c>
      <c r="AW9" s="242">
        <v>11050.997346</v>
      </c>
      <c r="AX9" s="242">
        <v>11077.966012999999</v>
      </c>
      <c r="AY9" s="335">
        <v>11105.27</v>
      </c>
      <c r="AZ9" s="335">
        <v>11132.85</v>
      </c>
      <c r="BA9" s="335">
        <v>11160.74</v>
      </c>
      <c r="BB9" s="335">
        <v>11189.96</v>
      </c>
      <c r="BC9" s="335">
        <v>11217.67</v>
      </c>
      <c r="BD9" s="335">
        <v>11244.91</v>
      </c>
      <c r="BE9" s="335">
        <v>11272.54</v>
      </c>
      <c r="BF9" s="335">
        <v>11298.18</v>
      </c>
      <c r="BG9" s="335">
        <v>11322.69</v>
      </c>
      <c r="BH9" s="335">
        <v>11344.38</v>
      </c>
      <c r="BI9" s="335">
        <v>11367.91</v>
      </c>
      <c r="BJ9" s="335">
        <v>11391.6</v>
      </c>
      <c r="BK9" s="335">
        <v>11414.97</v>
      </c>
      <c r="BL9" s="335">
        <v>11439.3</v>
      </c>
      <c r="BM9" s="335">
        <v>11464.15</v>
      </c>
      <c r="BN9" s="335">
        <v>11489.64</v>
      </c>
      <c r="BO9" s="335">
        <v>11515.37</v>
      </c>
      <c r="BP9" s="335">
        <v>11541.5</v>
      </c>
      <c r="BQ9" s="335">
        <v>11567.62</v>
      </c>
      <c r="BR9" s="335">
        <v>11594.82</v>
      </c>
      <c r="BS9" s="335">
        <v>11622.72</v>
      </c>
      <c r="BT9" s="335">
        <v>11652.62</v>
      </c>
      <c r="BU9" s="335">
        <v>11680.89</v>
      </c>
      <c r="BV9" s="335">
        <v>11708.86</v>
      </c>
    </row>
    <row r="10" spans="1:74" ht="11.1" customHeight="1" x14ac:dyDescent="0.2">
      <c r="A10" s="140"/>
      <c r="B10" s="139" t="s">
        <v>753</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356"/>
      <c r="AZ10" s="356"/>
      <c r="BA10" s="356"/>
      <c r="BB10" s="356"/>
      <c r="BC10" s="356"/>
      <c r="BD10" s="356"/>
      <c r="BE10" s="356"/>
      <c r="BF10" s="356"/>
      <c r="BG10" s="356"/>
      <c r="BH10" s="356"/>
      <c r="BI10" s="356"/>
      <c r="BJ10" s="356"/>
      <c r="BK10" s="356"/>
      <c r="BL10" s="356"/>
      <c r="BM10" s="356"/>
      <c r="BN10" s="356"/>
      <c r="BO10" s="356"/>
      <c r="BP10" s="356"/>
      <c r="BQ10" s="356"/>
      <c r="BR10" s="356"/>
      <c r="BS10" s="356"/>
      <c r="BT10" s="356"/>
      <c r="BU10" s="356"/>
      <c r="BV10" s="356"/>
    </row>
    <row r="11" spans="1:74" ht="11.1" customHeight="1" x14ac:dyDescent="0.2">
      <c r="A11" s="140" t="s">
        <v>754</v>
      </c>
      <c r="B11" s="39" t="s">
        <v>1191</v>
      </c>
      <c r="C11" s="242">
        <v>2093.0777778000001</v>
      </c>
      <c r="D11" s="242">
        <v>2096.6777778000001</v>
      </c>
      <c r="E11" s="242">
        <v>2105.4444444000001</v>
      </c>
      <c r="F11" s="242">
        <v>2119.5259258999999</v>
      </c>
      <c r="G11" s="242">
        <v>2138.5148147999998</v>
      </c>
      <c r="H11" s="242">
        <v>2162.5592593000001</v>
      </c>
      <c r="I11" s="242">
        <v>2203.4666667000001</v>
      </c>
      <c r="J11" s="242">
        <v>2228.7666666999999</v>
      </c>
      <c r="K11" s="242">
        <v>2250.2666666999999</v>
      </c>
      <c r="L11" s="242">
        <v>2263.3444444000002</v>
      </c>
      <c r="M11" s="242">
        <v>2280.7111110999999</v>
      </c>
      <c r="N11" s="242">
        <v>2297.7444443999998</v>
      </c>
      <c r="O11" s="242">
        <v>2317.7333333000001</v>
      </c>
      <c r="P11" s="242">
        <v>2331.6333332999998</v>
      </c>
      <c r="Q11" s="242">
        <v>2342.7333333000001</v>
      </c>
      <c r="R11" s="242">
        <v>2348.3074074000001</v>
      </c>
      <c r="S11" s="242">
        <v>2355.8518518999999</v>
      </c>
      <c r="T11" s="242">
        <v>2362.6407407000002</v>
      </c>
      <c r="U11" s="242">
        <v>2364.6740740999999</v>
      </c>
      <c r="V11" s="242">
        <v>2372.9518518999998</v>
      </c>
      <c r="W11" s="242">
        <v>2383.4740741000001</v>
      </c>
      <c r="X11" s="242">
        <v>2402.5370370000001</v>
      </c>
      <c r="Y11" s="242">
        <v>2412.8259259000001</v>
      </c>
      <c r="Z11" s="242">
        <v>2420.637037</v>
      </c>
      <c r="AA11" s="242">
        <v>2420.7407407000001</v>
      </c>
      <c r="AB11" s="242">
        <v>2427.5185185</v>
      </c>
      <c r="AC11" s="242">
        <v>2435.7407407000001</v>
      </c>
      <c r="AD11" s="242">
        <v>2445.7333333000001</v>
      </c>
      <c r="AE11" s="242">
        <v>2456.6</v>
      </c>
      <c r="AF11" s="242">
        <v>2468.6666667</v>
      </c>
      <c r="AG11" s="242">
        <v>2483.7703704</v>
      </c>
      <c r="AH11" s="242">
        <v>2496.8592592999998</v>
      </c>
      <c r="AI11" s="242">
        <v>2509.7703704</v>
      </c>
      <c r="AJ11" s="242">
        <v>2527.7629630000001</v>
      </c>
      <c r="AK11" s="242">
        <v>2536.3740741000001</v>
      </c>
      <c r="AL11" s="242">
        <v>2540.862963</v>
      </c>
      <c r="AM11" s="242">
        <v>2527.2444443999998</v>
      </c>
      <c r="AN11" s="242">
        <v>2533.9777777999998</v>
      </c>
      <c r="AO11" s="242">
        <v>2547.0777778000001</v>
      </c>
      <c r="AP11" s="242">
        <v>2577.862963</v>
      </c>
      <c r="AQ11" s="242">
        <v>2595.2074074000002</v>
      </c>
      <c r="AR11" s="242">
        <v>2610.4296296000002</v>
      </c>
      <c r="AS11" s="242">
        <v>2623.5296296000001</v>
      </c>
      <c r="AT11" s="242">
        <v>2634.5074073999999</v>
      </c>
      <c r="AU11" s="242">
        <v>2643.362963</v>
      </c>
      <c r="AV11" s="242">
        <v>2661.8156296000002</v>
      </c>
      <c r="AW11" s="242">
        <v>2672.6297407000002</v>
      </c>
      <c r="AX11" s="242">
        <v>2681.5276296000002</v>
      </c>
      <c r="AY11" s="335">
        <v>2685.152</v>
      </c>
      <c r="AZ11" s="335">
        <v>2692.7350000000001</v>
      </c>
      <c r="BA11" s="335">
        <v>2700.9209999999998</v>
      </c>
      <c r="BB11" s="335">
        <v>2710.386</v>
      </c>
      <c r="BC11" s="335">
        <v>2719.2689999999998</v>
      </c>
      <c r="BD11" s="335">
        <v>2728.2449999999999</v>
      </c>
      <c r="BE11" s="335">
        <v>2736.1179999999999</v>
      </c>
      <c r="BF11" s="335">
        <v>2746.181</v>
      </c>
      <c r="BG11" s="335">
        <v>2757.2370000000001</v>
      </c>
      <c r="BH11" s="335">
        <v>2770.6170000000002</v>
      </c>
      <c r="BI11" s="335">
        <v>2782.6579999999999</v>
      </c>
      <c r="BJ11" s="335">
        <v>2794.6930000000002</v>
      </c>
      <c r="BK11" s="335">
        <v>2804.768</v>
      </c>
      <c r="BL11" s="335">
        <v>2818.2530000000002</v>
      </c>
      <c r="BM11" s="335">
        <v>2833.1959999999999</v>
      </c>
      <c r="BN11" s="335">
        <v>2851.4920000000002</v>
      </c>
      <c r="BO11" s="335">
        <v>2867.9290000000001</v>
      </c>
      <c r="BP11" s="335">
        <v>2884.402</v>
      </c>
      <c r="BQ11" s="335">
        <v>2900.2440000000001</v>
      </c>
      <c r="BR11" s="335">
        <v>2917.2919999999999</v>
      </c>
      <c r="BS11" s="335">
        <v>2934.877</v>
      </c>
      <c r="BT11" s="335">
        <v>2953.92</v>
      </c>
      <c r="BU11" s="335">
        <v>2971.8910000000001</v>
      </c>
      <c r="BV11" s="335">
        <v>2989.7089999999998</v>
      </c>
    </row>
    <row r="12" spans="1:74" ht="11.1" customHeight="1" x14ac:dyDescent="0.2">
      <c r="A12" s="140"/>
      <c r="B12" s="141" t="s">
        <v>759</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334"/>
      <c r="AZ12" s="334"/>
      <c r="BA12" s="334"/>
      <c r="BB12" s="334"/>
      <c r="BC12" s="334"/>
      <c r="BD12" s="334"/>
      <c r="BE12" s="334"/>
      <c r="BF12" s="334"/>
      <c r="BG12" s="334"/>
      <c r="BH12" s="334"/>
      <c r="BI12" s="334"/>
      <c r="BJ12" s="334"/>
      <c r="BK12" s="334"/>
      <c r="BL12" s="334"/>
      <c r="BM12" s="334"/>
      <c r="BN12" s="334"/>
      <c r="BO12" s="334"/>
      <c r="BP12" s="334"/>
      <c r="BQ12" s="334"/>
      <c r="BR12" s="334"/>
      <c r="BS12" s="334"/>
      <c r="BT12" s="334"/>
      <c r="BU12" s="334"/>
      <c r="BV12" s="334"/>
    </row>
    <row r="13" spans="1:74" ht="11.1" customHeight="1" x14ac:dyDescent="0.2">
      <c r="A13" s="140" t="s">
        <v>760</v>
      </c>
      <c r="B13" s="39" t="s">
        <v>1191</v>
      </c>
      <c r="C13" s="637">
        <v>27.548148147999999</v>
      </c>
      <c r="D13" s="637">
        <v>23.603703704000001</v>
      </c>
      <c r="E13" s="637">
        <v>27.748148147999999</v>
      </c>
      <c r="F13" s="637">
        <v>67.744444443999996</v>
      </c>
      <c r="G13" s="637">
        <v>67.244444443999996</v>
      </c>
      <c r="H13" s="637">
        <v>54.011111110999998</v>
      </c>
      <c r="I13" s="637">
        <v>-16.399999999999999</v>
      </c>
      <c r="J13" s="637">
        <v>-21.766666666999999</v>
      </c>
      <c r="K13" s="637">
        <v>-6.5333333332999999</v>
      </c>
      <c r="L13" s="637">
        <v>74.396296296000003</v>
      </c>
      <c r="M13" s="637">
        <v>97.007407407000002</v>
      </c>
      <c r="N13" s="637">
        <v>106.3962963</v>
      </c>
      <c r="O13" s="637">
        <v>81.585185185</v>
      </c>
      <c r="P13" s="637">
        <v>80.262962963000007</v>
      </c>
      <c r="Q13" s="637">
        <v>81.451851852000004</v>
      </c>
      <c r="R13" s="637">
        <v>92.588888889000003</v>
      </c>
      <c r="S13" s="637">
        <v>93.222222221999999</v>
      </c>
      <c r="T13" s="637">
        <v>90.788888889000006</v>
      </c>
      <c r="U13" s="637">
        <v>88.429629629999994</v>
      </c>
      <c r="V13" s="637">
        <v>77.507407407000002</v>
      </c>
      <c r="W13" s="637">
        <v>61.162962962999998</v>
      </c>
      <c r="X13" s="637">
        <v>17.485185184999999</v>
      </c>
      <c r="Y13" s="637">
        <v>6.7296296295999998</v>
      </c>
      <c r="Z13" s="637">
        <v>6.9851851851999998</v>
      </c>
      <c r="AA13" s="637">
        <v>36.962962963000003</v>
      </c>
      <c r="AB13" s="637">
        <v>45.207407406999998</v>
      </c>
      <c r="AC13" s="637">
        <v>50.429629630000001</v>
      </c>
      <c r="AD13" s="637">
        <v>40.703703703999999</v>
      </c>
      <c r="AE13" s="637">
        <v>48.825925925999996</v>
      </c>
      <c r="AF13" s="637">
        <v>62.870370370000003</v>
      </c>
      <c r="AG13" s="637">
        <v>102.6</v>
      </c>
      <c r="AH13" s="637">
        <v>113.66666667</v>
      </c>
      <c r="AI13" s="637">
        <v>115.83333333</v>
      </c>
      <c r="AJ13" s="637">
        <v>101.70740741</v>
      </c>
      <c r="AK13" s="637">
        <v>91.618518519000006</v>
      </c>
      <c r="AL13" s="637">
        <v>78.174074074000004</v>
      </c>
      <c r="AM13" s="637">
        <v>40.514814815000001</v>
      </c>
      <c r="AN13" s="637">
        <v>36.003703704000003</v>
      </c>
      <c r="AO13" s="637">
        <v>43.781481481</v>
      </c>
      <c r="AP13" s="637">
        <v>90.514814814999994</v>
      </c>
      <c r="AQ13" s="637">
        <v>102.87037037</v>
      </c>
      <c r="AR13" s="637">
        <v>107.51481481</v>
      </c>
      <c r="AS13" s="637">
        <v>104.44814814999999</v>
      </c>
      <c r="AT13" s="637">
        <v>93.670370370000001</v>
      </c>
      <c r="AU13" s="637">
        <v>75.181481481000006</v>
      </c>
      <c r="AV13" s="637">
        <v>92.660001480999995</v>
      </c>
      <c r="AW13" s="637">
        <v>90.404267036999997</v>
      </c>
      <c r="AX13" s="637">
        <v>86.327091480999997</v>
      </c>
      <c r="AY13" s="638">
        <v>76.916323704000007</v>
      </c>
      <c r="AZ13" s="638">
        <v>71.830379258999997</v>
      </c>
      <c r="BA13" s="638">
        <v>67.557107036999994</v>
      </c>
      <c r="BB13" s="638">
        <v>64.203975185000004</v>
      </c>
      <c r="BC13" s="638">
        <v>61.475446296000001</v>
      </c>
      <c r="BD13" s="638">
        <v>59.478988518999998</v>
      </c>
      <c r="BE13" s="638">
        <v>59.255049259000003</v>
      </c>
      <c r="BF13" s="638">
        <v>57.942398148000002</v>
      </c>
      <c r="BG13" s="638">
        <v>56.581482592999997</v>
      </c>
      <c r="BH13" s="638">
        <v>55.140644815000002</v>
      </c>
      <c r="BI13" s="638">
        <v>53.706943703999997</v>
      </c>
      <c r="BJ13" s="638">
        <v>52.248721480999997</v>
      </c>
      <c r="BK13" s="638">
        <v>50.081204815</v>
      </c>
      <c r="BL13" s="638">
        <v>49.08752037</v>
      </c>
      <c r="BM13" s="638">
        <v>48.582894815000003</v>
      </c>
      <c r="BN13" s="638">
        <v>47.961165184999999</v>
      </c>
      <c r="BO13" s="638">
        <v>48.889279629999997</v>
      </c>
      <c r="BP13" s="638">
        <v>50.761075185000003</v>
      </c>
      <c r="BQ13" s="638">
        <v>54.676042222</v>
      </c>
      <c r="BR13" s="638">
        <v>57.610582221999998</v>
      </c>
      <c r="BS13" s="638">
        <v>60.664185556</v>
      </c>
      <c r="BT13" s="638">
        <v>66.143624074000002</v>
      </c>
      <c r="BU13" s="638">
        <v>67.705275185000005</v>
      </c>
      <c r="BV13" s="638">
        <v>67.655910741</v>
      </c>
    </row>
    <row r="14" spans="1:74" ht="11.1" customHeight="1" x14ac:dyDescent="0.2">
      <c r="A14" s="140"/>
      <c r="B14" s="141" t="s">
        <v>1219</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357"/>
      <c r="AZ14" s="357"/>
      <c r="BA14" s="357"/>
      <c r="BB14" s="357"/>
      <c r="BC14" s="357"/>
      <c r="BD14" s="357"/>
      <c r="BE14" s="357"/>
      <c r="BF14" s="357"/>
      <c r="BG14" s="357"/>
      <c r="BH14" s="357"/>
      <c r="BI14" s="357"/>
      <c r="BJ14" s="357"/>
      <c r="BK14" s="357"/>
      <c r="BL14" s="357"/>
      <c r="BM14" s="357"/>
      <c r="BN14" s="357"/>
      <c r="BO14" s="357"/>
      <c r="BP14" s="357"/>
      <c r="BQ14" s="357"/>
      <c r="BR14" s="357"/>
      <c r="BS14" s="357"/>
      <c r="BT14" s="357"/>
      <c r="BU14" s="357"/>
      <c r="BV14" s="357"/>
    </row>
    <row r="15" spans="1:74" ht="11.1" customHeight="1" x14ac:dyDescent="0.2">
      <c r="A15" s="140" t="s">
        <v>1221</v>
      </c>
      <c r="B15" s="39" t="s">
        <v>1191</v>
      </c>
      <c r="C15" s="242">
        <v>3023.6555555999998</v>
      </c>
      <c r="D15" s="242">
        <v>3010.1222222000001</v>
      </c>
      <c r="E15" s="242">
        <v>3002.8222221999999</v>
      </c>
      <c r="F15" s="242">
        <v>3012.4074074</v>
      </c>
      <c r="G15" s="242">
        <v>3009.5851852000001</v>
      </c>
      <c r="H15" s="242">
        <v>3005.0074073999999</v>
      </c>
      <c r="I15" s="242">
        <v>2995.2518519</v>
      </c>
      <c r="J15" s="242">
        <v>2989.7296296</v>
      </c>
      <c r="K15" s="242">
        <v>2985.0185185</v>
      </c>
      <c r="L15" s="242">
        <v>2983.5037037000002</v>
      </c>
      <c r="M15" s="242">
        <v>2978.6259258999999</v>
      </c>
      <c r="N15" s="242">
        <v>2972.7703704</v>
      </c>
      <c r="O15" s="242">
        <v>2962.0259258999999</v>
      </c>
      <c r="P15" s="242">
        <v>2957.1481481000001</v>
      </c>
      <c r="Q15" s="242">
        <v>2954.2259259000002</v>
      </c>
      <c r="R15" s="242">
        <v>2952.5481481000002</v>
      </c>
      <c r="S15" s="242">
        <v>2954.0703703999998</v>
      </c>
      <c r="T15" s="242">
        <v>2958.0814814999999</v>
      </c>
      <c r="U15" s="242">
        <v>2977.5592593000001</v>
      </c>
      <c r="V15" s="242">
        <v>2976.8148148</v>
      </c>
      <c r="W15" s="242">
        <v>2968.8259259000001</v>
      </c>
      <c r="X15" s="242">
        <v>2941.4444444000001</v>
      </c>
      <c r="Y15" s="242">
        <v>2928.0777778000001</v>
      </c>
      <c r="Z15" s="242">
        <v>2916.5777778000001</v>
      </c>
      <c r="AA15" s="242">
        <v>2904.9444444000001</v>
      </c>
      <c r="AB15" s="242">
        <v>2898.6777778000001</v>
      </c>
      <c r="AC15" s="242">
        <v>2895.7777778</v>
      </c>
      <c r="AD15" s="242">
        <v>2900.7629630000001</v>
      </c>
      <c r="AE15" s="242">
        <v>2901.2074074000002</v>
      </c>
      <c r="AF15" s="242">
        <v>2901.6296296</v>
      </c>
      <c r="AG15" s="242">
        <v>2906.3111110999998</v>
      </c>
      <c r="AH15" s="242">
        <v>2903.4777777999998</v>
      </c>
      <c r="AI15" s="242">
        <v>2897.4111111000002</v>
      </c>
      <c r="AJ15" s="242">
        <v>2880.5555555999999</v>
      </c>
      <c r="AK15" s="242">
        <v>2873.6888889000002</v>
      </c>
      <c r="AL15" s="242">
        <v>2869.2555556000002</v>
      </c>
      <c r="AM15" s="242">
        <v>2867.8185185000002</v>
      </c>
      <c r="AN15" s="242">
        <v>2867.8296295999999</v>
      </c>
      <c r="AO15" s="242">
        <v>2869.8518518999999</v>
      </c>
      <c r="AP15" s="242">
        <v>2873.9444444000001</v>
      </c>
      <c r="AQ15" s="242">
        <v>2879.9444444000001</v>
      </c>
      <c r="AR15" s="242">
        <v>2887.9111111000002</v>
      </c>
      <c r="AS15" s="242">
        <v>2897.8444444000002</v>
      </c>
      <c r="AT15" s="242">
        <v>2909.7444443999998</v>
      </c>
      <c r="AU15" s="242">
        <v>2923.6111111</v>
      </c>
      <c r="AV15" s="242">
        <v>2889.4564443999998</v>
      </c>
      <c r="AW15" s="242">
        <v>2884.9157777999999</v>
      </c>
      <c r="AX15" s="242">
        <v>2883.9337777999999</v>
      </c>
      <c r="AY15" s="335">
        <v>2891.6460000000002</v>
      </c>
      <c r="AZ15" s="335">
        <v>2893.93</v>
      </c>
      <c r="BA15" s="335">
        <v>2895.9209999999998</v>
      </c>
      <c r="BB15" s="335">
        <v>2897.3409999999999</v>
      </c>
      <c r="BC15" s="335">
        <v>2898.9540000000002</v>
      </c>
      <c r="BD15" s="335">
        <v>2900.4830000000002</v>
      </c>
      <c r="BE15" s="335">
        <v>2901.7510000000002</v>
      </c>
      <c r="BF15" s="335">
        <v>2903.2420000000002</v>
      </c>
      <c r="BG15" s="335">
        <v>2904.7809999999999</v>
      </c>
      <c r="BH15" s="335">
        <v>2906.7950000000001</v>
      </c>
      <c r="BI15" s="335">
        <v>2908.1080000000002</v>
      </c>
      <c r="BJ15" s="335">
        <v>2909.1480000000001</v>
      </c>
      <c r="BK15" s="335">
        <v>2909.2629999999999</v>
      </c>
      <c r="BL15" s="335">
        <v>2910.2469999999998</v>
      </c>
      <c r="BM15" s="335">
        <v>2911.4470000000001</v>
      </c>
      <c r="BN15" s="335">
        <v>2913.2750000000001</v>
      </c>
      <c r="BO15" s="335">
        <v>2914.6010000000001</v>
      </c>
      <c r="BP15" s="335">
        <v>2915.8359999999998</v>
      </c>
      <c r="BQ15" s="335">
        <v>2916.9090000000001</v>
      </c>
      <c r="BR15" s="335">
        <v>2918.0149999999999</v>
      </c>
      <c r="BS15" s="335">
        <v>2919.085</v>
      </c>
      <c r="BT15" s="335">
        <v>2919.8850000000002</v>
      </c>
      <c r="BU15" s="335">
        <v>2921.0529999999999</v>
      </c>
      <c r="BV15" s="335">
        <v>2922.357</v>
      </c>
    </row>
    <row r="16" spans="1:74" ht="11.1" customHeight="1" x14ac:dyDescent="0.2">
      <c r="A16" s="140"/>
      <c r="B16" s="141" t="s">
        <v>1220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357"/>
      <c r="AZ16" s="357"/>
      <c r="BA16" s="357"/>
      <c r="BB16" s="357"/>
      <c r="BC16" s="357"/>
      <c r="BD16" s="357"/>
      <c r="BE16" s="357"/>
      <c r="BF16" s="357"/>
      <c r="BG16" s="357"/>
      <c r="BH16" s="357"/>
      <c r="BI16" s="357"/>
      <c r="BJ16" s="357"/>
      <c r="BK16" s="357"/>
      <c r="BL16" s="357"/>
      <c r="BM16" s="357"/>
      <c r="BN16" s="357"/>
      <c r="BO16" s="357"/>
      <c r="BP16" s="357"/>
      <c r="BQ16" s="357"/>
      <c r="BR16" s="357"/>
      <c r="BS16" s="357"/>
      <c r="BT16" s="357"/>
      <c r="BU16" s="357"/>
      <c r="BV16" s="357"/>
    </row>
    <row r="17" spans="1:74" ht="11.1" customHeight="1" x14ac:dyDescent="0.2">
      <c r="A17" s="140" t="s">
        <v>1222</v>
      </c>
      <c r="B17" s="39" t="s">
        <v>1191</v>
      </c>
      <c r="C17" s="242">
        <v>1856.3075185</v>
      </c>
      <c r="D17" s="242">
        <v>1861.6076296000001</v>
      </c>
      <c r="E17" s="242">
        <v>1868.9878518999999</v>
      </c>
      <c r="F17" s="242">
        <v>1882.4761851999999</v>
      </c>
      <c r="G17" s="242">
        <v>1890.9956296</v>
      </c>
      <c r="H17" s="242">
        <v>1898.5741852000001</v>
      </c>
      <c r="I17" s="242">
        <v>1904.0816296</v>
      </c>
      <c r="J17" s="242">
        <v>1910.6260741000001</v>
      </c>
      <c r="K17" s="242">
        <v>1917.0772962999999</v>
      </c>
      <c r="L17" s="242">
        <v>1925.2006296</v>
      </c>
      <c r="M17" s="242">
        <v>1930.1414073999999</v>
      </c>
      <c r="N17" s="242">
        <v>1933.6649629999999</v>
      </c>
      <c r="O17" s="242">
        <v>1931.4290741</v>
      </c>
      <c r="P17" s="242">
        <v>1935.3748519000001</v>
      </c>
      <c r="Q17" s="242">
        <v>1941.1600741</v>
      </c>
      <c r="R17" s="242">
        <v>1953.1053333</v>
      </c>
      <c r="S17" s="242">
        <v>1959.329</v>
      </c>
      <c r="T17" s="242">
        <v>1964.1516667000001</v>
      </c>
      <c r="U17" s="242">
        <v>1966.1392593</v>
      </c>
      <c r="V17" s="242">
        <v>1969.2354815000001</v>
      </c>
      <c r="W17" s="242">
        <v>1972.0062593</v>
      </c>
      <c r="X17" s="242">
        <v>1975.7209259000001</v>
      </c>
      <c r="Y17" s="242">
        <v>1976.8888148000001</v>
      </c>
      <c r="Z17" s="242">
        <v>1976.7792592999999</v>
      </c>
      <c r="AA17" s="242">
        <v>1968.5596667</v>
      </c>
      <c r="AB17" s="242">
        <v>1971.0196667</v>
      </c>
      <c r="AC17" s="242">
        <v>1977.3266667</v>
      </c>
      <c r="AD17" s="242">
        <v>1993.4310370000001</v>
      </c>
      <c r="AE17" s="242">
        <v>2002.9692593</v>
      </c>
      <c r="AF17" s="242">
        <v>2011.8917037000001</v>
      </c>
      <c r="AG17" s="242">
        <v>2015.8348148</v>
      </c>
      <c r="AH17" s="242">
        <v>2026.7983704000001</v>
      </c>
      <c r="AI17" s="242">
        <v>2040.4188148000001</v>
      </c>
      <c r="AJ17" s="242">
        <v>2074.8232592999998</v>
      </c>
      <c r="AK17" s="242">
        <v>2080.1621481000002</v>
      </c>
      <c r="AL17" s="242">
        <v>2074.5625925999998</v>
      </c>
      <c r="AM17" s="242">
        <v>2028.1158519000001</v>
      </c>
      <c r="AN17" s="242">
        <v>2023.0709629999999</v>
      </c>
      <c r="AO17" s="242">
        <v>2029.5191852</v>
      </c>
      <c r="AP17" s="242">
        <v>2067.0582963000002</v>
      </c>
      <c r="AQ17" s="242">
        <v>2081.7944074000002</v>
      </c>
      <c r="AR17" s="242">
        <v>2093.3252963</v>
      </c>
      <c r="AS17" s="242">
        <v>2101.650963</v>
      </c>
      <c r="AT17" s="242">
        <v>2106.7714074</v>
      </c>
      <c r="AU17" s="242">
        <v>2108.6866295999998</v>
      </c>
      <c r="AV17" s="242">
        <v>2098.1486295999998</v>
      </c>
      <c r="AW17" s="242">
        <v>2098.4694073999999</v>
      </c>
      <c r="AX17" s="242">
        <v>2101.248963</v>
      </c>
      <c r="AY17" s="335">
        <v>2109.4140000000002</v>
      </c>
      <c r="AZ17" s="335">
        <v>2114.9160000000002</v>
      </c>
      <c r="BA17" s="335">
        <v>2120.6819999999998</v>
      </c>
      <c r="BB17" s="335">
        <v>2126.8829999999998</v>
      </c>
      <c r="BC17" s="335">
        <v>2133.047</v>
      </c>
      <c r="BD17" s="335">
        <v>2139.346</v>
      </c>
      <c r="BE17" s="335">
        <v>2145.8969999999999</v>
      </c>
      <c r="BF17" s="335">
        <v>2152.377</v>
      </c>
      <c r="BG17" s="335">
        <v>2158.902</v>
      </c>
      <c r="BH17" s="335">
        <v>2165.5300000000002</v>
      </c>
      <c r="BI17" s="335">
        <v>2172.1060000000002</v>
      </c>
      <c r="BJ17" s="335">
        <v>2178.6849999999999</v>
      </c>
      <c r="BK17" s="335">
        <v>2184.797</v>
      </c>
      <c r="BL17" s="335">
        <v>2191.7379999999998</v>
      </c>
      <c r="BM17" s="335">
        <v>2199.0360000000001</v>
      </c>
      <c r="BN17" s="335">
        <v>2206.6640000000002</v>
      </c>
      <c r="BO17" s="335">
        <v>2214.6959999999999</v>
      </c>
      <c r="BP17" s="335">
        <v>2223.1060000000002</v>
      </c>
      <c r="BQ17" s="335">
        <v>2232.4470000000001</v>
      </c>
      <c r="BR17" s="335">
        <v>2241.194</v>
      </c>
      <c r="BS17" s="335">
        <v>2249.902</v>
      </c>
      <c r="BT17" s="335">
        <v>2258.652</v>
      </c>
      <c r="BU17" s="335">
        <v>2267.2199999999998</v>
      </c>
      <c r="BV17" s="335">
        <v>2275.6860000000001</v>
      </c>
    </row>
    <row r="18" spans="1:74" ht="11.1" customHeight="1" x14ac:dyDescent="0.2">
      <c r="A18" s="140"/>
      <c r="B18" s="141" t="s">
        <v>1224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357"/>
      <c r="AZ18" s="357"/>
      <c r="BA18" s="357"/>
      <c r="BB18" s="357"/>
      <c r="BC18" s="357"/>
      <c r="BD18" s="357"/>
      <c r="BE18" s="357"/>
      <c r="BF18" s="357"/>
      <c r="BG18" s="357"/>
      <c r="BH18" s="357"/>
      <c r="BI18" s="357"/>
      <c r="BJ18" s="357"/>
      <c r="BK18" s="357"/>
      <c r="BL18" s="357"/>
      <c r="BM18" s="357"/>
      <c r="BN18" s="357"/>
      <c r="BO18" s="357"/>
      <c r="BP18" s="357"/>
      <c r="BQ18" s="357"/>
      <c r="BR18" s="357"/>
      <c r="BS18" s="357"/>
      <c r="BT18" s="357"/>
      <c r="BU18" s="357"/>
      <c r="BV18" s="357"/>
    </row>
    <row r="19" spans="1:74" ht="11.1" customHeight="1" x14ac:dyDescent="0.2">
      <c r="A19" s="632" t="s">
        <v>1223</v>
      </c>
      <c r="B19" s="39" t="s">
        <v>1191</v>
      </c>
      <c r="C19" s="242">
        <v>2322.6104814999999</v>
      </c>
      <c r="D19" s="242">
        <v>2328.4930370000002</v>
      </c>
      <c r="E19" s="242">
        <v>2334.3424814999998</v>
      </c>
      <c r="F19" s="242">
        <v>2339.8868148000001</v>
      </c>
      <c r="G19" s="242">
        <v>2345.874037</v>
      </c>
      <c r="H19" s="242">
        <v>2352.0321481000001</v>
      </c>
      <c r="I19" s="242">
        <v>2357.4863332999998</v>
      </c>
      <c r="J19" s="242">
        <v>2364.6423332999998</v>
      </c>
      <c r="K19" s="242">
        <v>2372.6253333</v>
      </c>
      <c r="L19" s="242">
        <v>2384.9144443999999</v>
      </c>
      <c r="M19" s="242">
        <v>2391.9421111000001</v>
      </c>
      <c r="N19" s="242">
        <v>2397.1874444</v>
      </c>
      <c r="O19" s="242">
        <v>2396.2862962999998</v>
      </c>
      <c r="P19" s="242">
        <v>2401.2400741000001</v>
      </c>
      <c r="Q19" s="242">
        <v>2407.6846295999999</v>
      </c>
      <c r="R19" s="242">
        <v>2421.6374443999998</v>
      </c>
      <c r="S19" s="242">
        <v>2426.5504443999998</v>
      </c>
      <c r="T19" s="242">
        <v>2428.4411110999999</v>
      </c>
      <c r="U19" s="242">
        <v>2425.9137406999998</v>
      </c>
      <c r="V19" s="242">
        <v>2422.8065185</v>
      </c>
      <c r="W19" s="242">
        <v>2417.7237406999998</v>
      </c>
      <c r="X19" s="242">
        <v>2405.1194814999999</v>
      </c>
      <c r="Y19" s="242">
        <v>2400.2450370000001</v>
      </c>
      <c r="Z19" s="242">
        <v>2397.5544814999998</v>
      </c>
      <c r="AA19" s="242">
        <v>2392.4255926000001</v>
      </c>
      <c r="AB19" s="242">
        <v>2397.5694815000002</v>
      </c>
      <c r="AC19" s="242">
        <v>2408.3639259000001</v>
      </c>
      <c r="AD19" s="242">
        <v>2439.1272963000001</v>
      </c>
      <c r="AE19" s="242">
        <v>2450.4840740999998</v>
      </c>
      <c r="AF19" s="242">
        <v>2456.7526296000001</v>
      </c>
      <c r="AG19" s="242">
        <v>2450.4674814999998</v>
      </c>
      <c r="AH19" s="242">
        <v>2452.1587036999999</v>
      </c>
      <c r="AI19" s="242">
        <v>2454.3608147999998</v>
      </c>
      <c r="AJ19" s="242">
        <v>2456.9367778000001</v>
      </c>
      <c r="AK19" s="242">
        <v>2460.2634444</v>
      </c>
      <c r="AL19" s="242">
        <v>2464.2037777999999</v>
      </c>
      <c r="AM19" s="242">
        <v>2461.6712593000002</v>
      </c>
      <c r="AN19" s="242">
        <v>2472.1538148</v>
      </c>
      <c r="AO19" s="242">
        <v>2488.5649259000002</v>
      </c>
      <c r="AP19" s="242">
        <v>2529.3951111000001</v>
      </c>
      <c r="AQ19" s="242">
        <v>2543.7954444000002</v>
      </c>
      <c r="AR19" s="242">
        <v>2550.2564444</v>
      </c>
      <c r="AS19" s="242">
        <v>2548.7781110999999</v>
      </c>
      <c r="AT19" s="242">
        <v>2539.3604443999998</v>
      </c>
      <c r="AU19" s="242">
        <v>2522.0034443999998</v>
      </c>
      <c r="AV19" s="242">
        <v>2539.9471110999998</v>
      </c>
      <c r="AW19" s="242">
        <v>2543.5231110999998</v>
      </c>
      <c r="AX19" s="242">
        <v>2548.2747777999998</v>
      </c>
      <c r="AY19" s="335">
        <v>2554.2849999999999</v>
      </c>
      <c r="AZ19" s="335">
        <v>2561.326</v>
      </c>
      <c r="BA19" s="335">
        <v>2569.48</v>
      </c>
      <c r="BB19" s="335">
        <v>2578.462</v>
      </c>
      <c r="BC19" s="335">
        <v>2589.056</v>
      </c>
      <c r="BD19" s="335">
        <v>2600.9760000000001</v>
      </c>
      <c r="BE19" s="335">
        <v>2614.9070000000002</v>
      </c>
      <c r="BF19" s="335">
        <v>2628.9690000000001</v>
      </c>
      <c r="BG19" s="335">
        <v>2643.846</v>
      </c>
      <c r="BH19" s="335">
        <v>2661.431</v>
      </c>
      <c r="BI19" s="335">
        <v>2676.518</v>
      </c>
      <c r="BJ19" s="335">
        <v>2690.9989999999998</v>
      </c>
      <c r="BK19" s="335">
        <v>2704.9229999999998</v>
      </c>
      <c r="BL19" s="335">
        <v>2718.1579999999999</v>
      </c>
      <c r="BM19" s="335">
        <v>2730.7539999999999</v>
      </c>
      <c r="BN19" s="335">
        <v>2741.62</v>
      </c>
      <c r="BO19" s="335">
        <v>2753.7510000000002</v>
      </c>
      <c r="BP19" s="335">
        <v>2766.0590000000002</v>
      </c>
      <c r="BQ19" s="335">
        <v>2777.88</v>
      </c>
      <c r="BR19" s="335">
        <v>2791.0390000000002</v>
      </c>
      <c r="BS19" s="335">
        <v>2804.8719999999998</v>
      </c>
      <c r="BT19" s="335">
        <v>2819.7170000000001</v>
      </c>
      <c r="BU19" s="335">
        <v>2834.6460000000002</v>
      </c>
      <c r="BV19" s="335">
        <v>2849.9960000000001</v>
      </c>
    </row>
    <row r="20" spans="1:74" ht="11.1" customHeight="1" x14ac:dyDescent="0.2">
      <c r="A20" s="140"/>
      <c r="B20" s="36" t="s">
        <v>741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355"/>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140" t="s">
        <v>742</v>
      </c>
      <c r="B21" s="39" t="s">
        <v>1191</v>
      </c>
      <c r="C21" s="242">
        <v>11297.4</v>
      </c>
      <c r="D21" s="242">
        <v>11329</v>
      </c>
      <c r="E21" s="242">
        <v>11312.4</v>
      </c>
      <c r="F21" s="242">
        <v>11282.8</v>
      </c>
      <c r="G21" s="242">
        <v>11277.1</v>
      </c>
      <c r="H21" s="242">
        <v>11325.8</v>
      </c>
      <c r="I21" s="242">
        <v>11371.2</v>
      </c>
      <c r="J21" s="242">
        <v>11363.5</v>
      </c>
      <c r="K21" s="242">
        <v>11330.8</v>
      </c>
      <c r="L21" s="242">
        <v>11340.8</v>
      </c>
      <c r="M21" s="242">
        <v>11329.3</v>
      </c>
      <c r="N21" s="242">
        <v>11416</v>
      </c>
      <c r="O21" s="242">
        <v>11500.3</v>
      </c>
      <c r="P21" s="242">
        <v>11562.5</v>
      </c>
      <c r="Q21" s="242">
        <v>11586.8</v>
      </c>
      <c r="R21" s="242">
        <v>11609.4</v>
      </c>
      <c r="S21" s="242">
        <v>11611.6</v>
      </c>
      <c r="T21" s="242">
        <v>11627.6</v>
      </c>
      <c r="U21" s="242">
        <v>11597.1</v>
      </c>
      <c r="V21" s="242">
        <v>11576.6</v>
      </c>
      <c r="W21" s="242">
        <v>11638.5</v>
      </c>
      <c r="X21" s="242">
        <v>11709.1</v>
      </c>
      <c r="Y21" s="242">
        <v>11877.2</v>
      </c>
      <c r="Z21" s="242">
        <v>12214.1</v>
      </c>
      <c r="AA21" s="242">
        <v>11487.6</v>
      </c>
      <c r="AB21" s="242">
        <v>11543.5</v>
      </c>
      <c r="AC21" s="242">
        <v>11584.7</v>
      </c>
      <c r="AD21" s="242">
        <v>11612.5</v>
      </c>
      <c r="AE21" s="242">
        <v>11653.5</v>
      </c>
      <c r="AF21" s="242">
        <v>11675.1</v>
      </c>
      <c r="AG21" s="242">
        <v>11665.6</v>
      </c>
      <c r="AH21" s="242">
        <v>11709.3</v>
      </c>
      <c r="AI21" s="242">
        <v>11742.7</v>
      </c>
      <c r="AJ21" s="242">
        <v>11713</v>
      </c>
      <c r="AK21" s="242">
        <v>11725.6</v>
      </c>
      <c r="AL21" s="242">
        <v>11696.6</v>
      </c>
      <c r="AM21" s="242">
        <v>11753.2</v>
      </c>
      <c r="AN21" s="242">
        <v>11811.5</v>
      </c>
      <c r="AO21" s="242">
        <v>11865.4</v>
      </c>
      <c r="AP21" s="242">
        <v>11879.5</v>
      </c>
      <c r="AQ21" s="242">
        <v>11897.7</v>
      </c>
      <c r="AR21" s="242">
        <v>11923.8</v>
      </c>
      <c r="AS21" s="242">
        <v>11939.8</v>
      </c>
      <c r="AT21" s="242">
        <v>11981.2</v>
      </c>
      <c r="AU21" s="242">
        <v>11987.6</v>
      </c>
      <c r="AV21" s="242">
        <v>12002.3</v>
      </c>
      <c r="AW21" s="242">
        <v>12037.021481</v>
      </c>
      <c r="AX21" s="242">
        <v>12073.209258999999</v>
      </c>
      <c r="AY21" s="335">
        <v>12133.48</v>
      </c>
      <c r="AZ21" s="335">
        <v>12169.44</v>
      </c>
      <c r="BA21" s="335">
        <v>12198.68</v>
      </c>
      <c r="BB21" s="335">
        <v>12213.04</v>
      </c>
      <c r="BC21" s="335">
        <v>12234.98</v>
      </c>
      <c r="BD21" s="335">
        <v>12256.32</v>
      </c>
      <c r="BE21" s="335">
        <v>12275.9</v>
      </c>
      <c r="BF21" s="335">
        <v>12296.95</v>
      </c>
      <c r="BG21" s="335">
        <v>12318.28</v>
      </c>
      <c r="BH21" s="335">
        <v>12337.68</v>
      </c>
      <c r="BI21" s="335">
        <v>12361.25</v>
      </c>
      <c r="BJ21" s="335">
        <v>12386.78</v>
      </c>
      <c r="BK21" s="335">
        <v>12416</v>
      </c>
      <c r="BL21" s="335">
        <v>12444.12</v>
      </c>
      <c r="BM21" s="335">
        <v>12472.88</v>
      </c>
      <c r="BN21" s="335">
        <v>12499.63</v>
      </c>
      <c r="BO21" s="335">
        <v>12531.67</v>
      </c>
      <c r="BP21" s="335">
        <v>12566.36</v>
      </c>
      <c r="BQ21" s="335">
        <v>12606.37</v>
      </c>
      <c r="BR21" s="335">
        <v>12644.31</v>
      </c>
      <c r="BS21" s="335">
        <v>12682.87</v>
      </c>
      <c r="BT21" s="335">
        <v>12720.17</v>
      </c>
      <c r="BU21" s="335">
        <v>12761.39</v>
      </c>
      <c r="BV21" s="335">
        <v>12804.64</v>
      </c>
    </row>
    <row r="22" spans="1:74" ht="11.1" customHeight="1" x14ac:dyDescent="0.2">
      <c r="A22" s="140"/>
      <c r="B22" s="139" t="s">
        <v>764</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334"/>
      <c r="AZ22" s="334"/>
      <c r="BA22" s="334"/>
      <c r="BB22" s="334"/>
      <c r="BC22" s="334"/>
      <c r="BD22" s="334"/>
      <c r="BE22" s="334"/>
      <c r="BF22" s="334"/>
      <c r="BG22" s="334"/>
      <c r="BH22" s="334"/>
      <c r="BI22" s="334"/>
      <c r="BJ22" s="334"/>
      <c r="BK22" s="334"/>
      <c r="BL22" s="334"/>
      <c r="BM22" s="334"/>
      <c r="BN22" s="334"/>
      <c r="BO22" s="334"/>
      <c r="BP22" s="334"/>
      <c r="BQ22" s="334"/>
      <c r="BR22" s="334"/>
      <c r="BS22" s="334"/>
      <c r="BT22" s="334"/>
      <c r="BU22" s="334"/>
      <c r="BV22" s="334"/>
    </row>
    <row r="23" spans="1:74" ht="11.1" customHeight="1" x14ac:dyDescent="0.2">
      <c r="A23" s="140" t="s">
        <v>765</v>
      </c>
      <c r="B23" s="210" t="s">
        <v>633</v>
      </c>
      <c r="C23" s="260">
        <v>130.815</v>
      </c>
      <c r="D23" s="260">
        <v>130.983</v>
      </c>
      <c r="E23" s="260">
        <v>131.19499999999999</v>
      </c>
      <c r="F23" s="260">
        <v>131.517</v>
      </c>
      <c r="G23" s="260">
        <v>131.619</v>
      </c>
      <c r="H23" s="260">
        <v>131.83600000000001</v>
      </c>
      <c r="I23" s="260">
        <v>131.94200000000001</v>
      </c>
      <c r="J23" s="260">
        <v>132.06399999999999</v>
      </c>
      <c r="K23" s="260">
        <v>132.285</v>
      </c>
      <c r="L23" s="260">
        <v>132.46799999999999</v>
      </c>
      <c r="M23" s="260">
        <v>132.63200000000001</v>
      </c>
      <c r="N23" s="260">
        <v>132.828</v>
      </c>
      <c r="O23" s="260">
        <v>133.18799999999999</v>
      </c>
      <c r="P23" s="260">
        <v>133.41399999999999</v>
      </c>
      <c r="Q23" s="260">
        <v>133.65700000000001</v>
      </c>
      <c r="R23" s="260">
        <v>133.75299999999999</v>
      </c>
      <c r="S23" s="260">
        <v>133.863</v>
      </c>
      <c r="T23" s="260">
        <v>133.95099999999999</v>
      </c>
      <c r="U23" s="260">
        <v>134.11099999999999</v>
      </c>
      <c r="V23" s="260">
        <v>134.261</v>
      </c>
      <c r="W23" s="260">
        <v>134.422</v>
      </c>
      <c r="X23" s="260">
        <v>134.64699999999999</v>
      </c>
      <c r="Y23" s="260">
        <v>134.85</v>
      </c>
      <c r="Z23" s="260">
        <v>135.06399999999999</v>
      </c>
      <c r="AA23" s="260">
        <v>135.261</v>
      </c>
      <c r="AB23" s="260">
        <v>135.541</v>
      </c>
      <c r="AC23" s="260">
        <v>135.68199999999999</v>
      </c>
      <c r="AD23" s="260">
        <v>135.88499999999999</v>
      </c>
      <c r="AE23" s="260">
        <v>136.084</v>
      </c>
      <c r="AF23" s="260">
        <v>136.285</v>
      </c>
      <c r="AG23" s="260">
        <v>136.434</v>
      </c>
      <c r="AH23" s="260">
        <v>136.636</v>
      </c>
      <c r="AI23" s="260">
        <v>136.80000000000001</v>
      </c>
      <c r="AJ23" s="260">
        <v>137.03700000000001</v>
      </c>
      <c r="AK23" s="260">
        <v>137.31100000000001</v>
      </c>
      <c r="AL23" s="260">
        <v>137.39500000000001</v>
      </c>
      <c r="AM23" s="260">
        <v>137.53899999999999</v>
      </c>
      <c r="AN23" s="260">
        <v>137.761</v>
      </c>
      <c r="AO23" s="260">
        <v>137.964</v>
      </c>
      <c r="AP23" s="260">
        <v>138.268</v>
      </c>
      <c r="AQ23" s="260">
        <v>138.49700000000001</v>
      </c>
      <c r="AR23" s="260">
        <v>138.76400000000001</v>
      </c>
      <c r="AS23" s="260">
        <v>139.00700000000001</v>
      </c>
      <c r="AT23" s="260">
        <v>139.21</v>
      </c>
      <c r="AU23" s="260">
        <v>139.48099999999999</v>
      </c>
      <c r="AV23" s="260">
        <v>139.72399999999999</v>
      </c>
      <c r="AW23" s="260">
        <v>140.04499999999999</v>
      </c>
      <c r="AX23" s="260">
        <v>140.11956049</v>
      </c>
      <c r="AY23" s="348">
        <v>140.33000000000001</v>
      </c>
      <c r="AZ23" s="348">
        <v>140.54929999999999</v>
      </c>
      <c r="BA23" s="348">
        <v>140.7713</v>
      </c>
      <c r="BB23" s="348">
        <v>141.02699999999999</v>
      </c>
      <c r="BC23" s="348">
        <v>141.2311</v>
      </c>
      <c r="BD23" s="348">
        <v>141.4145</v>
      </c>
      <c r="BE23" s="348">
        <v>141.5635</v>
      </c>
      <c r="BF23" s="348">
        <v>141.71619999999999</v>
      </c>
      <c r="BG23" s="348">
        <v>141.8587</v>
      </c>
      <c r="BH23" s="348">
        <v>141.97069999999999</v>
      </c>
      <c r="BI23" s="348">
        <v>142.1079</v>
      </c>
      <c r="BJ23" s="348">
        <v>142.2501</v>
      </c>
      <c r="BK23" s="348">
        <v>142.4007</v>
      </c>
      <c r="BL23" s="348">
        <v>142.55029999999999</v>
      </c>
      <c r="BM23" s="348">
        <v>142.70230000000001</v>
      </c>
      <c r="BN23" s="348">
        <v>142.86089999999999</v>
      </c>
      <c r="BO23" s="348">
        <v>143.0147</v>
      </c>
      <c r="BP23" s="348">
        <v>143.1679</v>
      </c>
      <c r="BQ23" s="348">
        <v>143.31479999999999</v>
      </c>
      <c r="BR23" s="348">
        <v>143.47069999999999</v>
      </c>
      <c r="BS23" s="348">
        <v>143.6301</v>
      </c>
      <c r="BT23" s="348">
        <v>143.8176</v>
      </c>
      <c r="BU23" s="348">
        <v>143.96539999999999</v>
      </c>
      <c r="BV23" s="348">
        <v>144.09819999999999</v>
      </c>
    </row>
    <row r="24" spans="1:74" s="143" customFormat="1" ht="11.1" customHeight="1" x14ac:dyDescent="0.2">
      <c r="A24" s="140"/>
      <c r="B24" s="139" t="s">
        <v>1088</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348"/>
      <c r="AZ24" s="348"/>
      <c r="BA24" s="348"/>
      <c r="BB24" s="348"/>
      <c r="BC24" s="348"/>
      <c r="BD24" s="348"/>
      <c r="BE24" s="348"/>
      <c r="BF24" s="348"/>
      <c r="BG24" s="348"/>
      <c r="BH24" s="348"/>
      <c r="BI24" s="348"/>
      <c r="BJ24" s="348"/>
      <c r="BK24" s="348"/>
      <c r="BL24" s="348"/>
      <c r="BM24" s="348"/>
      <c r="BN24" s="348"/>
      <c r="BO24" s="348"/>
      <c r="BP24" s="348"/>
      <c r="BQ24" s="348"/>
      <c r="BR24" s="348"/>
      <c r="BS24" s="348"/>
      <c r="BT24" s="348"/>
      <c r="BU24" s="348"/>
      <c r="BV24" s="348"/>
    </row>
    <row r="25" spans="1:74" s="143" customFormat="1" ht="11.1" customHeight="1" x14ac:dyDescent="0.2">
      <c r="A25" s="140" t="s">
        <v>1090</v>
      </c>
      <c r="B25" s="210" t="s">
        <v>1089</v>
      </c>
      <c r="C25" s="260">
        <v>9.1</v>
      </c>
      <c r="D25" s="260">
        <v>9</v>
      </c>
      <c r="E25" s="260">
        <v>9</v>
      </c>
      <c r="F25" s="260">
        <v>9.1</v>
      </c>
      <c r="G25" s="260">
        <v>9</v>
      </c>
      <c r="H25" s="260">
        <v>9.1</v>
      </c>
      <c r="I25" s="260">
        <v>9</v>
      </c>
      <c r="J25" s="260">
        <v>9</v>
      </c>
      <c r="K25" s="260">
        <v>9</v>
      </c>
      <c r="L25" s="260">
        <v>8.8000000000000007</v>
      </c>
      <c r="M25" s="260">
        <v>8.6</v>
      </c>
      <c r="N25" s="260">
        <v>8.5</v>
      </c>
      <c r="O25" s="260">
        <v>8.1999999999999993</v>
      </c>
      <c r="P25" s="260">
        <v>8.3000000000000007</v>
      </c>
      <c r="Q25" s="260">
        <v>8.1999999999999993</v>
      </c>
      <c r="R25" s="260">
        <v>8.1999999999999993</v>
      </c>
      <c r="S25" s="260">
        <v>8.1999999999999993</v>
      </c>
      <c r="T25" s="260">
        <v>8.1999999999999993</v>
      </c>
      <c r="U25" s="260">
        <v>8.1999999999999993</v>
      </c>
      <c r="V25" s="260">
        <v>8.1</v>
      </c>
      <c r="W25" s="260">
        <v>7.8</v>
      </c>
      <c r="X25" s="260">
        <v>7.8</v>
      </c>
      <c r="Y25" s="260">
        <v>7.8</v>
      </c>
      <c r="Z25" s="260">
        <v>7.9</v>
      </c>
      <c r="AA25" s="260">
        <v>7.9</v>
      </c>
      <c r="AB25" s="260">
        <v>7.7</v>
      </c>
      <c r="AC25" s="260">
        <v>7.5</v>
      </c>
      <c r="AD25" s="260">
        <v>7.5</v>
      </c>
      <c r="AE25" s="260">
        <v>7.5</v>
      </c>
      <c r="AF25" s="260">
        <v>7.5</v>
      </c>
      <c r="AG25" s="260">
        <v>7.3</v>
      </c>
      <c r="AH25" s="260">
        <v>7.2</v>
      </c>
      <c r="AI25" s="260">
        <v>7.2</v>
      </c>
      <c r="AJ25" s="260">
        <v>7.2</v>
      </c>
      <c r="AK25" s="260">
        <v>7</v>
      </c>
      <c r="AL25" s="260">
        <v>6.7</v>
      </c>
      <c r="AM25" s="260">
        <v>6.6</v>
      </c>
      <c r="AN25" s="260">
        <v>6.7</v>
      </c>
      <c r="AO25" s="260">
        <v>6.7</v>
      </c>
      <c r="AP25" s="260">
        <v>6.3</v>
      </c>
      <c r="AQ25" s="260">
        <v>6.3</v>
      </c>
      <c r="AR25" s="260">
        <v>6.1</v>
      </c>
      <c r="AS25" s="260">
        <v>6.2</v>
      </c>
      <c r="AT25" s="260">
        <v>6.1</v>
      </c>
      <c r="AU25" s="260">
        <v>5.9</v>
      </c>
      <c r="AV25" s="260">
        <v>5.8</v>
      </c>
      <c r="AW25" s="260">
        <v>5.8</v>
      </c>
      <c r="AX25" s="260">
        <v>5.6822820123</v>
      </c>
      <c r="AY25" s="348">
        <v>5.7112740000000004</v>
      </c>
      <c r="AZ25" s="348">
        <v>5.6937759999999997</v>
      </c>
      <c r="BA25" s="348">
        <v>5.6741989999999998</v>
      </c>
      <c r="BB25" s="348">
        <v>5.6436570000000001</v>
      </c>
      <c r="BC25" s="348">
        <v>5.6265859999999996</v>
      </c>
      <c r="BD25" s="348">
        <v>5.6140990000000004</v>
      </c>
      <c r="BE25" s="348">
        <v>5.6162419999999997</v>
      </c>
      <c r="BF25" s="348">
        <v>5.605391</v>
      </c>
      <c r="BG25" s="348">
        <v>5.5915920000000003</v>
      </c>
      <c r="BH25" s="348">
        <v>5.5626860000000002</v>
      </c>
      <c r="BI25" s="348">
        <v>5.5521070000000003</v>
      </c>
      <c r="BJ25" s="348">
        <v>5.5476989999999997</v>
      </c>
      <c r="BK25" s="348">
        <v>5.55931</v>
      </c>
      <c r="BL25" s="348">
        <v>5.5598520000000002</v>
      </c>
      <c r="BM25" s="348">
        <v>5.5591759999999999</v>
      </c>
      <c r="BN25" s="348">
        <v>5.5588499999999996</v>
      </c>
      <c r="BO25" s="348">
        <v>5.5545619999999998</v>
      </c>
      <c r="BP25" s="348">
        <v>5.5478800000000001</v>
      </c>
      <c r="BQ25" s="348">
        <v>5.5388359999999999</v>
      </c>
      <c r="BR25" s="348">
        <v>5.527342</v>
      </c>
      <c r="BS25" s="348">
        <v>5.5134290000000004</v>
      </c>
      <c r="BT25" s="348">
        <v>5.4914420000000002</v>
      </c>
      <c r="BU25" s="348">
        <v>5.4769350000000001</v>
      </c>
      <c r="BV25" s="348">
        <v>5.4642520000000001</v>
      </c>
    </row>
    <row r="26" spans="1:74" ht="11.1" customHeight="1" x14ac:dyDescent="0.2">
      <c r="A26" s="140"/>
      <c r="B26" s="139" t="s">
        <v>1091</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358"/>
      <c r="AZ26" s="358"/>
      <c r="BA26" s="358"/>
      <c r="BB26" s="358"/>
      <c r="BC26" s="358"/>
      <c r="BD26" s="358"/>
      <c r="BE26" s="358"/>
      <c r="BF26" s="358"/>
      <c r="BG26" s="358"/>
      <c r="BH26" s="358"/>
      <c r="BI26" s="358"/>
      <c r="BJ26" s="358"/>
      <c r="BK26" s="358"/>
      <c r="BL26" s="358"/>
      <c r="BM26" s="358"/>
      <c r="BN26" s="358"/>
      <c r="BO26" s="358"/>
      <c r="BP26" s="358"/>
      <c r="BQ26" s="358"/>
      <c r="BR26" s="358"/>
      <c r="BS26" s="358"/>
      <c r="BT26" s="358"/>
      <c r="BU26" s="358"/>
      <c r="BV26" s="358"/>
    </row>
    <row r="27" spans="1:74" ht="11.1" customHeight="1" x14ac:dyDescent="0.2">
      <c r="A27" s="140" t="s">
        <v>1092</v>
      </c>
      <c r="B27" s="210" t="s">
        <v>1093</v>
      </c>
      <c r="C27" s="488">
        <v>0.63</v>
      </c>
      <c r="D27" s="488">
        <v>0.51700000000000002</v>
      </c>
      <c r="E27" s="488">
        <v>0.6</v>
      </c>
      <c r="F27" s="488">
        <v>0.55400000000000005</v>
      </c>
      <c r="G27" s="488">
        <v>0.56100000000000005</v>
      </c>
      <c r="H27" s="488">
        <v>0.60799999999999998</v>
      </c>
      <c r="I27" s="488">
        <v>0.623</v>
      </c>
      <c r="J27" s="488">
        <v>0.58499999999999996</v>
      </c>
      <c r="K27" s="488">
        <v>0.65</v>
      </c>
      <c r="L27" s="488">
        <v>0.61</v>
      </c>
      <c r="M27" s="488">
        <v>0.71099999999999997</v>
      </c>
      <c r="N27" s="488">
        <v>0.69399999999999995</v>
      </c>
      <c r="O27" s="488">
        <v>0.72299999999999998</v>
      </c>
      <c r="P27" s="488">
        <v>0.70399999999999996</v>
      </c>
      <c r="Q27" s="488">
        <v>0.69499999999999995</v>
      </c>
      <c r="R27" s="488">
        <v>0.753</v>
      </c>
      <c r="S27" s="488">
        <v>0.70799999999999996</v>
      </c>
      <c r="T27" s="488">
        <v>0.75700000000000001</v>
      </c>
      <c r="U27" s="488">
        <v>0.74</v>
      </c>
      <c r="V27" s="488">
        <v>0.754</v>
      </c>
      <c r="W27" s="488">
        <v>0.84699999999999998</v>
      </c>
      <c r="X27" s="488">
        <v>0.91500000000000004</v>
      </c>
      <c r="Y27" s="488">
        <v>0.83299999999999996</v>
      </c>
      <c r="Z27" s="488">
        <v>0.97599999999999998</v>
      </c>
      <c r="AA27" s="488">
        <v>0.89600000000000002</v>
      </c>
      <c r="AB27" s="488">
        <v>0.95099999999999996</v>
      </c>
      <c r="AC27" s="488">
        <v>0.99399999999999999</v>
      </c>
      <c r="AD27" s="488">
        <v>0.84799999999999998</v>
      </c>
      <c r="AE27" s="488">
        <v>0.91500000000000004</v>
      </c>
      <c r="AF27" s="488">
        <v>0.83099999999999996</v>
      </c>
      <c r="AG27" s="488">
        <v>0.89800000000000002</v>
      </c>
      <c r="AH27" s="488">
        <v>0.88500000000000001</v>
      </c>
      <c r="AI27" s="488">
        <v>0.86299999999999999</v>
      </c>
      <c r="AJ27" s="488">
        <v>0.93600000000000005</v>
      </c>
      <c r="AK27" s="488">
        <v>1.105</v>
      </c>
      <c r="AL27" s="488">
        <v>1.034</v>
      </c>
      <c r="AM27" s="488">
        <v>0.89700000000000002</v>
      </c>
      <c r="AN27" s="488">
        <v>0.92800000000000005</v>
      </c>
      <c r="AO27" s="488">
        <v>0.95</v>
      </c>
      <c r="AP27" s="488">
        <v>1.0629999999999999</v>
      </c>
      <c r="AQ27" s="488">
        <v>0.98399999999999999</v>
      </c>
      <c r="AR27" s="488">
        <v>0.90900000000000003</v>
      </c>
      <c r="AS27" s="488">
        <v>1.0980000000000001</v>
      </c>
      <c r="AT27" s="488">
        <v>0.96299999999999997</v>
      </c>
      <c r="AU27" s="488">
        <v>1.028</v>
      </c>
      <c r="AV27" s="488">
        <v>1.0449999999999999</v>
      </c>
      <c r="AW27" s="488">
        <v>1.028</v>
      </c>
      <c r="AX27" s="488">
        <v>1.0217587777999999</v>
      </c>
      <c r="AY27" s="489">
        <v>1.0614269999999999</v>
      </c>
      <c r="AZ27" s="489">
        <v>1.0836319999999999</v>
      </c>
      <c r="BA27" s="489">
        <v>1.10409</v>
      </c>
      <c r="BB27" s="489">
        <v>1.1266419999999999</v>
      </c>
      <c r="BC27" s="489">
        <v>1.1407210000000001</v>
      </c>
      <c r="BD27" s="489">
        <v>1.1501699999999999</v>
      </c>
      <c r="BE27" s="489">
        <v>1.143923</v>
      </c>
      <c r="BF27" s="489">
        <v>1.152412</v>
      </c>
      <c r="BG27" s="489">
        <v>1.1645719999999999</v>
      </c>
      <c r="BH27" s="489">
        <v>1.1893959999999999</v>
      </c>
      <c r="BI27" s="489">
        <v>1.202151</v>
      </c>
      <c r="BJ27" s="489">
        <v>1.2118310000000001</v>
      </c>
      <c r="BK27" s="489">
        <v>1.2080059999999999</v>
      </c>
      <c r="BL27" s="489">
        <v>1.2193590000000001</v>
      </c>
      <c r="BM27" s="489">
        <v>1.23546</v>
      </c>
      <c r="BN27" s="489">
        <v>1.2679290000000001</v>
      </c>
      <c r="BO27" s="489">
        <v>1.2848109999999999</v>
      </c>
      <c r="BP27" s="489">
        <v>1.297725</v>
      </c>
      <c r="BQ27" s="489">
        <v>1.2935160000000001</v>
      </c>
      <c r="BR27" s="489">
        <v>1.3083629999999999</v>
      </c>
      <c r="BS27" s="489">
        <v>1.3291109999999999</v>
      </c>
      <c r="BT27" s="489">
        <v>1.3669770000000001</v>
      </c>
      <c r="BU27" s="489">
        <v>1.391111</v>
      </c>
      <c r="BV27" s="489">
        <v>1.412733</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348"/>
      <c r="AZ28" s="348"/>
      <c r="BA28" s="348"/>
      <c r="BB28" s="348"/>
      <c r="BC28" s="348"/>
      <c r="BD28" s="348"/>
      <c r="BE28" s="348"/>
      <c r="BF28" s="348"/>
      <c r="BG28" s="348"/>
      <c r="BH28" s="348"/>
      <c r="BI28" s="348"/>
      <c r="BJ28" s="348"/>
      <c r="BK28" s="348"/>
      <c r="BL28" s="348"/>
      <c r="BM28" s="348"/>
      <c r="BN28" s="348"/>
      <c r="BO28" s="348"/>
      <c r="BP28" s="348"/>
      <c r="BQ28" s="348"/>
      <c r="BR28" s="348"/>
      <c r="BS28" s="348"/>
      <c r="BT28" s="348"/>
      <c r="BU28" s="348"/>
      <c r="BV28" s="348"/>
    </row>
    <row r="29" spans="1:74" ht="11.1" customHeight="1" x14ac:dyDescent="0.2">
      <c r="A29" s="134"/>
      <c r="B29" s="326" t="s">
        <v>995</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336"/>
      <c r="AZ29" s="336"/>
      <c r="BA29" s="336"/>
      <c r="BB29" s="336"/>
      <c r="BC29" s="336"/>
      <c r="BD29" s="336"/>
      <c r="BE29" s="336"/>
      <c r="BF29" s="336"/>
      <c r="BG29" s="336"/>
      <c r="BH29" s="336"/>
      <c r="BI29" s="336"/>
      <c r="BJ29" s="336"/>
      <c r="BK29" s="336"/>
      <c r="BL29" s="336"/>
      <c r="BM29" s="336"/>
      <c r="BN29" s="336"/>
      <c r="BO29" s="336"/>
      <c r="BP29" s="336"/>
      <c r="BQ29" s="336"/>
      <c r="BR29" s="336"/>
      <c r="BS29" s="336"/>
      <c r="BT29" s="336"/>
      <c r="BU29" s="336"/>
      <c r="BV29" s="336"/>
    </row>
    <row r="30" spans="1:74" ht="11.1" customHeight="1" x14ac:dyDescent="0.2">
      <c r="A30" s="632" t="s">
        <v>767</v>
      </c>
      <c r="B30" s="633" t="s">
        <v>766</v>
      </c>
      <c r="C30" s="260">
        <v>92.612399999999994</v>
      </c>
      <c r="D30" s="260">
        <v>92.101500000000001</v>
      </c>
      <c r="E30" s="260">
        <v>93.019400000000005</v>
      </c>
      <c r="F30" s="260">
        <v>92.581599999999995</v>
      </c>
      <c r="G30" s="260">
        <v>92.875399999999999</v>
      </c>
      <c r="H30" s="260">
        <v>93.093900000000005</v>
      </c>
      <c r="I30" s="260">
        <v>93.689700000000002</v>
      </c>
      <c r="J30" s="260">
        <v>94.146500000000003</v>
      </c>
      <c r="K30" s="260">
        <v>94.242599999999996</v>
      </c>
      <c r="L30" s="260">
        <v>94.727900000000005</v>
      </c>
      <c r="M30" s="260">
        <v>94.832400000000007</v>
      </c>
      <c r="N30" s="260">
        <v>95.199700000000007</v>
      </c>
      <c r="O30" s="260">
        <v>96.015000000000001</v>
      </c>
      <c r="P30" s="260">
        <v>96.375</v>
      </c>
      <c r="Q30" s="260">
        <v>96.006699999999995</v>
      </c>
      <c r="R30" s="260">
        <v>96.796599999999998</v>
      </c>
      <c r="S30" s="260">
        <v>97.112300000000005</v>
      </c>
      <c r="T30" s="260">
        <v>97.161799999999999</v>
      </c>
      <c r="U30" s="260">
        <v>97.706100000000006</v>
      </c>
      <c r="V30" s="260">
        <v>97.114599999999996</v>
      </c>
      <c r="W30" s="260">
        <v>97.386499999999998</v>
      </c>
      <c r="X30" s="260">
        <v>97.311099999999996</v>
      </c>
      <c r="Y30" s="260">
        <v>98.259699999999995</v>
      </c>
      <c r="Z30" s="260">
        <v>98.357100000000003</v>
      </c>
      <c r="AA30" s="260">
        <v>98.4084</v>
      </c>
      <c r="AB30" s="260">
        <v>99.043800000000005</v>
      </c>
      <c r="AC30" s="260">
        <v>99.488</v>
      </c>
      <c r="AD30" s="260">
        <v>99.311199999999999</v>
      </c>
      <c r="AE30" s="260">
        <v>99.416200000000003</v>
      </c>
      <c r="AF30" s="260">
        <v>99.6083</v>
      </c>
      <c r="AG30" s="260">
        <v>99.443200000000004</v>
      </c>
      <c r="AH30" s="260">
        <v>99.998699999999999</v>
      </c>
      <c r="AI30" s="260">
        <v>100.71769999999999</v>
      </c>
      <c r="AJ30" s="260">
        <v>100.819</v>
      </c>
      <c r="AK30" s="260">
        <v>101.375</v>
      </c>
      <c r="AL30" s="260">
        <v>101.55719999999999</v>
      </c>
      <c r="AM30" s="260">
        <v>101.3061</v>
      </c>
      <c r="AN30" s="260">
        <v>102.2567</v>
      </c>
      <c r="AO30" s="260">
        <v>103.10590000000001</v>
      </c>
      <c r="AP30" s="260">
        <v>103.1885</v>
      </c>
      <c r="AQ30" s="260">
        <v>103.68389999999999</v>
      </c>
      <c r="AR30" s="260">
        <v>104.105</v>
      </c>
      <c r="AS30" s="260">
        <v>104.44970000000001</v>
      </c>
      <c r="AT30" s="260">
        <v>104.3432</v>
      </c>
      <c r="AU30" s="260">
        <v>105.25960000000001</v>
      </c>
      <c r="AV30" s="260">
        <v>105.3349</v>
      </c>
      <c r="AW30" s="260">
        <v>106.6617</v>
      </c>
      <c r="AX30" s="260">
        <v>105.6956</v>
      </c>
      <c r="AY30" s="348">
        <v>105.60380000000001</v>
      </c>
      <c r="AZ30" s="348">
        <v>105.684</v>
      </c>
      <c r="BA30" s="348">
        <v>105.7933</v>
      </c>
      <c r="BB30" s="348">
        <v>105.9329</v>
      </c>
      <c r="BC30" s="348">
        <v>106.09950000000001</v>
      </c>
      <c r="BD30" s="348">
        <v>106.29430000000001</v>
      </c>
      <c r="BE30" s="348">
        <v>106.5475</v>
      </c>
      <c r="BF30" s="348">
        <v>106.7761</v>
      </c>
      <c r="BG30" s="348">
        <v>107.0103</v>
      </c>
      <c r="BH30" s="348">
        <v>107.2338</v>
      </c>
      <c r="BI30" s="348">
        <v>107.4913</v>
      </c>
      <c r="BJ30" s="348">
        <v>107.7664</v>
      </c>
      <c r="BK30" s="348">
        <v>108.0521</v>
      </c>
      <c r="BL30" s="348">
        <v>108.36790000000001</v>
      </c>
      <c r="BM30" s="348">
        <v>108.7067</v>
      </c>
      <c r="BN30" s="348">
        <v>109.0929</v>
      </c>
      <c r="BO30" s="348">
        <v>109.45959999999999</v>
      </c>
      <c r="BP30" s="348">
        <v>109.83110000000001</v>
      </c>
      <c r="BQ30" s="348">
        <v>110.212</v>
      </c>
      <c r="BR30" s="348">
        <v>110.5896</v>
      </c>
      <c r="BS30" s="348">
        <v>110.96850000000001</v>
      </c>
      <c r="BT30" s="348">
        <v>111.40049999999999</v>
      </c>
      <c r="BU30" s="348">
        <v>111.7431</v>
      </c>
      <c r="BV30" s="348">
        <v>112.04819999999999</v>
      </c>
    </row>
    <row r="31" spans="1:74" ht="11.1" customHeight="1" x14ac:dyDescent="0.2">
      <c r="A31" s="327" t="s">
        <v>743</v>
      </c>
      <c r="B31" s="41" t="s">
        <v>1208</v>
      </c>
      <c r="C31" s="260">
        <v>90.012200000000007</v>
      </c>
      <c r="D31" s="260">
        <v>90.010199999999998</v>
      </c>
      <c r="E31" s="260">
        <v>90.656999999999996</v>
      </c>
      <c r="F31" s="260">
        <v>90.064400000000006</v>
      </c>
      <c r="G31" s="260">
        <v>90.273899999999998</v>
      </c>
      <c r="H31" s="260">
        <v>90.395899999999997</v>
      </c>
      <c r="I31" s="260">
        <v>91.158100000000005</v>
      </c>
      <c r="J31" s="260">
        <v>91.417599999999993</v>
      </c>
      <c r="K31" s="260">
        <v>91.735200000000006</v>
      </c>
      <c r="L31" s="260">
        <v>92.221999999999994</v>
      </c>
      <c r="M31" s="260">
        <v>92.177300000000002</v>
      </c>
      <c r="N31" s="260">
        <v>92.815799999999996</v>
      </c>
      <c r="O31" s="260">
        <v>93.832099999999997</v>
      </c>
      <c r="P31" s="260">
        <v>94.366699999999994</v>
      </c>
      <c r="Q31" s="260">
        <v>94.093000000000004</v>
      </c>
      <c r="R31" s="260">
        <v>94.861800000000002</v>
      </c>
      <c r="S31" s="260">
        <v>94.697999999999993</v>
      </c>
      <c r="T31" s="260">
        <v>95.117999999999995</v>
      </c>
      <c r="U31" s="260">
        <v>95.581900000000005</v>
      </c>
      <c r="V31" s="260">
        <v>95.106800000000007</v>
      </c>
      <c r="W31" s="260">
        <v>95.303899999999999</v>
      </c>
      <c r="X31" s="260">
        <v>94.899600000000007</v>
      </c>
      <c r="Y31" s="260">
        <v>96.1404</v>
      </c>
      <c r="Z31" s="260">
        <v>96.868899999999996</v>
      </c>
      <c r="AA31" s="260">
        <v>96.646799999999999</v>
      </c>
      <c r="AB31" s="260">
        <v>97.274699999999996</v>
      </c>
      <c r="AC31" s="260">
        <v>97.387100000000004</v>
      </c>
      <c r="AD31" s="260">
        <v>97.178899999999999</v>
      </c>
      <c r="AE31" s="260">
        <v>97.441999999999993</v>
      </c>
      <c r="AF31" s="260">
        <v>97.767600000000002</v>
      </c>
      <c r="AG31" s="260">
        <v>97.3339</v>
      </c>
      <c r="AH31" s="260">
        <v>98.032499999999999</v>
      </c>
      <c r="AI31" s="260">
        <v>98.257900000000006</v>
      </c>
      <c r="AJ31" s="260">
        <v>98.709800000000001</v>
      </c>
      <c r="AK31" s="260">
        <v>99.059100000000001</v>
      </c>
      <c r="AL31" s="260">
        <v>99.2577</v>
      </c>
      <c r="AM31" s="260">
        <v>98.235299999999995</v>
      </c>
      <c r="AN31" s="260">
        <v>99.548900000000003</v>
      </c>
      <c r="AO31" s="260">
        <v>100.4307</v>
      </c>
      <c r="AP31" s="260">
        <v>100.75830000000001</v>
      </c>
      <c r="AQ31" s="260">
        <v>101.14960000000001</v>
      </c>
      <c r="AR31" s="260">
        <v>101.58</v>
      </c>
      <c r="AS31" s="260">
        <v>102.46210000000001</v>
      </c>
      <c r="AT31" s="260">
        <v>102.0791</v>
      </c>
      <c r="AU31" s="260">
        <v>102.4579</v>
      </c>
      <c r="AV31" s="260">
        <v>102.9186</v>
      </c>
      <c r="AW31" s="260">
        <v>104.1011</v>
      </c>
      <c r="AX31" s="260">
        <v>102.95581851999999</v>
      </c>
      <c r="AY31" s="348">
        <v>103.11279999999999</v>
      </c>
      <c r="AZ31" s="348">
        <v>103.3156</v>
      </c>
      <c r="BA31" s="348">
        <v>103.54300000000001</v>
      </c>
      <c r="BB31" s="348">
        <v>103.819</v>
      </c>
      <c r="BC31" s="348">
        <v>104.0776</v>
      </c>
      <c r="BD31" s="348">
        <v>104.3426</v>
      </c>
      <c r="BE31" s="348">
        <v>104.6232</v>
      </c>
      <c r="BF31" s="348">
        <v>104.8946</v>
      </c>
      <c r="BG31" s="348">
        <v>105.1658</v>
      </c>
      <c r="BH31" s="348">
        <v>105.4567</v>
      </c>
      <c r="BI31" s="348">
        <v>105.71259999999999</v>
      </c>
      <c r="BJ31" s="348">
        <v>105.9534</v>
      </c>
      <c r="BK31" s="348">
        <v>106.12520000000001</v>
      </c>
      <c r="BL31" s="348">
        <v>106.3763</v>
      </c>
      <c r="BM31" s="348">
        <v>106.6528</v>
      </c>
      <c r="BN31" s="348">
        <v>106.9846</v>
      </c>
      <c r="BO31" s="348">
        <v>107.2894</v>
      </c>
      <c r="BP31" s="348">
        <v>107.5971</v>
      </c>
      <c r="BQ31" s="348">
        <v>107.8967</v>
      </c>
      <c r="BR31" s="348">
        <v>108.2184</v>
      </c>
      <c r="BS31" s="348">
        <v>108.5513</v>
      </c>
      <c r="BT31" s="348">
        <v>108.9324</v>
      </c>
      <c r="BU31" s="348">
        <v>109.2597</v>
      </c>
      <c r="BV31" s="348">
        <v>109.5703</v>
      </c>
    </row>
    <row r="32" spans="1:74" ht="11.1" customHeight="1" x14ac:dyDescent="0.2">
      <c r="A32" s="634" t="s">
        <v>1183</v>
      </c>
      <c r="B32" s="635" t="s">
        <v>1209</v>
      </c>
      <c r="C32" s="260">
        <v>98.213800000000006</v>
      </c>
      <c r="D32" s="260">
        <v>97.848500000000001</v>
      </c>
      <c r="E32" s="260">
        <v>98.072100000000006</v>
      </c>
      <c r="F32" s="260">
        <v>98.686700000000002</v>
      </c>
      <c r="G32" s="260">
        <v>98.093900000000005</v>
      </c>
      <c r="H32" s="260">
        <v>98.119900000000001</v>
      </c>
      <c r="I32" s="260">
        <v>98.191699999999997</v>
      </c>
      <c r="J32" s="260">
        <v>98.070999999999998</v>
      </c>
      <c r="K32" s="260">
        <v>98.356099999999998</v>
      </c>
      <c r="L32" s="260">
        <v>99.466499999999996</v>
      </c>
      <c r="M32" s="260">
        <v>99.079400000000007</v>
      </c>
      <c r="N32" s="260">
        <v>99.391400000000004</v>
      </c>
      <c r="O32" s="260">
        <v>100.4294</v>
      </c>
      <c r="P32" s="260">
        <v>101.30459999999999</v>
      </c>
      <c r="Q32" s="260">
        <v>101.4084</v>
      </c>
      <c r="R32" s="260">
        <v>102.0442</v>
      </c>
      <c r="S32" s="260">
        <v>102.3177</v>
      </c>
      <c r="T32" s="260">
        <v>102.337</v>
      </c>
      <c r="U32" s="260">
        <v>104.1833</v>
      </c>
      <c r="V32" s="260">
        <v>104.6682</v>
      </c>
      <c r="W32" s="260">
        <v>105.1234</v>
      </c>
      <c r="X32" s="260">
        <v>102.9576</v>
      </c>
      <c r="Y32" s="260">
        <v>103.50149999999999</v>
      </c>
      <c r="Z32" s="260">
        <v>103.7542</v>
      </c>
      <c r="AA32" s="260">
        <v>104.2002</v>
      </c>
      <c r="AB32" s="260">
        <v>104.11920000000001</v>
      </c>
      <c r="AC32" s="260">
        <v>103.824</v>
      </c>
      <c r="AD32" s="260">
        <v>104.4528</v>
      </c>
      <c r="AE32" s="260">
        <v>103.98690000000001</v>
      </c>
      <c r="AF32" s="260">
        <v>104.23139999999999</v>
      </c>
      <c r="AG32" s="260">
        <v>104.809</v>
      </c>
      <c r="AH32" s="260">
        <v>104.4748</v>
      </c>
      <c r="AI32" s="260">
        <v>103.7051</v>
      </c>
      <c r="AJ32" s="260">
        <v>104.3436</v>
      </c>
      <c r="AK32" s="260">
        <v>104.89700000000001</v>
      </c>
      <c r="AL32" s="260">
        <v>106.37350000000001</v>
      </c>
      <c r="AM32" s="260">
        <v>105.1228</v>
      </c>
      <c r="AN32" s="260">
        <v>106.8193</v>
      </c>
      <c r="AO32" s="260">
        <v>106.2869</v>
      </c>
      <c r="AP32" s="260">
        <v>106.9409</v>
      </c>
      <c r="AQ32" s="260">
        <v>106.4389</v>
      </c>
      <c r="AR32" s="260">
        <v>106.1623</v>
      </c>
      <c r="AS32" s="260">
        <v>105.6807</v>
      </c>
      <c r="AT32" s="260">
        <v>105.5972</v>
      </c>
      <c r="AU32" s="260">
        <v>105.60599999999999</v>
      </c>
      <c r="AV32" s="260">
        <v>105.93810000000001</v>
      </c>
      <c r="AW32" s="260">
        <v>107.60039999999999</v>
      </c>
      <c r="AX32" s="260">
        <v>106.00910863999999</v>
      </c>
      <c r="AY32" s="348">
        <v>106.244</v>
      </c>
      <c r="AZ32" s="348">
        <v>106.43559999999999</v>
      </c>
      <c r="BA32" s="348">
        <v>106.6296</v>
      </c>
      <c r="BB32" s="348">
        <v>106.82380000000001</v>
      </c>
      <c r="BC32" s="348">
        <v>107.024</v>
      </c>
      <c r="BD32" s="348">
        <v>107.2281</v>
      </c>
      <c r="BE32" s="348">
        <v>107.4312</v>
      </c>
      <c r="BF32" s="348">
        <v>107.6468</v>
      </c>
      <c r="BG32" s="348">
        <v>107.87</v>
      </c>
      <c r="BH32" s="348">
        <v>108.10509999999999</v>
      </c>
      <c r="BI32" s="348">
        <v>108.3402</v>
      </c>
      <c r="BJ32" s="348">
        <v>108.57980000000001</v>
      </c>
      <c r="BK32" s="348">
        <v>108.8289</v>
      </c>
      <c r="BL32" s="348">
        <v>109.0732</v>
      </c>
      <c r="BM32" s="348">
        <v>109.31789999999999</v>
      </c>
      <c r="BN32" s="348">
        <v>109.5569</v>
      </c>
      <c r="BO32" s="348">
        <v>109.80710000000001</v>
      </c>
      <c r="BP32" s="348">
        <v>110.0624</v>
      </c>
      <c r="BQ32" s="348">
        <v>110.3283</v>
      </c>
      <c r="BR32" s="348">
        <v>110.5894</v>
      </c>
      <c r="BS32" s="348">
        <v>110.85129999999999</v>
      </c>
      <c r="BT32" s="348">
        <v>111.1121</v>
      </c>
      <c r="BU32" s="348">
        <v>111.3771</v>
      </c>
      <c r="BV32" s="348">
        <v>111.6442</v>
      </c>
    </row>
    <row r="33" spans="1:74" ht="11.1" customHeight="1" x14ac:dyDescent="0.2">
      <c r="A33" s="634" t="s">
        <v>1184</v>
      </c>
      <c r="B33" s="635" t="s">
        <v>1210</v>
      </c>
      <c r="C33" s="260">
        <v>88.595799999999997</v>
      </c>
      <c r="D33" s="260">
        <v>87.223399999999998</v>
      </c>
      <c r="E33" s="260">
        <v>88.128600000000006</v>
      </c>
      <c r="F33" s="260">
        <v>87.564499999999995</v>
      </c>
      <c r="G33" s="260">
        <v>86.784999999999997</v>
      </c>
      <c r="H33" s="260">
        <v>87.360699999999994</v>
      </c>
      <c r="I33" s="260">
        <v>87.412499999999994</v>
      </c>
      <c r="J33" s="260">
        <v>86.583600000000004</v>
      </c>
      <c r="K33" s="260">
        <v>87.285300000000007</v>
      </c>
      <c r="L33" s="260">
        <v>86.6096</v>
      </c>
      <c r="M33" s="260">
        <v>86.959900000000005</v>
      </c>
      <c r="N33" s="260">
        <v>87.139600000000002</v>
      </c>
      <c r="O33" s="260">
        <v>86.765699999999995</v>
      </c>
      <c r="P33" s="260">
        <v>86.998099999999994</v>
      </c>
      <c r="Q33" s="260">
        <v>85.674999999999997</v>
      </c>
      <c r="R33" s="260">
        <v>86.251999999999995</v>
      </c>
      <c r="S33" s="260">
        <v>85.854299999999995</v>
      </c>
      <c r="T33" s="260">
        <v>84.269499999999994</v>
      </c>
      <c r="U33" s="260">
        <v>84.487300000000005</v>
      </c>
      <c r="V33" s="260">
        <v>84.954599999999999</v>
      </c>
      <c r="W33" s="260">
        <v>84.115200000000002</v>
      </c>
      <c r="X33" s="260">
        <v>84.995199999999997</v>
      </c>
      <c r="Y33" s="260">
        <v>85.270899999999997</v>
      </c>
      <c r="Z33" s="260">
        <v>84.957999999999998</v>
      </c>
      <c r="AA33" s="260">
        <v>85.188000000000002</v>
      </c>
      <c r="AB33" s="260">
        <v>85.598100000000002</v>
      </c>
      <c r="AC33" s="260">
        <v>85.157600000000002</v>
      </c>
      <c r="AD33" s="260">
        <v>85.116100000000003</v>
      </c>
      <c r="AE33" s="260">
        <v>86.228899999999996</v>
      </c>
      <c r="AF33" s="260">
        <v>85.361099999999993</v>
      </c>
      <c r="AG33" s="260">
        <v>85.557599999999994</v>
      </c>
      <c r="AH33" s="260">
        <v>85.5227</v>
      </c>
      <c r="AI33" s="260">
        <v>84.1173</v>
      </c>
      <c r="AJ33" s="260">
        <v>84.622500000000002</v>
      </c>
      <c r="AK33" s="260">
        <v>83.533000000000001</v>
      </c>
      <c r="AL33" s="260">
        <v>83.517700000000005</v>
      </c>
      <c r="AM33" s="260">
        <v>83.430199999999999</v>
      </c>
      <c r="AN33" s="260">
        <v>81.816599999999994</v>
      </c>
      <c r="AO33" s="260">
        <v>81.840199999999996</v>
      </c>
      <c r="AP33" s="260">
        <v>84.2911</v>
      </c>
      <c r="AQ33" s="260">
        <v>82.705299999999994</v>
      </c>
      <c r="AR33" s="260">
        <v>82.819199999999995</v>
      </c>
      <c r="AS33" s="260">
        <v>82.363900000000001</v>
      </c>
      <c r="AT33" s="260">
        <v>82.8048</v>
      </c>
      <c r="AU33" s="260">
        <v>82.797799999999995</v>
      </c>
      <c r="AV33" s="260">
        <v>82.524299999999997</v>
      </c>
      <c r="AW33" s="260">
        <v>82.621200000000002</v>
      </c>
      <c r="AX33" s="260">
        <v>83.065246913999999</v>
      </c>
      <c r="AY33" s="348">
        <v>83.194509999999994</v>
      </c>
      <c r="AZ33" s="348">
        <v>83.322950000000006</v>
      </c>
      <c r="BA33" s="348">
        <v>83.455820000000003</v>
      </c>
      <c r="BB33" s="348">
        <v>83.604810000000001</v>
      </c>
      <c r="BC33" s="348">
        <v>83.737750000000005</v>
      </c>
      <c r="BD33" s="348">
        <v>83.866330000000005</v>
      </c>
      <c r="BE33" s="348">
        <v>83.982320000000001</v>
      </c>
      <c r="BF33" s="348">
        <v>84.108360000000005</v>
      </c>
      <c r="BG33" s="348">
        <v>84.236220000000003</v>
      </c>
      <c r="BH33" s="348">
        <v>84.372529999999998</v>
      </c>
      <c r="BI33" s="348">
        <v>84.499049999999997</v>
      </c>
      <c r="BJ33" s="348">
        <v>84.622399999999999</v>
      </c>
      <c r="BK33" s="348">
        <v>84.733099999999993</v>
      </c>
      <c r="BL33" s="348">
        <v>84.857259999999997</v>
      </c>
      <c r="BM33" s="348">
        <v>84.985370000000003</v>
      </c>
      <c r="BN33" s="348">
        <v>85.112219999999994</v>
      </c>
      <c r="BO33" s="348">
        <v>85.252179999999996</v>
      </c>
      <c r="BP33" s="348">
        <v>85.400019999999998</v>
      </c>
      <c r="BQ33" s="348">
        <v>85.561760000000007</v>
      </c>
      <c r="BR33" s="348">
        <v>85.720849999999999</v>
      </c>
      <c r="BS33" s="348">
        <v>85.883319999999998</v>
      </c>
      <c r="BT33" s="348">
        <v>86.04571</v>
      </c>
      <c r="BU33" s="348">
        <v>86.217519999999993</v>
      </c>
      <c r="BV33" s="348">
        <v>86.395290000000003</v>
      </c>
    </row>
    <row r="34" spans="1:74" ht="11.1" customHeight="1" x14ac:dyDescent="0.2">
      <c r="A34" s="634" t="s">
        <v>1185</v>
      </c>
      <c r="B34" s="635" t="s">
        <v>1211</v>
      </c>
      <c r="C34" s="260">
        <v>92.314499999999995</v>
      </c>
      <c r="D34" s="260">
        <v>91.356800000000007</v>
      </c>
      <c r="E34" s="260">
        <v>93.820800000000006</v>
      </c>
      <c r="F34" s="260">
        <v>92.281000000000006</v>
      </c>
      <c r="G34" s="260">
        <v>93.536699999999996</v>
      </c>
      <c r="H34" s="260">
        <v>94.489500000000007</v>
      </c>
      <c r="I34" s="260">
        <v>95.911299999999997</v>
      </c>
      <c r="J34" s="260">
        <v>96.493300000000005</v>
      </c>
      <c r="K34" s="260">
        <v>96.949700000000007</v>
      </c>
      <c r="L34" s="260">
        <v>96.578599999999994</v>
      </c>
      <c r="M34" s="260">
        <v>96.683400000000006</v>
      </c>
      <c r="N34" s="260">
        <v>96.416399999999996</v>
      </c>
      <c r="O34" s="260">
        <v>95.473399999999998</v>
      </c>
      <c r="P34" s="260">
        <v>97.425399999999996</v>
      </c>
      <c r="Q34" s="260">
        <v>96.456599999999995</v>
      </c>
      <c r="R34" s="260">
        <v>95.246200000000002</v>
      </c>
      <c r="S34" s="260">
        <v>95.451099999999997</v>
      </c>
      <c r="T34" s="260">
        <v>95.351900000000001</v>
      </c>
      <c r="U34" s="260">
        <v>94.665199999999999</v>
      </c>
      <c r="V34" s="260">
        <v>94.617400000000004</v>
      </c>
      <c r="W34" s="260">
        <v>94.349800000000002</v>
      </c>
      <c r="X34" s="260">
        <v>95.853300000000004</v>
      </c>
      <c r="Y34" s="260">
        <v>94.502200000000002</v>
      </c>
      <c r="Z34" s="260">
        <v>94.897300000000001</v>
      </c>
      <c r="AA34" s="260">
        <v>96.192800000000005</v>
      </c>
      <c r="AB34" s="260">
        <v>96.762600000000006</v>
      </c>
      <c r="AC34" s="260">
        <v>96.72</v>
      </c>
      <c r="AD34" s="260">
        <v>95.704700000000003</v>
      </c>
      <c r="AE34" s="260">
        <v>95.588499999999996</v>
      </c>
      <c r="AF34" s="260">
        <v>95.319400000000002</v>
      </c>
      <c r="AG34" s="260">
        <v>95.860100000000003</v>
      </c>
      <c r="AH34" s="260">
        <v>95.781800000000004</v>
      </c>
      <c r="AI34" s="260">
        <v>96.8489</v>
      </c>
      <c r="AJ34" s="260">
        <v>96.587299999999999</v>
      </c>
      <c r="AK34" s="260">
        <v>96.643000000000001</v>
      </c>
      <c r="AL34" s="260">
        <v>96.783900000000003</v>
      </c>
      <c r="AM34" s="260">
        <v>96.743899999999996</v>
      </c>
      <c r="AN34" s="260">
        <v>97.694999999999993</v>
      </c>
      <c r="AO34" s="260">
        <v>98.776200000000003</v>
      </c>
      <c r="AP34" s="260">
        <v>99.944400000000002</v>
      </c>
      <c r="AQ34" s="260">
        <v>97.977099999999993</v>
      </c>
      <c r="AR34" s="260">
        <v>96.676100000000005</v>
      </c>
      <c r="AS34" s="260">
        <v>98.837599999999995</v>
      </c>
      <c r="AT34" s="260">
        <v>99.202799999999996</v>
      </c>
      <c r="AU34" s="260">
        <v>98.5762</v>
      </c>
      <c r="AV34" s="260">
        <v>98.840400000000002</v>
      </c>
      <c r="AW34" s="260">
        <v>100.89019999999999</v>
      </c>
      <c r="AX34" s="260">
        <v>99.113166419999999</v>
      </c>
      <c r="AY34" s="348">
        <v>99.12885</v>
      </c>
      <c r="AZ34" s="348">
        <v>99.152420000000006</v>
      </c>
      <c r="BA34" s="348">
        <v>99.172129999999996</v>
      </c>
      <c r="BB34" s="348">
        <v>99.170169999999999</v>
      </c>
      <c r="BC34" s="348">
        <v>99.195490000000007</v>
      </c>
      <c r="BD34" s="348">
        <v>99.2303</v>
      </c>
      <c r="BE34" s="348">
        <v>99.271529999999998</v>
      </c>
      <c r="BF34" s="348">
        <v>99.327579999999998</v>
      </c>
      <c r="BG34" s="348">
        <v>99.395399999999995</v>
      </c>
      <c r="BH34" s="348">
        <v>99.460179999999994</v>
      </c>
      <c r="BI34" s="348">
        <v>99.562650000000005</v>
      </c>
      <c r="BJ34" s="348">
        <v>99.688019999999995</v>
      </c>
      <c r="BK34" s="348">
        <v>99.868790000000004</v>
      </c>
      <c r="BL34" s="348">
        <v>100.0155</v>
      </c>
      <c r="BM34" s="348">
        <v>100.16079999999999</v>
      </c>
      <c r="BN34" s="348">
        <v>100.31610000000001</v>
      </c>
      <c r="BO34" s="348">
        <v>100.4496</v>
      </c>
      <c r="BP34" s="348">
        <v>100.5729</v>
      </c>
      <c r="BQ34" s="348">
        <v>100.68049999999999</v>
      </c>
      <c r="BR34" s="348">
        <v>100.78749999999999</v>
      </c>
      <c r="BS34" s="348">
        <v>100.8884</v>
      </c>
      <c r="BT34" s="348">
        <v>100.9742</v>
      </c>
      <c r="BU34" s="348">
        <v>101.0698</v>
      </c>
      <c r="BV34" s="348">
        <v>101.1661</v>
      </c>
    </row>
    <row r="35" spans="1:74" ht="11.1" customHeight="1" x14ac:dyDescent="0.2">
      <c r="A35" s="634" t="s">
        <v>1186</v>
      </c>
      <c r="B35" s="635" t="s">
        <v>1212</v>
      </c>
      <c r="C35" s="260">
        <v>86.432400000000001</v>
      </c>
      <c r="D35" s="260">
        <v>86.071200000000005</v>
      </c>
      <c r="E35" s="260">
        <v>87.117699999999999</v>
      </c>
      <c r="F35" s="260">
        <v>86.343900000000005</v>
      </c>
      <c r="G35" s="260">
        <v>85.708100000000002</v>
      </c>
      <c r="H35" s="260">
        <v>85.9191</v>
      </c>
      <c r="I35" s="260">
        <v>86.246099999999998</v>
      </c>
      <c r="J35" s="260">
        <v>86.388999999999996</v>
      </c>
      <c r="K35" s="260">
        <v>86.741200000000006</v>
      </c>
      <c r="L35" s="260">
        <v>86.590400000000002</v>
      </c>
      <c r="M35" s="260">
        <v>85.689400000000006</v>
      </c>
      <c r="N35" s="260">
        <v>86.349800000000002</v>
      </c>
      <c r="O35" s="260">
        <v>86.985900000000001</v>
      </c>
      <c r="P35" s="260">
        <v>86.359499999999997</v>
      </c>
      <c r="Q35" s="260">
        <v>86.197100000000006</v>
      </c>
      <c r="R35" s="260">
        <v>86.475999999999999</v>
      </c>
      <c r="S35" s="260">
        <v>85.687799999999996</v>
      </c>
      <c r="T35" s="260">
        <v>85.838499999999996</v>
      </c>
      <c r="U35" s="260">
        <v>85.613</v>
      </c>
      <c r="V35" s="260">
        <v>85.565799999999996</v>
      </c>
      <c r="W35" s="260">
        <v>86.323599999999999</v>
      </c>
      <c r="X35" s="260">
        <v>86.325299999999999</v>
      </c>
      <c r="Y35" s="260">
        <v>86.867999999999995</v>
      </c>
      <c r="Z35" s="260">
        <v>88.027000000000001</v>
      </c>
      <c r="AA35" s="260">
        <v>87.265699999999995</v>
      </c>
      <c r="AB35" s="260">
        <v>86.932400000000001</v>
      </c>
      <c r="AC35" s="260">
        <v>87.070599999999999</v>
      </c>
      <c r="AD35" s="260">
        <v>87.446600000000004</v>
      </c>
      <c r="AE35" s="260">
        <v>87.914299999999997</v>
      </c>
      <c r="AF35" s="260">
        <v>88.009900000000002</v>
      </c>
      <c r="AG35" s="260">
        <v>87.655500000000004</v>
      </c>
      <c r="AH35" s="260">
        <v>87.632000000000005</v>
      </c>
      <c r="AI35" s="260">
        <v>87.156000000000006</v>
      </c>
      <c r="AJ35" s="260">
        <v>87.31</v>
      </c>
      <c r="AK35" s="260">
        <v>87.268100000000004</v>
      </c>
      <c r="AL35" s="260">
        <v>88.498800000000003</v>
      </c>
      <c r="AM35" s="260">
        <v>87.128500000000003</v>
      </c>
      <c r="AN35" s="260">
        <v>87.583399999999997</v>
      </c>
      <c r="AO35" s="260">
        <v>88.364099999999993</v>
      </c>
      <c r="AP35" s="260">
        <v>88.328199999999995</v>
      </c>
      <c r="AQ35" s="260">
        <v>88.053799999999995</v>
      </c>
      <c r="AR35" s="260">
        <v>88.895700000000005</v>
      </c>
      <c r="AS35" s="260">
        <v>89.485799999999998</v>
      </c>
      <c r="AT35" s="260">
        <v>89.991600000000005</v>
      </c>
      <c r="AU35" s="260">
        <v>90.588399999999993</v>
      </c>
      <c r="AV35" s="260">
        <v>91.171899999999994</v>
      </c>
      <c r="AW35" s="260">
        <v>92.010800000000003</v>
      </c>
      <c r="AX35" s="260">
        <v>91.583656667</v>
      </c>
      <c r="AY35" s="348">
        <v>91.605760000000004</v>
      </c>
      <c r="AZ35" s="348">
        <v>91.784890000000004</v>
      </c>
      <c r="BA35" s="348">
        <v>91.980850000000004</v>
      </c>
      <c r="BB35" s="348">
        <v>92.220590000000001</v>
      </c>
      <c r="BC35" s="348">
        <v>92.430009999999996</v>
      </c>
      <c r="BD35" s="348">
        <v>92.636060000000001</v>
      </c>
      <c r="BE35" s="348">
        <v>92.83905</v>
      </c>
      <c r="BF35" s="348">
        <v>93.038120000000006</v>
      </c>
      <c r="BG35" s="348">
        <v>93.23357</v>
      </c>
      <c r="BH35" s="348">
        <v>93.411349999999999</v>
      </c>
      <c r="BI35" s="348">
        <v>93.610110000000006</v>
      </c>
      <c r="BJ35" s="348">
        <v>93.815809999999999</v>
      </c>
      <c r="BK35" s="348">
        <v>94.018240000000006</v>
      </c>
      <c r="BL35" s="348">
        <v>94.245440000000002</v>
      </c>
      <c r="BM35" s="348">
        <v>94.487229999999997</v>
      </c>
      <c r="BN35" s="348">
        <v>94.744630000000001</v>
      </c>
      <c r="BO35" s="348">
        <v>95.014790000000005</v>
      </c>
      <c r="BP35" s="348">
        <v>95.298760000000001</v>
      </c>
      <c r="BQ35" s="348">
        <v>95.582170000000005</v>
      </c>
      <c r="BR35" s="348">
        <v>95.904489999999996</v>
      </c>
      <c r="BS35" s="348">
        <v>96.251390000000001</v>
      </c>
      <c r="BT35" s="348">
        <v>96.628659999999996</v>
      </c>
      <c r="BU35" s="348">
        <v>97.020330000000001</v>
      </c>
      <c r="BV35" s="348">
        <v>97.432199999999995</v>
      </c>
    </row>
    <row r="36" spans="1:74" ht="11.1" customHeight="1" x14ac:dyDescent="0.2">
      <c r="A36" s="634" t="s">
        <v>1187</v>
      </c>
      <c r="B36" s="635" t="s">
        <v>1213</v>
      </c>
      <c r="C36" s="260">
        <v>67.266199999999998</v>
      </c>
      <c r="D36" s="260">
        <v>68.774100000000004</v>
      </c>
      <c r="E36" s="260">
        <v>69.2667</v>
      </c>
      <c r="F36" s="260">
        <v>70.094700000000003</v>
      </c>
      <c r="G36" s="260">
        <v>70.800299999999993</v>
      </c>
      <c r="H36" s="260">
        <v>70.651300000000006</v>
      </c>
      <c r="I36" s="260">
        <v>71.372500000000002</v>
      </c>
      <c r="J36" s="260">
        <v>71.623199999999997</v>
      </c>
      <c r="K36" s="260">
        <v>71.479200000000006</v>
      </c>
      <c r="L36" s="260">
        <v>70.612399999999994</v>
      </c>
      <c r="M36" s="260">
        <v>69.895899999999997</v>
      </c>
      <c r="N36" s="260">
        <v>70.406800000000004</v>
      </c>
      <c r="O36" s="260">
        <v>70.937399999999997</v>
      </c>
      <c r="P36" s="260">
        <v>71.992599999999996</v>
      </c>
      <c r="Q36" s="260">
        <v>71.436199999999999</v>
      </c>
      <c r="R36" s="260">
        <v>71.915599999999998</v>
      </c>
      <c r="S36" s="260">
        <v>71.137600000000006</v>
      </c>
      <c r="T36" s="260">
        <v>71.490899999999996</v>
      </c>
      <c r="U36" s="260">
        <v>70.822800000000001</v>
      </c>
      <c r="V36" s="260">
        <v>70.739500000000007</v>
      </c>
      <c r="W36" s="260">
        <v>70.845299999999995</v>
      </c>
      <c r="X36" s="260">
        <v>70.830699999999993</v>
      </c>
      <c r="Y36" s="260">
        <v>71.614199999999997</v>
      </c>
      <c r="Z36" s="260">
        <v>73.153099999999995</v>
      </c>
      <c r="AA36" s="260">
        <v>72.824399999999997</v>
      </c>
      <c r="AB36" s="260">
        <v>73.846699999999998</v>
      </c>
      <c r="AC36" s="260">
        <v>73.800399999999996</v>
      </c>
      <c r="AD36" s="260">
        <v>72.366600000000005</v>
      </c>
      <c r="AE36" s="260">
        <v>73.843199999999996</v>
      </c>
      <c r="AF36" s="260">
        <v>73.979299999999995</v>
      </c>
      <c r="AG36" s="260">
        <v>74.001400000000004</v>
      </c>
      <c r="AH36" s="260">
        <v>74.268199999999993</v>
      </c>
      <c r="AI36" s="260">
        <v>74.492400000000004</v>
      </c>
      <c r="AJ36" s="260">
        <v>74.565700000000007</v>
      </c>
      <c r="AK36" s="260">
        <v>75.3399</v>
      </c>
      <c r="AL36" s="260">
        <v>74.175200000000004</v>
      </c>
      <c r="AM36" s="260">
        <v>75.472499999999997</v>
      </c>
      <c r="AN36" s="260">
        <v>74.9679</v>
      </c>
      <c r="AO36" s="260">
        <v>75.977000000000004</v>
      </c>
      <c r="AP36" s="260">
        <v>76.549700000000001</v>
      </c>
      <c r="AQ36" s="260">
        <v>77.354299999999995</v>
      </c>
      <c r="AR36" s="260">
        <v>78.326599999999999</v>
      </c>
      <c r="AS36" s="260">
        <v>79.697699999999998</v>
      </c>
      <c r="AT36" s="260">
        <v>79.838800000000006</v>
      </c>
      <c r="AU36" s="260">
        <v>80.340299999999999</v>
      </c>
      <c r="AV36" s="260">
        <v>79.474999999999994</v>
      </c>
      <c r="AW36" s="260">
        <v>79.7624</v>
      </c>
      <c r="AX36" s="260">
        <v>79.792731852000003</v>
      </c>
      <c r="AY36" s="348">
        <v>80.162559999999999</v>
      </c>
      <c r="AZ36" s="348">
        <v>80.446219999999997</v>
      </c>
      <c r="BA36" s="348">
        <v>80.758539999999996</v>
      </c>
      <c r="BB36" s="348">
        <v>81.096599999999995</v>
      </c>
      <c r="BC36" s="348">
        <v>81.468440000000001</v>
      </c>
      <c r="BD36" s="348">
        <v>81.871129999999994</v>
      </c>
      <c r="BE36" s="348">
        <v>82.336780000000005</v>
      </c>
      <c r="BF36" s="348">
        <v>82.777109999999993</v>
      </c>
      <c r="BG36" s="348">
        <v>83.224220000000003</v>
      </c>
      <c r="BH36" s="348">
        <v>83.677499999999995</v>
      </c>
      <c r="BI36" s="348">
        <v>84.138630000000006</v>
      </c>
      <c r="BJ36" s="348">
        <v>84.606999999999999</v>
      </c>
      <c r="BK36" s="348">
        <v>85.080389999999994</v>
      </c>
      <c r="BL36" s="348">
        <v>85.564899999999994</v>
      </c>
      <c r="BM36" s="348">
        <v>86.058329999999998</v>
      </c>
      <c r="BN36" s="348">
        <v>86.558610000000002</v>
      </c>
      <c r="BO36" s="348">
        <v>87.071380000000005</v>
      </c>
      <c r="BP36" s="348">
        <v>87.5946</v>
      </c>
      <c r="BQ36" s="348">
        <v>88.151179999999997</v>
      </c>
      <c r="BR36" s="348">
        <v>88.678110000000004</v>
      </c>
      <c r="BS36" s="348">
        <v>89.198300000000003</v>
      </c>
      <c r="BT36" s="348">
        <v>89.734459999999999</v>
      </c>
      <c r="BU36" s="348">
        <v>90.224130000000002</v>
      </c>
      <c r="BV36" s="348">
        <v>90.690020000000004</v>
      </c>
    </row>
    <row r="37" spans="1:74" ht="11.1" customHeight="1" x14ac:dyDescent="0.2">
      <c r="A37" s="634" t="s">
        <v>1188</v>
      </c>
      <c r="B37" s="635" t="s">
        <v>1214</v>
      </c>
      <c r="C37" s="260">
        <v>94.860900000000001</v>
      </c>
      <c r="D37" s="260">
        <v>94.642300000000006</v>
      </c>
      <c r="E37" s="260">
        <v>96.694400000000002</v>
      </c>
      <c r="F37" s="260">
        <v>95.706800000000001</v>
      </c>
      <c r="G37" s="260">
        <v>95.715500000000006</v>
      </c>
      <c r="H37" s="260">
        <v>96.461299999999994</v>
      </c>
      <c r="I37" s="260">
        <v>96.383899999999997</v>
      </c>
      <c r="J37" s="260">
        <v>97.461100000000002</v>
      </c>
      <c r="K37" s="260">
        <v>98.891999999999996</v>
      </c>
      <c r="L37" s="260">
        <v>99.4679</v>
      </c>
      <c r="M37" s="260">
        <v>100.7756</v>
      </c>
      <c r="N37" s="260">
        <v>101.4348</v>
      </c>
      <c r="O37" s="260">
        <v>101.0754</v>
      </c>
      <c r="P37" s="260">
        <v>102.2963</v>
      </c>
      <c r="Q37" s="260">
        <v>99.156300000000002</v>
      </c>
      <c r="R37" s="260">
        <v>100.91849999999999</v>
      </c>
      <c r="S37" s="260">
        <v>99.381699999999995</v>
      </c>
      <c r="T37" s="260">
        <v>98.641599999999997</v>
      </c>
      <c r="U37" s="260">
        <v>100.1781</v>
      </c>
      <c r="V37" s="260">
        <v>100.57</v>
      </c>
      <c r="W37" s="260">
        <v>96.115499999999997</v>
      </c>
      <c r="X37" s="260">
        <v>96.682699999999997</v>
      </c>
      <c r="Y37" s="260">
        <v>100.2063</v>
      </c>
      <c r="Z37" s="260">
        <v>100.4218</v>
      </c>
      <c r="AA37" s="260">
        <v>100.1742</v>
      </c>
      <c r="AB37" s="260">
        <v>99.892099999999999</v>
      </c>
      <c r="AC37" s="260">
        <v>98.979200000000006</v>
      </c>
      <c r="AD37" s="260">
        <v>99.696100000000001</v>
      </c>
      <c r="AE37" s="260">
        <v>99.914299999999997</v>
      </c>
      <c r="AF37" s="260">
        <v>98.736900000000006</v>
      </c>
      <c r="AG37" s="260">
        <v>100.8566</v>
      </c>
      <c r="AH37" s="260">
        <v>100.6802</v>
      </c>
      <c r="AI37" s="260">
        <v>100.8355</v>
      </c>
      <c r="AJ37" s="260">
        <v>103.5994</v>
      </c>
      <c r="AK37" s="260">
        <v>103.238</v>
      </c>
      <c r="AL37" s="260">
        <v>102.48779999999999</v>
      </c>
      <c r="AM37" s="260">
        <v>100.13549999999999</v>
      </c>
      <c r="AN37" s="260">
        <v>103.1096</v>
      </c>
      <c r="AO37" s="260">
        <v>102.5074</v>
      </c>
      <c r="AP37" s="260">
        <v>104.4113</v>
      </c>
      <c r="AQ37" s="260">
        <v>105.6057</v>
      </c>
      <c r="AR37" s="260">
        <v>108.7047</v>
      </c>
      <c r="AS37" s="260">
        <v>109.2115</v>
      </c>
      <c r="AT37" s="260">
        <v>108.5479</v>
      </c>
      <c r="AU37" s="260">
        <v>109.316</v>
      </c>
      <c r="AV37" s="260">
        <v>110.01300000000001</v>
      </c>
      <c r="AW37" s="260">
        <v>110.63379999999999</v>
      </c>
      <c r="AX37" s="260">
        <v>109.43474320999999</v>
      </c>
      <c r="AY37" s="348">
        <v>109.6305</v>
      </c>
      <c r="AZ37" s="348">
        <v>109.8229</v>
      </c>
      <c r="BA37" s="348">
        <v>110.03060000000001</v>
      </c>
      <c r="BB37" s="348">
        <v>110.2407</v>
      </c>
      <c r="BC37" s="348">
        <v>110.48820000000001</v>
      </c>
      <c r="BD37" s="348">
        <v>110.7604</v>
      </c>
      <c r="BE37" s="348">
        <v>111.0061</v>
      </c>
      <c r="BF37" s="348">
        <v>111.3661</v>
      </c>
      <c r="BG37" s="348">
        <v>111.78919999999999</v>
      </c>
      <c r="BH37" s="348">
        <v>112.3901</v>
      </c>
      <c r="BI37" s="348">
        <v>112.85339999999999</v>
      </c>
      <c r="BJ37" s="348">
        <v>113.29389999999999</v>
      </c>
      <c r="BK37" s="348">
        <v>113.6446</v>
      </c>
      <c r="BL37" s="348">
        <v>114.08929999999999</v>
      </c>
      <c r="BM37" s="348">
        <v>114.5613</v>
      </c>
      <c r="BN37" s="348">
        <v>115.0808</v>
      </c>
      <c r="BO37" s="348">
        <v>115.59180000000001</v>
      </c>
      <c r="BP37" s="348">
        <v>116.1148</v>
      </c>
      <c r="BQ37" s="348">
        <v>116.62309999999999</v>
      </c>
      <c r="BR37" s="348">
        <v>117.18989999999999</v>
      </c>
      <c r="BS37" s="348">
        <v>117.7885</v>
      </c>
      <c r="BT37" s="348">
        <v>118.48099999999999</v>
      </c>
      <c r="BU37" s="348">
        <v>119.0971</v>
      </c>
      <c r="BV37" s="348">
        <v>119.6985</v>
      </c>
    </row>
    <row r="38" spans="1:74" ht="11.1" customHeight="1" x14ac:dyDescent="0.2">
      <c r="A38" s="327" t="s">
        <v>1178</v>
      </c>
      <c r="B38" s="41" t="s">
        <v>1215</v>
      </c>
      <c r="C38" s="260">
        <v>88.032420400000007</v>
      </c>
      <c r="D38" s="260">
        <v>87.797255879999994</v>
      </c>
      <c r="E38" s="260">
        <v>89.050770990000004</v>
      </c>
      <c r="F38" s="260">
        <v>88.240594920000007</v>
      </c>
      <c r="G38" s="260">
        <v>88.069700280000006</v>
      </c>
      <c r="H38" s="260">
        <v>88.541520079999998</v>
      </c>
      <c r="I38" s="260">
        <v>88.919946120000006</v>
      </c>
      <c r="J38" s="260">
        <v>89.045377299999998</v>
      </c>
      <c r="K38" s="260">
        <v>89.832559320000001</v>
      </c>
      <c r="L38" s="260">
        <v>89.820185100000003</v>
      </c>
      <c r="M38" s="260">
        <v>89.903271040000007</v>
      </c>
      <c r="N38" s="260">
        <v>90.350019489999994</v>
      </c>
      <c r="O38" s="260">
        <v>90.557748180000004</v>
      </c>
      <c r="P38" s="260">
        <v>91.206782649999994</v>
      </c>
      <c r="Q38" s="260">
        <v>89.967248699999999</v>
      </c>
      <c r="R38" s="260">
        <v>90.711929369999993</v>
      </c>
      <c r="S38" s="260">
        <v>89.910662049999999</v>
      </c>
      <c r="T38" s="260">
        <v>89.709087229999994</v>
      </c>
      <c r="U38" s="260">
        <v>90.165795619999997</v>
      </c>
      <c r="V38" s="260">
        <v>90.482418460000005</v>
      </c>
      <c r="W38" s="260">
        <v>89.353719830000003</v>
      </c>
      <c r="X38" s="260">
        <v>89.466452430000004</v>
      </c>
      <c r="Y38" s="260">
        <v>90.694584789999993</v>
      </c>
      <c r="Z38" s="260">
        <v>91.235461470000004</v>
      </c>
      <c r="AA38" s="260">
        <v>90.935425280000004</v>
      </c>
      <c r="AB38" s="260">
        <v>91.200871309999997</v>
      </c>
      <c r="AC38" s="260">
        <v>90.779371729999994</v>
      </c>
      <c r="AD38" s="260">
        <v>90.56694444</v>
      </c>
      <c r="AE38" s="260">
        <v>91.294774290000007</v>
      </c>
      <c r="AF38" s="260">
        <v>90.749994520000001</v>
      </c>
      <c r="AG38" s="260">
        <v>91.388738290000006</v>
      </c>
      <c r="AH38" s="260">
        <v>91.460430059999993</v>
      </c>
      <c r="AI38" s="260">
        <v>91.178681909999995</v>
      </c>
      <c r="AJ38" s="260">
        <v>92.060964119999994</v>
      </c>
      <c r="AK38" s="260">
        <v>92.007655529999994</v>
      </c>
      <c r="AL38" s="260">
        <v>92.035639869999997</v>
      </c>
      <c r="AM38" s="260">
        <v>91.138643770000002</v>
      </c>
      <c r="AN38" s="260">
        <v>92.032936730000003</v>
      </c>
      <c r="AO38" s="260">
        <v>92.186843760000002</v>
      </c>
      <c r="AP38" s="260">
        <v>93.380132209999999</v>
      </c>
      <c r="AQ38" s="260">
        <v>93.415747249999995</v>
      </c>
      <c r="AR38" s="260">
        <v>94.172807520000006</v>
      </c>
      <c r="AS38" s="260">
        <v>94.746826600000006</v>
      </c>
      <c r="AT38" s="260">
        <v>94.725112620000004</v>
      </c>
      <c r="AU38" s="260">
        <v>95.062430599999999</v>
      </c>
      <c r="AV38" s="260">
        <v>95.166620069999993</v>
      </c>
      <c r="AW38" s="260">
        <v>95.941217539999997</v>
      </c>
      <c r="AX38" s="260">
        <v>95.243310491000003</v>
      </c>
      <c r="AY38" s="348">
        <v>95.414320000000004</v>
      </c>
      <c r="AZ38" s="348">
        <v>95.593760000000003</v>
      </c>
      <c r="BA38" s="348">
        <v>95.790610000000001</v>
      </c>
      <c r="BB38" s="348">
        <v>96.015479999999997</v>
      </c>
      <c r="BC38" s="348">
        <v>96.239199999999997</v>
      </c>
      <c r="BD38" s="348">
        <v>96.472390000000004</v>
      </c>
      <c r="BE38" s="348">
        <v>96.706959999999995</v>
      </c>
      <c r="BF38" s="348">
        <v>96.965119999999999</v>
      </c>
      <c r="BG38" s="348">
        <v>97.238789999999995</v>
      </c>
      <c r="BH38" s="348">
        <v>97.551850000000002</v>
      </c>
      <c r="BI38" s="348">
        <v>97.838639999999998</v>
      </c>
      <c r="BJ38" s="348">
        <v>98.12303</v>
      </c>
      <c r="BK38" s="348">
        <v>98.3797</v>
      </c>
      <c r="BL38" s="348">
        <v>98.678280000000001</v>
      </c>
      <c r="BM38" s="348">
        <v>98.993459999999999</v>
      </c>
      <c r="BN38" s="348">
        <v>99.33511</v>
      </c>
      <c r="BO38" s="348">
        <v>99.676060000000007</v>
      </c>
      <c r="BP38" s="348">
        <v>100.0262</v>
      </c>
      <c r="BQ38" s="348">
        <v>100.3745</v>
      </c>
      <c r="BR38" s="348">
        <v>100.7513</v>
      </c>
      <c r="BS38" s="348">
        <v>101.1455</v>
      </c>
      <c r="BT38" s="348">
        <v>101.5814</v>
      </c>
      <c r="BU38" s="348">
        <v>101.99250000000001</v>
      </c>
      <c r="BV38" s="348">
        <v>102.4028</v>
      </c>
    </row>
    <row r="39" spans="1:74" ht="11.1" customHeight="1" x14ac:dyDescent="0.2">
      <c r="A39" s="327" t="s">
        <v>1179</v>
      </c>
      <c r="B39" s="41" t="s">
        <v>1216</v>
      </c>
      <c r="C39" s="260">
        <v>84.651530030000004</v>
      </c>
      <c r="D39" s="260">
        <v>84.532287389999993</v>
      </c>
      <c r="E39" s="260">
        <v>85.663012879999997</v>
      </c>
      <c r="F39" s="260">
        <v>85.171662330000004</v>
      </c>
      <c r="G39" s="260">
        <v>85.588191100000003</v>
      </c>
      <c r="H39" s="260">
        <v>85.697492729999993</v>
      </c>
      <c r="I39" s="260">
        <v>86.232997510000004</v>
      </c>
      <c r="J39" s="260">
        <v>86.310677150000004</v>
      </c>
      <c r="K39" s="260">
        <v>86.919422760000003</v>
      </c>
      <c r="L39" s="260">
        <v>86.988076090000007</v>
      </c>
      <c r="M39" s="260">
        <v>86.915459330000004</v>
      </c>
      <c r="N39" s="260">
        <v>87.355496529999996</v>
      </c>
      <c r="O39" s="260">
        <v>87.822740060000001</v>
      </c>
      <c r="P39" s="260">
        <v>88.615583240000007</v>
      </c>
      <c r="Q39" s="260">
        <v>88.101068780000006</v>
      </c>
      <c r="R39" s="260">
        <v>88.547769209999998</v>
      </c>
      <c r="S39" s="260">
        <v>88.426335190000003</v>
      </c>
      <c r="T39" s="260">
        <v>88.279969170000001</v>
      </c>
      <c r="U39" s="260">
        <v>88.471874569999997</v>
      </c>
      <c r="V39" s="260">
        <v>88.547156830000006</v>
      </c>
      <c r="W39" s="260">
        <v>88.151396559999995</v>
      </c>
      <c r="X39" s="260">
        <v>88.25723721</v>
      </c>
      <c r="Y39" s="260">
        <v>89.141888350000002</v>
      </c>
      <c r="Z39" s="260">
        <v>89.839399029999996</v>
      </c>
      <c r="AA39" s="260">
        <v>90.109459349999995</v>
      </c>
      <c r="AB39" s="260">
        <v>90.815746700000005</v>
      </c>
      <c r="AC39" s="260">
        <v>90.590348489999997</v>
      </c>
      <c r="AD39" s="260">
        <v>90.075112770000004</v>
      </c>
      <c r="AE39" s="260">
        <v>90.408185709999998</v>
      </c>
      <c r="AF39" s="260">
        <v>90.454774330000006</v>
      </c>
      <c r="AG39" s="260">
        <v>90.76424548</v>
      </c>
      <c r="AH39" s="260">
        <v>91.155381469999995</v>
      </c>
      <c r="AI39" s="260">
        <v>91.427233279999996</v>
      </c>
      <c r="AJ39" s="260">
        <v>92.108196649999996</v>
      </c>
      <c r="AK39" s="260">
        <v>92.429619610000003</v>
      </c>
      <c r="AL39" s="260">
        <v>92.147153579999994</v>
      </c>
      <c r="AM39" s="260">
        <v>91.519531459999996</v>
      </c>
      <c r="AN39" s="260">
        <v>92.407507589999994</v>
      </c>
      <c r="AO39" s="260">
        <v>92.971193589999999</v>
      </c>
      <c r="AP39" s="260">
        <v>93.847515740000006</v>
      </c>
      <c r="AQ39" s="260">
        <v>93.769547619999997</v>
      </c>
      <c r="AR39" s="260">
        <v>94.004106750000005</v>
      </c>
      <c r="AS39" s="260">
        <v>95.02642831</v>
      </c>
      <c r="AT39" s="260">
        <v>95.100370720000001</v>
      </c>
      <c r="AU39" s="260">
        <v>95.043244229999999</v>
      </c>
      <c r="AV39" s="260">
        <v>95.337356569999997</v>
      </c>
      <c r="AW39" s="260">
        <v>96.487045210000005</v>
      </c>
      <c r="AX39" s="260">
        <v>95.388239013000003</v>
      </c>
      <c r="AY39" s="348">
        <v>95.561340000000001</v>
      </c>
      <c r="AZ39" s="348">
        <v>95.741979999999998</v>
      </c>
      <c r="BA39" s="348">
        <v>95.942970000000003</v>
      </c>
      <c r="BB39" s="348">
        <v>96.175719999999998</v>
      </c>
      <c r="BC39" s="348">
        <v>96.408869999999993</v>
      </c>
      <c r="BD39" s="348">
        <v>96.653829999999999</v>
      </c>
      <c r="BE39" s="348">
        <v>96.911540000000002</v>
      </c>
      <c r="BF39" s="348">
        <v>97.179400000000001</v>
      </c>
      <c r="BG39" s="348">
        <v>97.458340000000007</v>
      </c>
      <c r="BH39" s="348">
        <v>97.760940000000005</v>
      </c>
      <c r="BI39" s="348">
        <v>98.052629999999994</v>
      </c>
      <c r="BJ39" s="348">
        <v>98.346000000000004</v>
      </c>
      <c r="BK39" s="348">
        <v>98.631370000000004</v>
      </c>
      <c r="BL39" s="348">
        <v>98.935299999999998</v>
      </c>
      <c r="BM39" s="348">
        <v>99.248149999999995</v>
      </c>
      <c r="BN39" s="348">
        <v>99.581680000000006</v>
      </c>
      <c r="BO39" s="348">
        <v>99.903499999999994</v>
      </c>
      <c r="BP39" s="348">
        <v>100.22539999999999</v>
      </c>
      <c r="BQ39" s="348">
        <v>100.54219999999999</v>
      </c>
      <c r="BR39" s="348">
        <v>100.8681</v>
      </c>
      <c r="BS39" s="348">
        <v>101.1981</v>
      </c>
      <c r="BT39" s="348">
        <v>101.5538</v>
      </c>
      <c r="BU39" s="348">
        <v>101.8754</v>
      </c>
      <c r="BV39" s="348">
        <v>102.1846</v>
      </c>
    </row>
    <row r="40" spans="1:74" ht="11.1" customHeight="1" x14ac:dyDescent="0.2">
      <c r="A40" s="327" t="s">
        <v>1180</v>
      </c>
      <c r="B40" s="41" t="s">
        <v>1217</v>
      </c>
      <c r="C40" s="260">
        <v>89.995834430000002</v>
      </c>
      <c r="D40" s="260">
        <v>89.693662180000004</v>
      </c>
      <c r="E40" s="260">
        <v>90.792258169999997</v>
      </c>
      <c r="F40" s="260">
        <v>89.830958699999996</v>
      </c>
      <c r="G40" s="260">
        <v>89.787371340000007</v>
      </c>
      <c r="H40" s="260">
        <v>90.102308429999994</v>
      </c>
      <c r="I40" s="260">
        <v>90.718196689999999</v>
      </c>
      <c r="J40" s="260">
        <v>90.795526899999999</v>
      </c>
      <c r="K40" s="260">
        <v>91.503627230000006</v>
      </c>
      <c r="L40" s="260">
        <v>91.790171950000001</v>
      </c>
      <c r="M40" s="260">
        <v>91.937419829999996</v>
      </c>
      <c r="N40" s="260">
        <v>92.581230969999993</v>
      </c>
      <c r="O40" s="260">
        <v>93.237065479999998</v>
      </c>
      <c r="P40" s="260">
        <v>93.812424320000005</v>
      </c>
      <c r="Q40" s="260">
        <v>93.112283579999996</v>
      </c>
      <c r="R40" s="260">
        <v>93.908414320000006</v>
      </c>
      <c r="S40" s="260">
        <v>93.359025310000007</v>
      </c>
      <c r="T40" s="260">
        <v>93.609010019999999</v>
      </c>
      <c r="U40" s="260">
        <v>94.235661960000002</v>
      </c>
      <c r="V40" s="260">
        <v>94.215145669999998</v>
      </c>
      <c r="W40" s="260">
        <v>93.628112340000001</v>
      </c>
      <c r="X40" s="260">
        <v>93.671192480000002</v>
      </c>
      <c r="Y40" s="260">
        <v>94.906622380000002</v>
      </c>
      <c r="Z40" s="260">
        <v>95.5297439</v>
      </c>
      <c r="AA40" s="260">
        <v>95.224774139999994</v>
      </c>
      <c r="AB40" s="260">
        <v>95.564147140000003</v>
      </c>
      <c r="AC40" s="260">
        <v>95.409504310000003</v>
      </c>
      <c r="AD40" s="260">
        <v>95.343426590000007</v>
      </c>
      <c r="AE40" s="260">
        <v>95.902351049999993</v>
      </c>
      <c r="AF40" s="260">
        <v>95.656624660000006</v>
      </c>
      <c r="AG40" s="260">
        <v>95.874027769999998</v>
      </c>
      <c r="AH40" s="260">
        <v>96.315755480000007</v>
      </c>
      <c r="AI40" s="260">
        <v>96.287939719999997</v>
      </c>
      <c r="AJ40" s="260">
        <v>97.05173241</v>
      </c>
      <c r="AK40" s="260">
        <v>97.198729979999996</v>
      </c>
      <c r="AL40" s="260">
        <v>97.287291069999995</v>
      </c>
      <c r="AM40" s="260">
        <v>96.171679909999995</v>
      </c>
      <c r="AN40" s="260">
        <v>97.386547329999999</v>
      </c>
      <c r="AO40" s="260">
        <v>97.80374458</v>
      </c>
      <c r="AP40" s="260">
        <v>98.589761580000001</v>
      </c>
      <c r="AQ40" s="260">
        <v>99.003435080000003</v>
      </c>
      <c r="AR40" s="260">
        <v>99.630300599999998</v>
      </c>
      <c r="AS40" s="260">
        <v>100.28454472999999</v>
      </c>
      <c r="AT40" s="260">
        <v>100.08432078</v>
      </c>
      <c r="AU40" s="260">
        <v>100.39527425</v>
      </c>
      <c r="AV40" s="260">
        <v>100.73527914</v>
      </c>
      <c r="AW40" s="260">
        <v>101.73286099000001</v>
      </c>
      <c r="AX40" s="260">
        <v>100.88045484</v>
      </c>
      <c r="AY40" s="348">
        <v>101.0531</v>
      </c>
      <c r="AZ40" s="348">
        <v>101.26090000000001</v>
      </c>
      <c r="BA40" s="348">
        <v>101.49039999999999</v>
      </c>
      <c r="BB40" s="348">
        <v>101.7572</v>
      </c>
      <c r="BC40" s="348">
        <v>102.0183</v>
      </c>
      <c r="BD40" s="348">
        <v>102.2894</v>
      </c>
      <c r="BE40" s="348">
        <v>102.5594</v>
      </c>
      <c r="BF40" s="348">
        <v>102.8587</v>
      </c>
      <c r="BG40" s="348">
        <v>103.17619999999999</v>
      </c>
      <c r="BH40" s="348">
        <v>103.5526</v>
      </c>
      <c r="BI40" s="348">
        <v>103.8763</v>
      </c>
      <c r="BJ40" s="348">
        <v>104.18770000000001</v>
      </c>
      <c r="BK40" s="348">
        <v>104.43989999999999</v>
      </c>
      <c r="BL40" s="348">
        <v>104.7623</v>
      </c>
      <c r="BM40" s="348">
        <v>105.1078</v>
      </c>
      <c r="BN40" s="348">
        <v>105.4978</v>
      </c>
      <c r="BO40" s="348">
        <v>105.8734</v>
      </c>
      <c r="BP40" s="348">
        <v>106.25579999999999</v>
      </c>
      <c r="BQ40" s="348">
        <v>106.6272</v>
      </c>
      <c r="BR40" s="348">
        <v>107.0371</v>
      </c>
      <c r="BS40" s="348">
        <v>107.4676</v>
      </c>
      <c r="BT40" s="348">
        <v>107.94459999999999</v>
      </c>
      <c r="BU40" s="348">
        <v>108.3965</v>
      </c>
      <c r="BV40" s="348">
        <v>108.8494</v>
      </c>
    </row>
    <row r="41" spans="1:74" ht="11.1" customHeight="1" x14ac:dyDescent="0.2">
      <c r="A41" s="327" t="s">
        <v>1181</v>
      </c>
      <c r="B41" s="41" t="s">
        <v>1218</v>
      </c>
      <c r="C41" s="260">
        <v>89.158055200000007</v>
      </c>
      <c r="D41" s="260">
        <v>88.555573589999995</v>
      </c>
      <c r="E41" s="260">
        <v>89.939010800000005</v>
      </c>
      <c r="F41" s="260">
        <v>88.540745619999996</v>
      </c>
      <c r="G41" s="260">
        <v>88.355252739999997</v>
      </c>
      <c r="H41" s="260">
        <v>88.682994530000002</v>
      </c>
      <c r="I41" s="260">
        <v>89.446445920000002</v>
      </c>
      <c r="J41" s="260">
        <v>89.198089100000004</v>
      </c>
      <c r="K41" s="260">
        <v>90.172499590000001</v>
      </c>
      <c r="L41" s="260">
        <v>90.134097650000001</v>
      </c>
      <c r="M41" s="260">
        <v>90.081683580000004</v>
      </c>
      <c r="N41" s="260">
        <v>90.672229270000003</v>
      </c>
      <c r="O41" s="260">
        <v>91.16150236</v>
      </c>
      <c r="P41" s="260">
        <v>91.366498629999995</v>
      </c>
      <c r="Q41" s="260">
        <v>90.885932909999994</v>
      </c>
      <c r="R41" s="260">
        <v>91.264646510000006</v>
      </c>
      <c r="S41" s="260">
        <v>90.707983679999998</v>
      </c>
      <c r="T41" s="260">
        <v>90.924226709999999</v>
      </c>
      <c r="U41" s="260">
        <v>91.299870060000003</v>
      </c>
      <c r="V41" s="260">
        <v>91.467844200000002</v>
      </c>
      <c r="W41" s="260">
        <v>91.270131109999994</v>
      </c>
      <c r="X41" s="260">
        <v>91.366199010000003</v>
      </c>
      <c r="Y41" s="260">
        <v>92.017474570000005</v>
      </c>
      <c r="Z41" s="260">
        <v>92.695616029999996</v>
      </c>
      <c r="AA41" s="260">
        <v>92.445501190000002</v>
      </c>
      <c r="AB41" s="260">
        <v>92.707030259999996</v>
      </c>
      <c r="AC41" s="260">
        <v>92.397486729999997</v>
      </c>
      <c r="AD41" s="260">
        <v>92.198982939999993</v>
      </c>
      <c r="AE41" s="260">
        <v>92.916193359999994</v>
      </c>
      <c r="AF41" s="260">
        <v>92.701018689999998</v>
      </c>
      <c r="AG41" s="260">
        <v>92.708363210000002</v>
      </c>
      <c r="AH41" s="260">
        <v>93.193081469999996</v>
      </c>
      <c r="AI41" s="260">
        <v>93.114653610000005</v>
      </c>
      <c r="AJ41" s="260">
        <v>93.783957459999996</v>
      </c>
      <c r="AK41" s="260">
        <v>93.637301620000002</v>
      </c>
      <c r="AL41" s="260">
        <v>94.15861065</v>
      </c>
      <c r="AM41" s="260">
        <v>92.844706919999993</v>
      </c>
      <c r="AN41" s="260">
        <v>93.898313819999998</v>
      </c>
      <c r="AO41" s="260">
        <v>94.008239590000002</v>
      </c>
      <c r="AP41" s="260">
        <v>94.775786319999995</v>
      </c>
      <c r="AQ41" s="260">
        <v>94.527295679999995</v>
      </c>
      <c r="AR41" s="260">
        <v>94.638231509999997</v>
      </c>
      <c r="AS41" s="260">
        <v>95.443195459999998</v>
      </c>
      <c r="AT41" s="260">
        <v>95.607254600000005</v>
      </c>
      <c r="AU41" s="260">
        <v>95.955150669999995</v>
      </c>
      <c r="AV41" s="260">
        <v>96.19612549</v>
      </c>
      <c r="AW41" s="260">
        <v>97.211433700000001</v>
      </c>
      <c r="AX41" s="260">
        <v>96.415492477000001</v>
      </c>
      <c r="AY41" s="348">
        <v>96.523399999999995</v>
      </c>
      <c r="AZ41" s="348">
        <v>96.696529999999996</v>
      </c>
      <c r="BA41" s="348">
        <v>96.890100000000004</v>
      </c>
      <c r="BB41" s="348">
        <v>97.128150000000005</v>
      </c>
      <c r="BC41" s="348">
        <v>97.344520000000003</v>
      </c>
      <c r="BD41" s="348">
        <v>97.563270000000003</v>
      </c>
      <c r="BE41" s="348">
        <v>97.779470000000003</v>
      </c>
      <c r="BF41" s="348">
        <v>98.006680000000003</v>
      </c>
      <c r="BG41" s="348">
        <v>98.239959999999996</v>
      </c>
      <c r="BH41" s="348">
        <v>98.481269999999995</v>
      </c>
      <c r="BI41" s="348">
        <v>98.725229999999996</v>
      </c>
      <c r="BJ41" s="348">
        <v>98.973789999999994</v>
      </c>
      <c r="BK41" s="348">
        <v>99.201449999999994</v>
      </c>
      <c r="BL41" s="348">
        <v>99.478350000000006</v>
      </c>
      <c r="BM41" s="348">
        <v>99.778980000000004</v>
      </c>
      <c r="BN41" s="348">
        <v>100.1127</v>
      </c>
      <c r="BO41" s="348">
        <v>100.4538</v>
      </c>
      <c r="BP41" s="348">
        <v>100.8115</v>
      </c>
      <c r="BQ41" s="348">
        <v>101.173</v>
      </c>
      <c r="BR41" s="348">
        <v>101.57380000000001</v>
      </c>
      <c r="BS41" s="348">
        <v>102.00109999999999</v>
      </c>
      <c r="BT41" s="348">
        <v>102.4721</v>
      </c>
      <c r="BU41" s="348">
        <v>102.9393</v>
      </c>
      <c r="BV41" s="348">
        <v>103.42</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348"/>
      <c r="AZ42" s="348"/>
      <c r="BA42" s="348"/>
      <c r="BB42" s="348"/>
      <c r="BC42" s="348"/>
      <c r="BD42" s="348"/>
      <c r="BE42" s="348"/>
      <c r="BF42" s="348"/>
      <c r="BG42" s="348"/>
      <c r="BH42" s="348"/>
      <c r="BI42" s="348"/>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134"/>
      <c r="B44" s="139" t="s">
        <v>1176</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row>
    <row r="45" spans="1:74" ht="11.1" customHeight="1" x14ac:dyDescent="0.2">
      <c r="A45" s="140" t="s">
        <v>762</v>
      </c>
      <c r="B45" s="210" t="s">
        <v>634</v>
      </c>
      <c r="C45" s="216">
        <v>2.21082</v>
      </c>
      <c r="D45" s="216">
        <v>2.2181600000000001</v>
      </c>
      <c r="E45" s="216">
        <v>2.2295500000000001</v>
      </c>
      <c r="F45" s="216">
        <v>2.2405599999999999</v>
      </c>
      <c r="G45" s="216">
        <v>2.24918</v>
      </c>
      <c r="H45" s="216">
        <v>2.2498999999999998</v>
      </c>
      <c r="I45" s="216">
        <v>2.2555299999999998</v>
      </c>
      <c r="J45" s="216">
        <v>2.2614899999999998</v>
      </c>
      <c r="K45" s="216">
        <v>2.26674</v>
      </c>
      <c r="L45" s="216">
        <v>2.2676099999999999</v>
      </c>
      <c r="M45" s="216">
        <v>2.27136</v>
      </c>
      <c r="N45" s="216">
        <v>2.2709299999999999</v>
      </c>
      <c r="O45" s="216">
        <v>2.2766600000000001</v>
      </c>
      <c r="P45" s="216">
        <v>2.28138</v>
      </c>
      <c r="Q45" s="216">
        <v>2.2873199999999998</v>
      </c>
      <c r="R45" s="216">
        <v>2.2918400000000001</v>
      </c>
      <c r="S45" s="216">
        <v>2.28884</v>
      </c>
      <c r="T45" s="216">
        <v>2.2882500000000001</v>
      </c>
      <c r="U45" s="216">
        <v>2.2877900000000002</v>
      </c>
      <c r="V45" s="216">
        <v>2.2995199999999998</v>
      </c>
      <c r="W45" s="216">
        <v>2.3108599999999999</v>
      </c>
      <c r="X45" s="216">
        <v>2.3165200000000001</v>
      </c>
      <c r="Y45" s="216">
        <v>2.3119000000000001</v>
      </c>
      <c r="Z45" s="216">
        <v>2.3109899999999999</v>
      </c>
      <c r="AA45" s="216">
        <v>2.3132100000000002</v>
      </c>
      <c r="AB45" s="216">
        <v>2.32599</v>
      </c>
      <c r="AC45" s="216">
        <v>2.3207499999999999</v>
      </c>
      <c r="AD45" s="216">
        <v>2.3170700000000002</v>
      </c>
      <c r="AE45" s="216">
        <v>2.32124</v>
      </c>
      <c r="AF45" s="216">
        <v>2.3285999999999998</v>
      </c>
      <c r="AG45" s="216">
        <v>2.3325200000000001</v>
      </c>
      <c r="AH45" s="216">
        <v>2.33433</v>
      </c>
      <c r="AI45" s="216">
        <v>2.3374299999999999</v>
      </c>
      <c r="AJ45" s="216">
        <v>2.3378199999999998</v>
      </c>
      <c r="AK45" s="216">
        <v>2.3403299999999998</v>
      </c>
      <c r="AL45" s="216">
        <v>2.3459400000000001</v>
      </c>
      <c r="AM45" s="216">
        <v>2.3493300000000001</v>
      </c>
      <c r="AN45" s="216">
        <v>2.3516900000000001</v>
      </c>
      <c r="AO45" s="216">
        <v>2.3563999999999998</v>
      </c>
      <c r="AP45" s="216">
        <v>2.3625400000000001</v>
      </c>
      <c r="AQ45" s="216">
        <v>2.3708300000000002</v>
      </c>
      <c r="AR45" s="216">
        <v>2.3769300000000002</v>
      </c>
      <c r="AS45" s="216">
        <v>2.3790900000000001</v>
      </c>
      <c r="AT45" s="216">
        <v>2.3742800000000002</v>
      </c>
      <c r="AU45" s="216">
        <v>2.3763299999999998</v>
      </c>
      <c r="AV45" s="216">
        <v>2.37642</v>
      </c>
      <c r="AW45" s="216">
        <v>2.37032</v>
      </c>
      <c r="AX45" s="216">
        <v>2.3717783457000001</v>
      </c>
      <c r="AY45" s="357">
        <v>2.367594</v>
      </c>
      <c r="AZ45" s="357">
        <v>2.3669959999999999</v>
      </c>
      <c r="BA45" s="357">
        <v>2.367766</v>
      </c>
      <c r="BB45" s="357">
        <v>2.3707530000000001</v>
      </c>
      <c r="BC45" s="357">
        <v>2.373621</v>
      </c>
      <c r="BD45" s="357">
        <v>2.3772199999999999</v>
      </c>
      <c r="BE45" s="357">
        <v>2.3821080000000001</v>
      </c>
      <c r="BF45" s="357">
        <v>2.386749</v>
      </c>
      <c r="BG45" s="357">
        <v>2.391702</v>
      </c>
      <c r="BH45" s="357">
        <v>2.3971930000000001</v>
      </c>
      <c r="BI45" s="357">
        <v>2.4026010000000002</v>
      </c>
      <c r="BJ45" s="357">
        <v>2.408153</v>
      </c>
      <c r="BK45" s="357">
        <v>2.4145699999999999</v>
      </c>
      <c r="BL45" s="357">
        <v>2.4198650000000002</v>
      </c>
      <c r="BM45" s="357">
        <v>2.42476</v>
      </c>
      <c r="BN45" s="357">
        <v>2.4291</v>
      </c>
      <c r="BO45" s="357">
        <v>2.4333130000000001</v>
      </c>
      <c r="BP45" s="357">
        <v>2.437243</v>
      </c>
      <c r="BQ45" s="357">
        <v>2.4404270000000001</v>
      </c>
      <c r="BR45" s="357">
        <v>2.4441389999999998</v>
      </c>
      <c r="BS45" s="357">
        <v>2.4479160000000002</v>
      </c>
      <c r="BT45" s="357">
        <v>2.452188</v>
      </c>
      <c r="BU45" s="357">
        <v>2.4557709999999999</v>
      </c>
      <c r="BV45" s="357">
        <v>2.4590960000000002</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334"/>
      <c r="AZ46" s="334"/>
      <c r="BA46" s="334"/>
      <c r="BB46" s="334"/>
      <c r="BC46" s="334"/>
      <c r="BD46" s="334"/>
      <c r="BE46" s="334"/>
      <c r="BF46" s="334"/>
      <c r="BG46" s="334"/>
      <c r="BH46" s="334"/>
      <c r="BI46" s="334"/>
      <c r="BJ46" s="334"/>
      <c r="BK46" s="334"/>
      <c r="BL46" s="334"/>
      <c r="BM46" s="334"/>
      <c r="BN46" s="334"/>
      <c r="BO46" s="334"/>
      <c r="BP46" s="334"/>
      <c r="BQ46" s="334"/>
      <c r="BR46" s="334"/>
      <c r="BS46" s="334"/>
      <c r="BT46" s="334"/>
      <c r="BU46" s="334"/>
      <c r="BV46" s="334"/>
    </row>
    <row r="47" spans="1:74" ht="11.1" customHeight="1" x14ac:dyDescent="0.2">
      <c r="A47" s="140" t="s">
        <v>761</v>
      </c>
      <c r="B47" s="210" t="s">
        <v>635</v>
      </c>
      <c r="C47" s="216">
        <v>1.9454101785</v>
      </c>
      <c r="D47" s="216">
        <v>1.9667769262999999</v>
      </c>
      <c r="E47" s="216">
        <v>1.9867150498999999</v>
      </c>
      <c r="F47" s="216">
        <v>2.0104281208999999</v>
      </c>
      <c r="G47" s="216">
        <v>2.0236063175000001</v>
      </c>
      <c r="H47" s="216">
        <v>2.0314532112000001</v>
      </c>
      <c r="I47" s="216">
        <v>2.0285453535000002</v>
      </c>
      <c r="J47" s="216">
        <v>2.0297972280000001</v>
      </c>
      <c r="K47" s="216">
        <v>2.0297853861999999</v>
      </c>
      <c r="L47" s="216">
        <v>2.026291922</v>
      </c>
      <c r="M47" s="216">
        <v>2.025416077</v>
      </c>
      <c r="N47" s="216">
        <v>2.0249399450999999</v>
      </c>
      <c r="O47" s="216">
        <v>2.0284425801000001</v>
      </c>
      <c r="P47" s="216">
        <v>2.0260815840999999</v>
      </c>
      <c r="Q47" s="216">
        <v>2.0214360109</v>
      </c>
      <c r="R47" s="216">
        <v>2.0063770362</v>
      </c>
      <c r="S47" s="216">
        <v>2.0032589267000001</v>
      </c>
      <c r="T47" s="216">
        <v>2.0039528579999999</v>
      </c>
      <c r="U47" s="216">
        <v>2.0124183045000001</v>
      </c>
      <c r="V47" s="216">
        <v>2.0177667119999998</v>
      </c>
      <c r="W47" s="216">
        <v>2.0239575547999999</v>
      </c>
      <c r="X47" s="216">
        <v>2.0354366004000002</v>
      </c>
      <c r="Y47" s="216">
        <v>2.039977988</v>
      </c>
      <c r="Z47" s="216">
        <v>2.0420274852000002</v>
      </c>
      <c r="AA47" s="216">
        <v>2.0396663283000001</v>
      </c>
      <c r="AB47" s="216">
        <v>2.0381711176000001</v>
      </c>
      <c r="AC47" s="216">
        <v>2.0356230892</v>
      </c>
      <c r="AD47" s="216">
        <v>2.0275713346000002</v>
      </c>
      <c r="AE47" s="216">
        <v>2.0262558526999999</v>
      </c>
      <c r="AF47" s="216">
        <v>2.0272257347</v>
      </c>
      <c r="AG47" s="216">
        <v>2.0352936166000002</v>
      </c>
      <c r="AH47" s="216">
        <v>2.0372247498</v>
      </c>
      <c r="AI47" s="216">
        <v>2.0378317700999999</v>
      </c>
      <c r="AJ47" s="216">
        <v>2.0318863317</v>
      </c>
      <c r="AK47" s="216">
        <v>2.0337663857999999</v>
      </c>
      <c r="AL47" s="216">
        <v>2.0382435864000001</v>
      </c>
      <c r="AM47" s="216">
        <v>2.0498968091999998</v>
      </c>
      <c r="AN47" s="216">
        <v>2.0561341461999998</v>
      </c>
      <c r="AO47" s="216">
        <v>2.061534473</v>
      </c>
      <c r="AP47" s="216">
        <v>2.0674430036000002</v>
      </c>
      <c r="AQ47" s="216">
        <v>2.0701603994000002</v>
      </c>
      <c r="AR47" s="216">
        <v>2.0710318744</v>
      </c>
      <c r="AS47" s="216">
        <v>2.0720027815000002</v>
      </c>
      <c r="AT47" s="216">
        <v>2.0677234003999998</v>
      </c>
      <c r="AU47" s="216">
        <v>2.0601390839999998</v>
      </c>
      <c r="AV47" s="216">
        <v>2.0455751399</v>
      </c>
      <c r="AW47" s="216">
        <v>2.0341369720000002</v>
      </c>
      <c r="AX47" s="216">
        <v>2.0221498881</v>
      </c>
      <c r="AY47" s="357">
        <v>2.0041310000000001</v>
      </c>
      <c r="AZ47" s="357">
        <v>1.995158</v>
      </c>
      <c r="BA47" s="357">
        <v>1.9897480000000001</v>
      </c>
      <c r="BB47" s="357">
        <v>1.989601</v>
      </c>
      <c r="BC47" s="357">
        <v>1.9900420000000001</v>
      </c>
      <c r="BD47" s="357">
        <v>1.992772</v>
      </c>
      <c r="BE47" s="357">
        <v>2.0006110000000001</v>
      </c>
      <c r="BF47" s="357">
        <v>2.0057999999999998</v>
      </c>
      <c r="BG47" s="357">
        <v>2.0111599999999998</v>
      </c>
      <c r="BH47" s="357">
        <v>2.015841</v>
      </c>
      <c r="BI47" s="357">
        <v>2.0221809999999998</v>
      </c>
      <c r="BJ47" s="357">
        <v>2.029331</v>
      </c>
      <c r="BK47" s="357">
        <v>2.0410330000000001</v>
      </c>
      <c r="BL47" s="357">
        <v>2.0469940000000002</v>
      </c>
      <c r="BM47" s="357">
        <v>2.0509569999999999</v>
      </c>
      <c r="BN47" s="357">
        <v>2.0493760000000001</v>
      </c>
      <c r="BO47" s="357">
        <v>2.0520040000000002</v>
      </c>
      <c r="BP47" s="357">
        <v>2.0552950000000001</v>
      </c>
      <c r="BQ47" s="357">
        <v>2.0607440000000001</v>
      </c>
      <c r="BR47" s="357">
        <v>2.0642399999999999</v>
      </c>
      <c r="BS47" s="357">
        <v>2.0672769999999998</v>
      </c>
      <c r="BT47" s="357">
        <v>2.0699399999999999</v>
      </c>
      <c r="BU47" s="357">
        <v>2.0719989999999999</v>
      </c>
      <c r="BV47" s="357">
        <v>2.0735389999999998</v>
      </c>
    </row>
    <row r="48" spans="1:74" ht="11.1" customHeight="1" x14ac:dyDescent="0.2">
      <c r="A48" s="134"/>
      <c r="B48" s="139" t="s">
        <v>926</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359"/>
      <c r="AZ48" s="359"/>
      <c r="BA48" s="359"/>
      <c r="BB48" s="359"/>
      <c r="BC48" s="359"/>
      <c r="BD48" s="359"/>
      <c r="BE48" s="359"/>
      <c r="BF48" s="359"/>
      <c r="BG48" s="359"/>
      <c r="BH48" s="359"/>
      <c r="BI48" s="359"/>
      <c r="BJ48" s="359"/>
      <c r="BK48" s="359"/>
      <c r="BL48" s="359"/>
      <c r="BM48" s="359"/>
      <c r="BN48" s="359"/>
      <c r="BO48" s="359"/>
      <c r="BP48" s="359"/>
      <c r="BQ48" s="359"/>
      <c r="BR48" s="359"/>
      <c r="BS48" s="359"/>
      <c r="BT48" s="359"/>
      <c r="BU48" s="359"/>
      <c r="BV48" s="359"/>
    </row>
    <row r="49" spans="1:74" ht="11.1" customHeight="1" x14ac:dyDescent="0.2">
      <c r="A49" s="140" t="s">
        <v>763</v>
      </c>
      <c r="B49" s="210" t="s">
        <v>635</v>
      </c>
      <c r="C49" s="216">
        <v>2.5590000000000002</v>
      </c>
      <c r="D49" s="216">
        <v>2.6629999999999998</v>
      </c>
      <c r="E49" s="216">
        <v>2.988</v>
      </c>
      <c r="F49" s="216">
        <v>3.1960000000000002</v>
      </c>
      <c r="G49" s="216">
        <v>3.3180000000000001</v>
      </c>
      <c r="H49" s="216">
        <v>3.1379999999999999</v>
      </c>
      <c r="I49" s="216">
        <v>3.141</v>
      </c>
      <c r="J49" s="216">
        <v>2.996</v>
      </c>
      <c r="K49" s="216">
        <v>3.06</v>
      </c>
      <c r="L49" s="216">
        <v>2.9460000000000002</v>
      </c>
      <c r="M49" s="216">
        <v>2.9940000000000002</v>
      </c>
      <c r="N49" s="216">
        <v>2.871</v>
      </c>
      <c r="O49" s="216">
        <v>2.95</v>
      </c>
      <c r="P49" s="216">
        <v>3.0670000000000002</v>
      </c>
      <c r="Q49" s="216">
        <v>3.2429999999999999</v>
      </c>
      <c r="R49" s="216">
        <v>3.27</v>
      </c>
      <c r="S49" s="216">
        <v>3.1309999999999998</v>
      </c>
      <c r="T49" s="216">
        <v>2.9169999999999998</v>
      </c>
      <c r="U49" s="216">
        <v>2.863</v>
      </c>
      <c r="V49" s="216">
        <v>3.097</v>
      </c>
      <c r="W49" s="216">
        <v>3.278</v>
      </c>
      <c r="X49" s="216">
        <v>3.2080000000000002</v>
      </c>
      <c r="Y49" s="216">
        <v>2.9239999999999999</v>
      </c>
      <c r="Z49" s="216">
        <v>2.8330000000000002</v>
      </c>
      <c r="AA49" s="216">
        <v>2.8759999999999999</v>
      </c>
      <c r="AB49" s="216">
        <v>3.113</v>
      </c>
      <c r="AC49" s="216">
        <v>3.0379999999999998</v>
      </c>
      <c r="AD49" s="216">
        <v>2.976</v>
      </c>
      <c r="AE49" s="216">
        <v>2.9609999999999999</v>
      </c>
      <c r="AF49" s="216">
        <v>2.9420000000000002</v>
      </c>
      <c r="AG49" s="216">
        <v>2.944</v>
      </c>
      <c r="AH49" s="216">
        <v>3.0129999999999999</v>
      </c>
      <c r="AI49" s="216">
        <v>3.0070000000000001</v>
      </c>
      <c r="AJ49" s="216">
        <v>2.9079999999999999</v>
      </c>
      <c r="AK49" s="216">
        <v>2.7789999999999999</v>
      </c>
      <c r="AL49" s="216">
        <v>2.8079999999999998</v>
      </c>
      <c r="AM49" s="216">
        <v>2.8180000000000001</v>
      </c>
      <c r="AN49" s="216">
        <v>2.871</v>
      </c>
      <c r="AO49" s="216">
        <v>2.9409999999999998</v>
      </c>
      <c r="AP49" s="216">
        <v>3.0110000000000001</v>
      </c>
      <c r="AQ49" s="216">
        <v>2.9860000000000002</v>
      </c>
      <c r="AR49" s="216">
        <v>2.984</v>
      </c>
      <c r="AS49" s="216">
        <v>2.9420000000000002</v>
      </c>
      <c r="AT49" s="216">
        <v>2.911</v>
      </c>
      <c r="AU49" s="216">
        <v>2.855</v>
      </c>
      <c r="AV49" s="216">
        <v>2.5949270000000002</v>
      </c>
      <c r="AW49" s="216">
        <v>2.3520660000000002</v>
      </c>
      <c r="AX49" s="216">
        <v>1.900482</v>
      </c>
      <c r="AY49" s="357">
        <v>1.5904480000000001</v>
      </c>
      <c r="AZ49" s="357">
        <v>1.577812</v>
      </c>
      <c r="BA49" s="357">
        <v>1.6058380000000001</v>
      </c>
      <c r="BB49" s="357">
        <v>1.665395</v>
      </c>
      <c r="BC49" s="357">
        <v>1.7176610000000001</v>
      </c>
      <c r="BD49" s="357">
        <v>1.741913</v>
      </c>
      <c r="BE49" s="357">
        <v>1.767733</v>
      </c>
      <c r="BF49" s="357">
        <v>1.8129280000000001</v>
      </c>
      <c r="BG49" s="357">
        <v>1.8540300000000001</v>
      </c>
      <c r="BH49" s="357">
        <v>1.869281</v>
      </c>
      <c r="BI49" s="357">
        <v>1.9016010000000001</v>
      </c>
      <c r="BJ49" s="357">
        <v>1.932949</v>
      </c>
      <c r="BK49" s="357">
        <v>1.945373</v>
      </c>
      <c r="BL49" s="357">
        <v>2.0214840000000001</v>
      </c>
      <c r="BM49" s="357">
        <v>2.128762</v>
      </c>
      <c r="BN49" s="357">
        <v>2.194979</v>
      </c>
      <c r="BO49" s="357">
        <v>2.238343</v>
      </c>
      <c r="BP49" s="357">
        <v>2.2639629999999999</v>
      </c>
      <c r="BQ49" s="357">
        <v>2.2536109999999998</v>
      </c>
      <c r="BR49" s="357">
        <v>2.2541679999999999</v>
      </c>
      <c r="BS49" s="357">
        <v>2.201975</v>
      </c>
      <c r="BT49" s="357">
        <v>2.1304419999999999</v>
      </c>
      <c r="BU49" s="357">
        <v>2.0960540000000001</v>
      </c>
      <c r="BV49" s="357">
        <v>2.0699100000000001</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331"/>
      <c r="AZ50" s="33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row>
    <row r="51" spans="1:74" ht="11.1" customHeight="1" x14ac:dyDescent="0.2">
      <c r="A51" s="37" t="s">
        <v>740</v>
      </c>
      <c r="B51" s="210" t="s">
        <v>1192</v>
      </c>
      <c r="C51" s="260">
        <v>102.21366666999999</v>
      </c>
      <c r="D51" s="260">
        <v>102.39733333</v>
      </c>
      <c r="E51" s="260">
        <v>102.616</v>
      </c>
      <c r="F51" s="260">
        <v>102.94018518999999</v>
      </c>
      <c r="G51" s="260">
        <v>103.17596296000001</v>
      </c>
      <c r="H51" s="260">
        <v>103.39385185</v>
      </c>
      <c r="I51" s="260">
        <v>103.6377037</v>
      </c>
      <c r="J51" s="260">
        <v>103.78692593</v>
      </c>
      <c r="K51" s="260">
        <v>103.88537037</v>
      </c>
      <c r="L51" s="260">
        <v>103.80533333</v>
      </c>
      <c r="M51" s="260">
        <v>103.898</v>
      </c>
      <c r="N51" s="260">
        <v>104.03566667</v>
      </c>
      <c r="O51" s="260">
        <v>104.289</v>
      </c>
      <c r="P51" s="260">
        <v>104.46366666999999</v>
      </c>
      <c r="Q51" s="260">
        <v>104.63033333</v>
      </c>
      <c r="R51" s="260">
        <v>104.76914815000001</v>
      </c>
      <c r="S51" s="260">
        <v>104.9347037</v>
      </c>
      <c r="T51" s="260">
        <v>105.10714815</v>
      </c>
      <c r="U51" s="260">
        <v>105.32411111</v>
      </c>
      <c r="V51" s="260">
        <v>105.48211111000001</v>
      </c>
      <c r="W51" s="260">
        <v>105.61877778</v>
      </c>
      <c r="X51" s="260">
        <v>105.70492593</v>
      </c>
      <c r="Y51" s="260">
        <v>105.82081481</v>
      </c>
      <c r="Z51" s="260">
        <v>105.93725926</v>
      </c>
      <c r="AA51" s="260">
        <v>106.05914815</v>
      </c>
      <c r="AB51" s="260">
        <v>106.17303704</v>
      </c>
      <c r="AC51" s="260">
        <v>106.28381481</v>
      </c>
      <c r="AD51" s="260">
        <v>106.36881481</v>
      </c>
      <c r="AE51" s="260">
        <v>106.49037036999999</v>
      </c>
      <c r="AF51" s="260">
        <v>106.62581480999999</v>
      </c>
      <c r="AG51" s="260">
        <v>106.80018518999999</v>
      </c>
      <c r="AH51" s="260">
        <v>106.94462962999999</v>
      </c>
      <c r="AI51" s="260">
        <v>107.08418519</v>
      </c>
      <c r="AJ51" s="260">
        <v>107.22077778000001</v>
      </c>
      <c r="AK51" s="260">
        <v>107.34911111</v>
      </c>
      <c r="AL51" s="260">
        <v>107.47111111</v>
      </c>
      <c r="AM51" s="260">
        <v>107.54574074</v>
      </c>
      <c r="AN51" s="260">
        <v>107.68585185000001</v>
      </c>
      <c r="AO51" s="260">
        <v>107.85040741</v>
      </c>
      <c r="AP51" s="260">
        <v>108.09896295999999</v>
      </c>
      <c r="AQ51" s="260">
        <v>108.26774073999999</v>
      </c>
      <c r="AR51" s="260">
        <v>108.4162963</v>
      </c>
      <c r="AS51" s="260">
        <v>108.54462963</v>
      </c>
      <c r="AT51" s="260">
        <v>108.65274074</v>
      </c>
      <c r="AU51" s="260">
        <v>108.74062963</v>
      </c>
      <c r="AV51" s="260">
        <v>109.08832593</v>
      </c>
      <c r="AW51" s="260">
        <v>109.29324815</v>
      </c>
      <c r="AX51" s="260">
        <v>109.48842593000001</v>
      </c>
      <c r="AY51" s="348">
        <v>109.663</v>
      </c>
      <c r="AZ51" s="348">
        <v>109.8468</v>
      </c>
      <c r="BA51" s="348">
        <v>110.029</v>
      </c>
      <c r="BB51" s="348">
        <v>110.2123</v>
      </c>
      <c r="BC51" s="348">
        <v>110.3891</v>
      </c>
      <c r="BD51" s="348">
        <v>110.56229999999999</v>
      </c>
      <c r="BE51" s="348">
        <v>110.71380000000001</v>
      </c>
      <c r="BF51" s="348">
        <v>110.893</v>
      </c>
      <c r="BG51" s="348">
        <v>111.0818</v>
      </c>
      <c r="BH51" s="348">
        <v>111.28700000000001</v>
      </c>
      <c r="BI51" s="348">
        <v>111.49039999999999</v>
      </c>
      <c r="BJ51" s="348">
        <v>111.6986</v>
      </c>
      <c r="BK51" s="348">
        <v>111.94119999999999</v>
      </c>
      <c r="BL51" s="348">
        <v>112.13679999999999</v>
      </c>
      <c r="BM51" s="348">
        <v>112.315</v>
      </c>
      <c r="BN51" s="348">
        <v>112.45820000000001</v>
      </c>
      <c r="BO51" s="348">
        <v>112.61490000000001</v>
      </c>
      <c r="BP51" s="348">
        <v>112.76739999999999</v>
      </c>
      <c r="BQ51" s="348">
        <v>112.8977</v>
      </c>
      <c r="BR51" s="348">
        <v>113.0556</v>
      </c>
      <c r="BS51" s="348">
        <v>113.22280000000001</v>
      </c>
      <c r="BT51" s="348">
        <v>113.41379999999999</v>
      </c>
      <c r="BU51" s="348">
        <v>113.58920000000001</v>
      </c>
      <c r="BV51" s="348">
        <v>113.7634</v>
      </c>
    </row>
    <row r="52" spans="1:74" ht="11.1" customHeight="1" x14ac:dyDescent="0.2">
      <c r="A52" s="134"/>
      <c r="B52" s="139" t="s">
        <v>677</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334"/>
      <c r="AZ52" s="334"/>
      <c r="BA52" s="334"/>
      <c r="BB52" s="334"/>
      <c r="BC52" s="334"/>
      <c r="BD52" s="334"/>
      <c r="BE52" s="334"/>
      <c r="BF52" s="334"/>
      <c r="BG52" s="334"/>
      <c r="BH52" s="334"/>
      <c r="BI52" s="334"/>
      <c r="BJ52" s="334"/>
      <c r="BK52" s="334"/>
      <c r="BL52" s="334"/>
      <c r="BM52" s="334"/>
      <c r="BN52" s="334"/>
      <c r="BO52" s="334"/>
      <c r="BP52" s="334"/>
      <c r="BQ52" s="334"/>
      <c r="BR52" s="334"/>
      <c r="BS52" s="334"/>
      <c r="BT52" s="334"/>
      <c r="BU52" s="334"/>
      <c r="BV52" s="334"/>
    </row>
    <row r="53" spans="1:74" ht="11.1" customHeight="1" x14ac:dyDescent="0.2">
      <c r="A53" s="134"/>
      <c r="B53" s="144" t="s">
        <v>768</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334"/>
      <c r="AZ53" s="334"/>
      <c r="BA53" s="334"/>
      <c r="BB53" s="334"/>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334"/>
      <c r="AZ54" s="334"/>
      <c r="BA54" s="334"/>
      <c r="BB54" s="334"/>
      <c r="BC54" s="334"/>
      <c r="BD54" s="334"/>
      <c r="BE54" s="334"/>
      <c r="BF54" s="334"/>
      <c r="BG54" s="334"/>
      <c r="BH54" s="334"/>
      <c r="BI54" s="334"/>
      <c r="BJ54" s="334"/>
      <c r="BK54" s="334"/>
      <c r="BL54" s="334"/>
      <c r="BM54" s="334"/>
      <c r="BN54" s="334"/>
      <c r="BO54" s="334"/>
      <c r="BP54" s="334"/>
      <c r="BQ54" s="334"/>
      <c r="BR54" s="334"/>
      <c r="BS54" s="334"/>
      <c r="BT54" s="334"/>
      <c r="BU54" s="334"/>
      <c r="BV54" s="334"/>
    </row>
    <row r="55" spans="1:74" ht="11.1" customHeight="1" x14ac:dyDescent="0.2">
      <c r="A55" s="146" t="s">
        <v>769</v>
      </c>
      <c r="B55" s="210" t="s">
        <v>636</v>
      </c>
      <c r="C55" s="242">
        <v>7184.6451612999999</v>
      </c>
      <c r="D55" s="242">
        <v>7626.6785713999998</v>
      </c>
      <c r="E55" s="242">
        <v>8077.7419355000002</v>
      </c>
      <c r="F55" s="242">
        <v>8310.2999999999993</v>
      </c>
      <c r="G55" s="242">
        <v>8198.2258065000005</v>
      </c>
      <c r="H55" s="242">
        <v>8600.8333332999991</v>
      </c>
      <c r="I55" s="242">
        <v>8397.3225805999991</v>
      </c>
      <c r="J55" s="242">
        <v>8407.1935484000005</v>
      </c>
      <c r="K55" s="242">
        <v>8058.8</v>
      </c>
      <c r="L55" s="242">
        <v>8130.9032257999997</v>
      </c>
      <c r="M55" s="242">
        <v>7942.6</v>
      </c>
      <c r="N55" s="242">
        <v>7890.8064516000004</v>
      </c>
      <c r="O55" s="242">
        <v>7281.0967742000003</v>
      </c>
      <c r="P55" s="242">
        <v>7505.3793102999998</v>
      </c>
      <c r="Q55" s="242">
        <v>8146.2903225999999</v>
      </c>
      <c r="R55" s="242">
        <v>8275.3666666999998</v>
      </c>
      <c r="S55" s="242">
        <v>8383.4838710000004</v>
      </c>
      <c r="T55" s="242">
        <v>8634.7333333000006</v>
      </c>
      <c r="U55" s="242">
        <v>8369.1290322999994</v>
      </c>
      <c r="V55" s="242">
        <v>8503.2580644999998</v>
      </c>
      <c r="W55" s="242">
        <v>7932.3333333</v>
      </c>
      <c r="X55" s="242">
        <v>8158.0322581</v>
      </c>
      <c r="Y55" s="242">
        <v>7993.0333332999999</v>
      </c>
      <c r="Z55" s="242">
        <v>7664.3548387000001</v>
      </c>
      <c r="AA55" s="242">
        <v>7312.3870968000001</v>
      </c>
      <c r="AB55" s="242">
        <v>7658.9642856999999</v>
      </c>
      <c r="AC55" s="242">
        <v>8019.0322581</v>
      </c>
      <c r="AD55" s="242">
        <v>8335.2333333000006</v>
      </c>
      <c r="AE55" s="242">
        <v>8445.0322581</v>
      </c>
      <c r="AF55" s="242">
        <v>8598.5</v>
      </c>
      <c r="AG55" s="242">
        <v>8476.0322581</v>
      </c>
      <c r="AH55" s="242">
        <v>8604.23</v>
      </c>
      <c r="AI55" s="242">
        <v>8034.3</v>
      </c>
      <c r="AJ55" s="242">
        <v>8308.3225805999991</v>
      </c>
      <c r="AK55" s="242">
        <v>7950</v>
      </c>
      <c r="AL55" s="242">
        <v>7724.8709676999997</v>
      </c>
      <c r="AM55" s="242">
        <v>7215.1612902999996</v>
      </c>
      <c r="AN55" s="242">
        <v>7594.5357143000001</v>
      </c>
      <c r="AO55" s="242">
        <v>8033.9677419</v>
      </c>
      <c r="AP55" s="242">
        <v>8485.1666667000009</v>
      </c>
      <c r="AQ55" s="242">
        <v>8518.0645160999993</v>
      </c>
      <c r="AR55" s="242">
        <v>8717.9</v>
      </c>
      <c r="AS55" s="242">
        <v>8606.2258065000005</v>
      </c>
      <c r="AT55" s="242">
        <v>8637.4193548000003</v>
      </c>
      <c r="AU55" s="242">
        <v>8221.5666667000005</v>
      </c>
      <c r="AV55" s="242">
        <v>8367.2109999999993</v>
      </c>
      <c r="AW55" s="242">
        <v>8112.857</v>
      </c>
      <c r="AX55" s="242">
        <v>7970.4740000000002</v>
      </c>
      <c r="AY55" s="335">
        <v>7471.5590000000002</v>
      </c>
      <c r="AZ55" s="335">
        <v>7855.076</v>
      </c>
      <c r="BA55" s="335">
        <v>8314.0990000000002</v>
      </c>
      <c r="BB55" s="335">
        <v>8616.0319999999992</v>
      </c>
      <c r="BC55" s="335">
        <v>8624.9140000000007</v>
      </c>
      <c r="BD55" s="335">
        <v>8866.2489999999998</v>
      </c>
      <c r="BE55" s="335">
        <v>8704.7150000000001</v>
      </c>
      <c r="BF55" s="335">
        <v>8781.9410000000007</v>
      </c>
      <c r="BG55" s="335">
        <v>8260.8940000000002</v>
      </c>
      <c r="BH55" s="335">
        <v>8485.7330000000002</v>
      </c>
      <c r="BI55" s="335">
        <v>8225.1370000000006</v>
      </c>
      <c r="BJ55" s="335">
        <v>8006.3559999999998</v>
      </c>
      <c r="BK55" s="335">
        <v>7519.3710000000001</v>
      </c>
      <c r="BL55" s="335">
        <v>7903.1409999999996</v>
      </c>
      <c r="BM55" s="335">
        <v>8344.5049999999992</v>
      </c>
      <c r="BN55" s="335">
        <v>8653.0220000000008</v>
      </c>
      <c r="BO55" s="335">
        <v>8685.0669999999991</v>
      </c>
      <c r="BP55" s="335">
        <v>8911.7839999999997</v>
      </c>
      <c r="BQ55" s="335">
        <v>8776.2139999999999</v>
      </c>
      <c r="BR55" s="335">
        <v>8828.8209999999999</v>
      </c>
      <c r="BS55" s="335">
        <v>8298.2659999999996</v>
      </c>
      <c r="BT55" s="335">
        <v>8578.0840000000007</v>
      </c>
      <c r="BU55" s="335">
        <v>8314.6610000000001</v>
      </c>
      <c r="BV55" s="335">
        <v>8095.7439999999997</v>
      </c>
    </row>
    <row r="56" spans="1:74" ht="11.1" customHeight="1" x14ac:dyDescent="0.2">
      <c r="A56" s="134"/>
      <c r="B56" s="139" t="s">
        <v>770</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334"/>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140" t="s">
        <v>771</v>
      </c>
      <c r="B57" s="210" t="s">
        <v>1062</v>
      </c>
      <c r="C57" s="242">
        <v>502.02495248000002</v>
      </c>
      <c r="D57" s="242">
        <v>505.35600106999999</v>
      </c>
      <c r="E57" s="242">
        <v>548.16227184000002</v>
      </c>
      <c r="F57" s="242">
        <v>544.51301986999999</v>
      </c>
      <c r="G57" s="242">
        <v>534.35968018999995</v>
      </c>
      <c r="H57" s="242">
        <v>568.90726637</v>
      </c>
      <c r="I57" s="242">
        <v>571.29091745000005</v>
      </c>
      <c r="J57" s="242">
        <v>560.44789825999999</v>
      </c>
      <c r="K57" s="242">
        <v>530.26248907000002</v>
      </c>
      <c r="L57" s="242">
        <v>524.66674354999998</v>
      </c>
      <c r="M57" s="242">
        <v>518.83598327000004</v>
      </c>
      <c r="N57" s="242">
        <v>537.37413409999999</v>
      </c>
      <c r="O57" s="242">
        <v>494.55527439000002</v>
      </c>
      <c r="P57" s="242">
        <v>510.2416589</v>
      </c>
      <c r="Q57" s="242">
        <v>541.48216803000003</v>
      </c>
      <c r="R57" s="242">
        <v>535.43366430000003</v>
      </c>
      <c r="S57" s="242">
        <v>538.51351222999995</v>
      </c>
      <c r="T57" s="242">
        <v>566.56663647000005</v>
      </c>
      <c r="U57" s="242">
        <v>563.51294639000002</v>
      </c>
      <c r="V57" s="242">
        <v>555.97258319000002</v>
      </c>
      <c r="W57" s="242">
        <v>523.78839617000006</v>
      </c>
      <c r="X57" s="242">
        <v>510.81807426</v>
      </c>
      <c r="Y57" s="242">
        <v>511.57231999999999</v>
      </c>
      <c r="Z57" s="242">
        <v>513.06289851999998</v>
      </c>
      <c r="AA57" s="242">
        <v>496</v>
      </c>
      <c r="AB57" s="242">
        <v>500.56277896</v>
      </c>
      <c r="AC57" s="242">
        <v>523.57515396999997</v>
      </c>
      <c r="AD57" s="242">
        <v>529.99917367</v>
      </c>
      <c r="AE57" s="242">
        <v>525.02817576999996</v>
      </c>
      <c r="AF57" s="242">
        <v>554.83526170000005</v>
      </c>
      <c r="AG57" s="242">
        <v>558.79140547999998</v>
      </c>
      <c r="AH57" s="242">
        <v>553.16165383999999</v>
      </c>
      <c r="AI57" s="242">
        <v>513.16472969999995</v>
      </c>
      <c r="AJ57" s="242">
        <v>519.92584483999997</v>
      </c>
      <c r="AK57" s="242">
        <v>505.85794299999998</v>
      </c>
      <c r="AL57" s="242">
        <v>523.05052390000003</v>
      </c>
      <c r="AM57" s="242">
        <v>491.43354287</v>
      </c>
      <c r="AN57" s="242">
        <v>487.93251204000001</v>
      </c>
      <c r="AO57" s="242">
        <v>528.42553290000001</v>
      </c>
      <c r="AP57" s="242">
        <v>535.81860376999998</v>
      </c>
      <c r="AQ57" s="242">
        <v>538.52477054999997</v>
      </c>
      <c r="AR57" s="242">
        <v>561.02767649999998</v>
      </c>
      <c r="AS57" s="242">
        <v>583.27718758000003</v>
      </c>
      <c r="AT57" s="242">
        <v>562.17915897</v>
      </c>
      <c r="AU57" s="242">
        <v>525.94650000000001</v>
      </c>
      <c r="AV57" s="242">
        <v>526.07039999999995</v>
      </c>
      <c r="AW57" s="242">
        <v>519.44820000000004</v>
      </c>
      <c r="AX57" s="242">
        <v>532.14390000000003</v>
      </c>
      <c r="AY57" s="335">
        <v>504.447</v>
      </c>
      <c r="AZ57" s="335">
        <v>509.80070000000001</v>
      </c>
      <c r="BA57" s="335">
        <v>536.33309999999994</v>
      </c>
      <c r="BB57" s="335">
        <v>538.57370000000003</v>
      </c>
      <c r="BC57" s="335">
        <v>539.3528</v>
      </c>
      <c r="BD57" s="335">
        <v>564.14170000000001</v>
      </c>
      <c r="BE57" s="335">
        <v>566.51390000000004</v>
      </c>
      <c r="BF57" s="335">
        <v>563.16189999999995</v>
      </c>
      <c r="BG57" s="335">
        <v>531.16150000000005</v>
      </c>
      <c r="BH57" s="335">
        <v>531.07209999999998</v>
      </c>
      <c r="BI57" s="335">
        <v>524.37879999999996</v>
      </c>
      <c r="BJ57" s="335">
        <v>537.51840000000004</v>
      </c>
      <c r="BK57" s="335">
        <v>509.0752</v>
      </c>
      <c r="BL57" s="335">
        <v>514.05359999999996</v>
      </c>
      <c r="BM57" s="335">
        <v>540.51850000000002</v>
      </c>
      <c r="BN57" s="335">
        <v>542.34119999999996</v>
      </c>
      <c r="BO57" s="335">
        <v>542.66359999999997</v>
      </c>
      <c r="BP57" s="335">
        <v>567.37909999999999</v>
      </c>
      <c r="BQ57" s="335">
        <v>569.27340000000004</v>
      </c>
      <c r="BR57" s="335">
        <v>566.35130000000004</v>
      </c>
      <c r="BS57" s="335">
        <v>533.58439999999996</v>
      </c>
      <c r="BT57" s="335">
        <v>532.51329999999996</v>
      </c>
      <c r="BU57" s="335">
        <v>525.50710000000004</v>
      </c>
      <c r="BV57" s="335">
        <v>538.89490000000001</v>
      </c>
    </row>
    <row r="58" spans="1:74" ht="11.1" customHeight="1" x14ac:dyDescent="0.2">
      <c r="A58" s="134"/>
      <c r="B58" s="139" t="s">
        <v>772</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356"/>
      <c r="AZ58" s="356"/>
      <c r="BA58" s="356"/>
      <c r="BB58" s="356"/>
      <c r="BC58" s="356"/>
      <c r="BD58" s="356"/>
      <c r="BE58" s="356"/>
      <c r="BF58" s="356"/>
      <c r="BG58" s="356"/>
      <c r="BH58" s="356"/>
      <c r="BI58" s="356"/>
      <c r="BJ58" s="356"/>
      <c r="BK58" s="356"/>
      <c r="BL58" s="356"/>
      <c r="BM58" s="356"/>
      <c r="BN58" s="356"/>
      <c r="BO58" s="356"/>
      <c r="BP58" s="356"/>
      <c r="BQ58" s="356"/>
      <c r="BR58" s="356"/>
      <c r="BS58" s="356"/>
      <c r="BT58" s="356"/>
      <c r="BU58" s="356"/>
      <c r="BV58" s="356"/>
    </row>
    <row r="59" spans="1:74" ht="11.1" customHeight="1" x14ac:dyDescent="0.2">
      <c r="A59" s="140" t="s">
        <v>773</v>
      </c>
      <c r="B59" s="210" t="s">
        <v>1063</v>
      </c>
      <c r="C59" s="242">
        <v>291.45719273999998</v>
      </c>
      <c r="D59" s="242">
        <v>292.91043221000001</v>
      </c>
      <c r="E59" s="242">
        <v>336.32659790000002</v>
      </c>
      <c r="F59" s="242">
        <v>331.58009677000001</v>
      </c>
      <c r="G59" s="242">
        <v>330.75645623000003</v>
      </c>
      <c r="H59" s="242">
        <v>356.19378282999998</v>
      </c>
      <c r="I59" s="242">
        <v>361.34288497</v>
      </c>
      <c r="J59" s="242">
        <v>348.00201664999997</v>
      </c>
      <c r="K59" s="242">
        <v>321.60946226999999</v>
      </c>
      <c r="L59" s="242">
        <v>322.33046252000003</v>
      </c>
      <c r="M59" s="242">
        <v>316.34410546999999</v>
      </c>
      <c r="N59" s="242">
        <v>320.02830734999998</v>
      </c>
      <c r="O59" s="242">
        <v>285.90944812999999</v>
      </c>
      <c r="P59" s="242">
        <v>297.72040165999999</v>
      </c>
      <c r="Q59" s="242">
        <v>337.97011942</v>
      </c>
      <c r="R59" s="242">
        <v>328.57339059999998</v>
      </c>
      <c r="S59" s="242">
        <v>332.73860939000002</v>
      </c>
      <c r="T59" s="242">
        <v>358.90593282999998</v>
      </c>
      <c r="U59" s="242">
        <v>356.41318371</v>
      </c>
      <c r="V59" s="242">
        <v>350.94173755000003</v>
      </c>
      <c r="W59" s="242">
        <v>319.01393562999999</v>
      </c>
      <c r="X59" s="242">
        <v>315.38191605999998</v>
      </c>
      <c r="Y59" s="242">
        <v>316.77865507000001</v>
      </c>
      <c r="Z59" s="242">
        <v>314.23167852</v>
      </c>
      <c r="AA59" s="242">
        <v>294.81257971000002</v>
      </c>
      <c r="AB59" s="242">
        <v>299.11159249999997</v>
      </c>
      <c r="AC59" s="242">
        <v>332.90806777</v>
      </c>
      <c r="AD59" s="242">
        <v>325.92913086999999</v>
      </c>
      <c r="AE59" s="242">
        <v>329.57039513000001</v>
      </c>
      <c r="AF59" s="242">
        <v>357.24337277000001</v>
      </c>
      <c r="AG59" s="242">
        <v>356.83429396999998</v>
      </c>
      <c r="AH59" s="242">
        <v>351.42451455000003</v>
      </c>
      <c r="AI59" s="242">
        <v>316.8405376</v>
      </c>
      <c r="AJ59" s="242">
        <v>324.53545929000001</v>
      </c>
      <c r="AK59" s="242">
        <v>312.34784357000001</v>
      </c>
      <c r="AL59" s="242">
        <v>327.92342758000001</v>
      </c>
      <c r="AM59" s="242">
        <v>296.56524002999998</v>
      </c>
      <c r="AN59" s="242">
        <v>295.40199221</v>
      </c>
      <c r="AO59" s="242">
        <v>337.57494638999998</v>
      </c>
      <c r="AP59" s="242">
        <v>335.04059862999998</v>
      </c>
      <c r="AQ59" s="242">
        <v>341.70439615999999</v>
      </c>
      <c r="AR59" s="242">
        <v>358.20911093000001</v>
      </c>
      <c r="AS59" s="242">
        <v>367.35286225999999</v>
      </c>
      <c r="AT59" s="242">
        <v>358.79968783999999</v>
      </c>
      <c r="AU59" s="242">
        <v>327.4538</v>
      </c>
      <c r="AV59" s="242">
        <v>331.76839999999999</v>
      </c>
      <c r="AW59" s="242">
        <v>328.87490000000003</v>
      </c>
      <c r="AX59" s="242">
        <v>326.86610000000002</v>
      </c>
      <c r="AY59" s="335">
        <v>305.70030000000003</v>
      </c>
      <c r="AZ59" s="335">
        <v>309.44</v>
      </c>
      <c r="BA59" s="335">
        <v>347.58850000000001</v>
      </c>
      <c r="BB59" s="335">
        <v>340.3365</v>
      </c>
      <c r="BC59" s="335">
        <v>345.63470000000001</v>
      </c>
      <c r="BD59" s="335">
        <v>369.49270000000001</v>
      </c>
      <c r="BE59" s="335">
        <v>367.23450000000003</v>
      </c>
      <c r="BF59" s="335">
        <v>365.21420000000001</v>
      </c>
      <c r="BG59" s="335">
        <v>333.44959999999998</v>
      </c>
      <c r="BH59" s="335">
        <v>337.93150000000003</v>
      </c>
      <c r="BI59" s="335">
        <v>334.84019999999998</v>
      </c>
      <c r="BJ59" s="335">
        <v>333.87830000000002</v>
      </c>
      <c r="BK59" s="335">
        <v>310.65969999999999</v>
      </c>
      <c r="BL59" s="335">
        <v>314.00049999999999</v>
      </c>
      <c r="BM59" s="335">
        <v>352.41890000000001</v>
      </c>
      <c r="BN59" s="335">
        <v>344.60019999999997</v>
      </c>
      <c r="BO59" s="335">
        <v>349.05880000000002</v>
      </c>
      <c r="BP59" s="335">
        <v>373.16410000000002</v>
      </c>
      <c r="BQ59" s="335">
        <v>369.84829999999999</v>
      </c>
      <c r="BR59" s="335">
        <v>370.05040000000002</v>
      </c>
      <c r="BS59" s="335">
        <v>336.0181</v>
      </c>
      <c r="BT59" s="335">
        <v>338.84800000000001</v>
      </c>
      <c r="BU59" s="335">
        <v>336.32130000000001</v>
      </c>
      <c r="BV59" s="335">
        <v>336.2174</v>
      </c>
    </row>
    <row r="60" spans="1:74" ht="11.1" customHeight="1" x14ac:dyDescent="0.2">
      <c r="A60" s="134"/>
      <c r="B60" s="139" t="s">
        <v>774</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334"/>
      <c r="AZ60" s="334"/>
      <c r="BA60" s="334"/>
      <c r="BB60" s="334"/>
      <c r="BC60" s="334"/>
      <c r="BD60" s="334"/>
      <c r="BE60" s="334"/>
      <c r="BF60" s="334"/>
      <c r="BG60" s="334"/>
      <c r="BH60" s="334"/>
      <c r="BI60" s="334"/>
      <c r="BJ60" s="334"/>
      <c r="BK60" s="334"/>
      <c r="BL60" s="334"/>
      <c r="BM60" s="334"/>
      <c r="BN60" s="334"/>
      <c r="BO60" s="334"/>
      <c r="BP60" s="334"/>
      <c r="BQ60" s="334"/>
      <c r="BR60" s="334"/>
      <c r="BS60" s="334"/>
      <c r="BT60" s="334"/>
      <c r="BU60" s="334"/>
      <c r="BV60" s="334"/>
    </row>
    <row r="61" spans="1:74" ht="11.1" customHeight="1" x14ac:dyDescent="0.2">
      <c r="A61" s="140" t="s">
        <v>775</v>
      </c>
      <c r="B61" s="210" t="s">
        <v>637</v>
      </c>
      <c r="C61" s="260">
        <v>290.24299999999999</v>
      </c>
      <c r="D61" s="260">
        <v>298.09899999999999</v>
      </c>
      <c r="E61" s="260">
        <v>306.25599999999997</v>
      </c>
      <c r="F61" s="260">
        <v>309.08699999999999</v>
      </c>
      <c r="G61" s="260">
        <v>307.31</v>
      </c>
      <c r="H61" s="260">
        <v>307.80399999999997</v>
      </c>
      <c r="I61" s="260">
        <v>307.798</v>
      </c>
      <c r="J61" s="260">
        <v>308.67</v>
      </c>
      <c r="K61" s="260">
        <v>307.065</v>
      </c>
      <c r="L61" s="260">
        <v>304.03100000000001</v>
      </c>
      <c r="M61" s="260">
        <v>302.63499999999999</v>
      </c>
      <c r="N61" s="260">
        <v>299.315</v>
      </c>
      <c r="O61" s="260">
        <v>295.42899999999997</v>
      </c>
      <c r="P61" s="260">
        <v>298.47699999999998</v>
      </c>
      <c r="Q61" s="260">
        <v>303.84300000000002</v>
      </c>
      <c r="R61" s="260">
        <v>312.84500000000003</v>
      </c>
      <c r="S61" s="260">
        <v>317.06599999999997</v>
      </c>
      <c r="T61" s="260">
        <v>313.92</v>
      </c>
      <c r="U61" s="260">
        <v>305.68900000000002</v>
      </c>
      <c r="V61" s="260">
        <v>299.28399999999999</v>
      </c>
      <c r="W61" s="260">
        <v>299.22800000000001</v>
      </c>
      <c r="X61" s="260">
        <v>302.53300000000002</v>
      </c>
      <c r="Y61" s="260">
        <v>305.35399999999998</v>
      </c>
      <c r="Z61" s="260">
        <v>305.733</v>
      </c>
      <c r="AA61" s="260">
        <v>306.60300000000001</v>
      </c>
      <c r="AB61" s="260">
        <v>309.28300000000002</v>
      </c>
      <c r="AC61" s="260">
        <v>315.303</v>
      </c>
      <c r="AD61" s="260">
        <v>318.815</v>
      </c>
      <c r="AE61" s="260">
        <v>326.5</v>
      </c>
      <c r="AF61" s="260">
        <v>325.32100000000003</v>
      </c>
      <c r="AG61" s="260">
        <v>315.78899999999999</v>
      </c>
      <c r="AH61" s="260">
        <v>303.84800000000001</v>
      </c>
      <c r="AI61" s="260">
        <v>301.476</v>
      </c>
      <c r="AJ61" s="260">
        <v>310.012</v>
      </c>
      <c r="AK61" s="260">
        <v>318.197</v>
      </c>
      <c r="AL61" s="260">
        <v>301.35700000000003</v>
      </c>
      <c r="AM61" s="260">
        <v>291.83600000000001</v>
      </c>
      <c r="AN61" s="260">
        <v>297.67899999999997</v>
      </c>
      <c r="AO61" s="260">
        <v>302.464</v>
      </c>
      <c r="AP61" s="260">
        <v>318.33100000000002</v>
      </c>
      <c r="AQ61" s="260">
        <v>341.947</v>
      </c>
      <c r="AR61" s="260">
        <v>342.697</v>
      </c>
      <c r="AS61" s="260">
        <v>315.012</v>
      </c>
      <c r="AT61" s="260">
        <v>295.60899999999998</v>
      </c>
      <c r="AU61" s="260">
        <v>292.39699999999999</v>
      </c>
      <c r="AV61" s="260">
        <v>301.46600000000001</v>
      </c>
      <c r="AW61" s="260">
        <v>304.22120000000001</v>
      </c>
      <c r="AX61" s="260">
        <v>302.12540000000001</v>
      </c>
      <c r="AY61" s="348">
        <v>297.46339999999998</v>
      </c>
      <c r="AZ61" s="348">
        <v>295.56810000000002</v>
      </c>
      <c r="BA61" s="348">
        <v>300.27379999999999</v>
      </c>
      <c r="BB61" s="348">
        <v>305.04509999999999</v>
      </c>
      <c r="BC61" s="348">
        <v>311.06819999999999</v>
      </c>
      <c r="BD61" s="348">
        <v>310.48910000000001</v>
      </c>
      <c r="BE61" s="348">
        <v>302.72519999999997</v>
      </c>
      <c r="BF61" s="348">
        <v>296.42570000000001</v>
      </c>
      <c r="BG61" s="348">
        <v>293.94130000000001</v>
      </c>
      <c r="BH61" s="348">
        <v>297.46460000000002</v>
      </c>
      <c r="BI61" s="348">
        <v>301.1857</v>
      </c>
      <c r="BJ61" s="348">
        <v>301.887</v>
      </c>
      <c r="BK61" s="348">
        <v>302.0772</v>
      </c>
      <c r="BL61" s="348">
        <v>304.05869999999999</v>
      </c>
      <c r="BM61" s="348">
        <v>311.6592</v>
      </c>
      <c r="BN61" s="348">
        <v>318.48480000000001</v>
      </c>
      <c r="BO61" s="348">
        <v>326.70819999999998</v>
      </c>
      <c r="BP61" s="348">
        <v>327.46559999999999</v>
      </c>
      <c r="BQ61" s="348">
        <v>319.83049999999997</v>
      </c>
      <c r="BR61" s="348">
        <v>314.1234</v>
      </c>
      <c r="BS61" s="348">
        <v>311.09140000000002</v>
      </c>
      <c r="BT61" s="348">
        <v>313.13040000000001</v>
      </c>
      <c r="BU61" s="348">
        <v>315.99919999999997</v>
      </c>
      <c r="BV61" s="348">
        <v>315.92590000000001</v>
      </c>
    </row>
    <row r="62" spans="1:74" ht="11.1" customHeight="1" x14ac:dyDescent="0.2">
      <c r="A62" s="134"/>
      <c r="B62" s="139" t="s">
        <v>776</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336"/>
      <c r="AZ62" s="336"/>
      <c r="BA62" s="336"/>
      <c r="BB62" s="336"/>
      <c r="BC62" s="336"/>
      <c r="BD62" s="336"/>
      <c r="BE62" s="336"/>
      <c r="BF62" s="336"/>
      <c r="BG62" s="336"/>
      <c r="BH62" s="336"/>
      <c r="BI62" s="336"/>
      <c r="BJ62" s="336"/>
      <c r="BK62" s="336"/>
      <c r="BL62" s="336"/>
      <c r="BM62" s="336"/>
      <c r="BN62" s="336"/>
      <c r="BO62" s="336"/>
      <c r="BP62" s="336"/>
      <c r="BQ62" s="336"/>
      <c r="BR62" s="336"/>
      <c r="BS62" s="336"/>
      <c r="BT62" s="336"/>
      <c r="BU62" s="336"/>
      <c r="BV62" s="336"/>
    </row>
    <row r="63" spans="1:74" ht="11.1" customHeight="1" x14ac:dyDescent="0.2">
      <c r="A63" s="483" t="s">
        <v>777</v>
      </c>
      <c r="B63" s="484" t="s">
        <v>638</v>
      </c>
      <c r="C63" s="273">
        <v>0.25024423962999998</v>
      </c>
      <c r="D63" s="273">
        <v>0.25963775509999998</v>
      </c>
      <c r="E63" s="273">
        <v>0.26114746544</v>
      </c>
      <c r="F63" s="273">
        <v>0.26081428570999998</v>
      </c>
      <c r="G63" s="273">
        <v>0.25862211982</v>
      </c>
      <c r="H63" s="273">
        <v>0.26464285714000002</v>
      </c>
      <c r="I63" s="273">
        <v>0.26493087558</v>
      </c>
      <c r="J63" s="273">
        <v>0.26782488479</v>
      </c>
      <c r="K63" s="273">
        <v>0.26418571428999998</v>
      </c>
      <c r="L63" s="273">
        <v>0.25930875576000001</v>
      </c>
      <c r="M63" s="273">
        <v>0.2621</v>
      </c>
      <c r="N63" s="273">
        <v>0.26928571428999998</v>
      </c>
      <c r="O63" s="273">
        <v>0.27097695852999998</v>
      </c>
      <c r="P63" s="273">
        <v>0.27597536946000001</v>
      </c>
      <c r="Q63" s="273">
        <v>0.27591705069</v>
      </c>
      <c r="R63" s="273">
        <v>0.28312857142999998</v>
      </c>
      <c r="S63" s="273">
        <v>0.28114746544000002</v>
      </c>
      <c r="T63" s="273">
        <v>0.26838571429000002</v>
      </c>
      <c r="U63" s="273">
        <v>0.26430414746999997</v>
      </c>
      <c r="V63" s="273">
        <v>0.26775115207</v>
      </c>
      <c r="W63" s="273">
        <v>0.25830952381</v>
      </c>
      <c r="X63" s="273">
        <v>0.24575576036999999</v>
      </c>
      <c r="Y63" s="273">
        <v>0.25456190476000001</v>
      </c>
      <c r="Z63" s="273">
        <v>0.25991705068999998</v>
      </c>
      <c r="AA63" s="273">
        <v>0.25773271888999999</v>
      </c>
      <c r="AB63" s="273">
        <v>0.26142857142999998</v>
      </c>
      <c r="AC63" s="273">
        <v>0.25925806452</v>
      </c>
      <c r="AD63" s="273">
        <v>0.26679999999999998</v>
      </c>
      <c r="AE63" s="273">
        <v>0.26748847926000002</v>
      </c>
      <c r="AF63" s="273">
        <v>0.26518095238</v>
      </c>
      <c r="AG63" s="273">
        <v>0.26912442396000003</v>
      </c>
      <c r="AH63" s="273">
        <v>0.26664976958999997</v>
      </c>
      <c r="AI63" s="273">
        <v>0.26597142857</v>
      </c>
      <c r="AJ63" s="273">
        <v>0.26277880184000002</v>
      </c>
      <c r="AK63" s="273">
        <v>0.26235714286</v>
      </c>
      <c r="AL63" s="273">
        <v>0.25593087557999999</v>
      </c>
      <c r="AM63" s="273">
        <v>0.26056221198000001</v>
      </c>
      <c r="AN63" s="273">
        <v>0.26313775509999998</v>
      </c>
      <c r="AO63" s="273">
        <v>0.26265437788000001</v>
      </c>
      <c r="AP63" s="273">
        <v>0.25745714285999999</v>
      </c>
      <c r="AQ63" s="273">
        <v>0.26544700460999998</v>
      </c>
      <c r="AR63" s="273">
        <v>0.26558095238000001</v>
      </c>
      <c r="AS63" s="273">
        <v>0.27088479262999998</v>
      </c>
      <c r="AT63" s="273">
        <v>0.27330414746999998</v>
      </c>
      <c r="AU63" s="273">
        <v>0.26722857143000001</v>
      </c>
      <c r="AV63" s="273">
        <v>0.25998617512</v>
      </c>
      <c r="AW63" s="273">
        <v>0.26458095238000001</v>
      </c>
      <c r="AX63" s="273">
        <v>0.26232804233000001</v>
      </c>
      <c r="AY63" s="367">
        <v>0.25838119999999998</v>
      </c>
      <c r="AZ63" s="367">
        <v>0.26788410000000001</v>
      </c>
      <c r="BA63" s="367">
        <v>0.2783776</v>
      </c>
      <c r="BB63" s="367">
        <v>0.28533190000000003</v>
      </c>
      <c r="BC63" s="367">
        <v>0.28676849999999998</v>
      </c>
      <c r="BD63" s="367">
        <v>0.27833239999999998</v>
      </c>
      <c r="BE63" s="367">
        <v>0.27660190000000001</v>
      </c>
      <c r="BF63" s="367">
        <v>0.27307369999999997</v>
      </c>
      <c r="BG63" s="367">
        <v>0.26838220000000002</v>
      </c>
      <c r="BH63" s="367">
        <v>0.26340429999999998</v>
      </c>
      <c r="BI63" s="367">
        <v>0.2644089</v>
      </c>
      <c r="BJ63" s="367">
        <v>0.26863730000000002</v>
      </c>
      <c r="BK63" s="367">
        <v>0.2779509</v>
      </c>
      <c r="BL63" s="367">
        <v>0.27806120000000001</v>
      </c>
      <c r="BM63" s="367">
        <v>0.29576950000000002</v>
      </c>
      <c r="BN63" s="367">
        <v>0.30292479999999999</v>
      </c>
      <c r="BO63" s="367">
        <v>0.30366539999999997</v>
      </c>
      <c r="BP63" s="367">
        <v>0.29478989999999999</v>
      </c>
      <c r="BQ63" s="367">
        <v>0.2919542</v>
      </c>
      <c r="BR63" s="367">
        <v>0.28745949999999998</v>
      </c>
      <c r="BS63" s="367">
        <v>0.28204370000000001</v>
      </c>
      <c r="BT63" s="367">
        <v>0.27585860000000001</v>
      </c>
      <c r="BU63" s="367">
        <v>0.27645940000000002</v>
      </c>
      <c r="BV63" s="367">
        <v>0.27980909999999998</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367"/>
      <c r="AZ64" s="367"/>
      <c r="BA64" s="367"/>
      <c r="BB64" s="367"/>
      <c r="BC64" s="367"/>
      <c r="BD64" s="367"/>
      <c r="BE64" s="367"/>
      <c r="BF64" s="367"/>
      <c r="BG64" s="367"/>
      <c r="BH64" s="367"/>
      <c r="BI64" s="367"/>
      <c r="BJ64" s="367"/>
      <c r="BK64" s="367"/>
      <c r="BL64" s="367"/>
      <c r="BM64" s="367"/>
      <c r="BN64" s="367"/>
      <c r="BO64" s="367"/>
      <c r="BP64" s="367"/>
      <c r="BQ64" s="367"/>
      <c r="BR64" s="367"/>
      <c r="BS64" s="367"/>
      <c r="BT64" s="367"/>
      <c r="BU64" s="367"/>
      <c r="BV64" s="367"/>
    </row>
    <row r="65" spans="1:74" ht="11.1" customHeight="1" x14ac:dyDescent="0.25">
      <c r="A65" s="483"/>
      <c r="B65" s="136" t="s">
        <v>931</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367"/>
      <c r="AZ65" s="367"/>
      <c r="BA65" s="367"/>
      <c r="BB65" s="367"/>
      <c r="BC65" s="367"/>
      <c r="BD65" s="367"/>
      <c r="BE65" s="367"/>
      <c r="BF65" s="367"/>
      <c r="BG65" s="367"/>
      <c r="BH65" s="367"/>
      <c r="BI65" s="367"/>
      <c r="BJ65" s="367"/>
      <c r="BK65" s="367"/>
      <c r="BL65" s="367"/>
      <c r="BM65" s="367"/>
      <c r="BN65" s="367"/>
      <c r="BO65" s="367"/>
      <c r="BP65" s="367"/>
      <c r="BQ65" s="367"/>
      <c r="BR65" s="367"/>
      <c r="BS65" s="367"/>
      <c r="BT65" s="367"/>
      <c r="BU65" s="367"/>
      <c r="BV65" s="367"/>
    </row>
    <row r="66" spans="1:74" ht="11.1" customHeight="1" x14ac:dyDescent="0.2">
      <c r="A66" s="140" t="s">
        <v>1028</v>
      </c>
      <c r="B66" s="210" t="s">
        <v>802</v>
      </c>
      <c r="C66" s="260">
        <v>194.7266237</v>
      </c>
      <c r="D66" s="260">
        <v>174.44287</v>
      </c>
      <c r="E66" s="260">
        <v>198.65459200000001</v>
      </c>
      <c r="F66" s="260">
        <v>187.00191939999999</v>
      </c>
      <c r="G66" s="260">
        <v>190.55459930000001</v>
      </c>
      <c r="H66" s="260">
        <v>191.63488029999999</v>
      </c>
      <c r="I66" s="260">
        <v>192.15763770000001</v>
      </c>
      <c r="J66" s="260">
        <v>199.06710889999999</v>
      </c>
      <c r="K66" s="260">
        <v>188.57473039999999</v>
      </c>
      <c r="L66" s="260">
        <v>193.21560600000001</v>
      </c>
      <c r="M66" s="260">
        <v>189.56094279999999</v>
      </c>
      <c r="N66" s="260">
        <v>191.273348</v>
      </c>
      <c r="O66" s="260">
        <v>187.90220650000001</v>
      </c>
      <c r="P66" s="260">
        <v>179.5608053</v>
      </c>
      <c r="Q66" s="260">
        <v>187.53554800000001</v>
      </c>
      <c r="R66" s="260">
        <v>181.4896243</v>
      </c>
      <c r="S66" s="260">
        <v>190.68288559999999</v>
      </c>
      <c r="T66" s="260">
        <v>188.282422</v>
      </c>
      <c r="U66" s="260">
        <v>189.73088709999999</v>
      </c>
      <c r="V66" s="260">
        <v>196.24073780000001</v>
      </c>
      <c r="W66" s="260">
        <v>179.29181389999999</v>
      </c>
      <c r="X66" s="260">
        <v>190.45380489999999</v>
      </c>
      <c r="Y66" s="260">
        <v>184.10906840000001</v>
      </c>
      <c r="Z66" s="260">
        <v>184.64971980000001</v>
      </c>
      <c r="AA66" s="260">
        <v>191.3036084</v>
      </c>
      <c r="AB66" s="260">
        <v>170.5194458</v>
      </c>
      <c r="AC66" s="260">
        <v>189.3574758</v>
      </c>
      <c r="AD66" s="260">
        <v>183.73140179999999</v>
      </c>
      <c r="AE66" s="260">
        <v>193.35606039999999</v>
      </c>
      <c r="AF66" s="260">
        <v>185.7798871</v>
      </c>
      <c r="AG66" s="260">
        <v>196.28578340000001</v>
      </c>
      <c r="AH66" s="260">
        <v>195.08708240000001</v>
      </c>
      <c r="AI66" s="260">
        <v>189.14725139999999</v>
      </c>
      <c r="AJ66" s="260">
        <v>195.1576034</v>
      </c>
      <c r="AK66" s="260">
        <v>191.65028580000001</v>
      </c>
      <c r="AL66" s="260">
        <v>190.747038</v>
      </c>
      <c r="AM66" s="260">
        <v>192.38794329999999</v>
      </c>
      <c r="AN66" s="260">
        <v>175.31654420000001</v>
      </c>
      <c r="AO66" s="260">
        <v>189.7785571</v>
      </c>
      <c r="AP66" s="260">
        <v>187.9556135</v>
      </c>
      <c r="AQ66" s="260">
        <v>191.80391589999999</v>
      </c>
      <c r="AR66" s="260">
        <v>187.0491074</v>
      </c>
      <c r="AS66" s="260">
        <v>196.02071119999999</v>
      </c>
      <c r="AT66" s="260">
        <v>195.0366678</v>
      </c>
      <c r="AU66" s="260">
        <v>187.70169809999999</v>
      </c>
      <c r="AV66" s="260">
        <v>194.77950000000001</v>
      </c>
      <c r="AW66" s="260">
        <v>186.352</v>
      </c>
      <c r="AX66" s="260">
        <v>196.5702</v>
      </c>
      <c r="AY66" s="348">
        <v>194.29599999999999</v>
      </c>
      <c r="AZ66" s="348">
        <v>175.3244</v>
      </c>
      <c r="BA66" s="348">
        <v>195.02529999999999</v>
      </c>
      <c r="BB66" s="348">
        <v>189.99299999999999</v>
      </c>
      <c r="BC66" s="348">
        <v>196.9136</v>
      </c>
      <c r="BD66" s="348">
        <v>193.27690000000001</v>
      </c>
      <c r="BE66" s="348">
        <v>198.82810000000001</v>
      </c>
      <c r="BF66" s="348">
        <v>201.13329999999999</v>
      </c>
      <c r="BG66" s="348">
        <v>188.5575</v>
      </c>
      <c r="BH66" s="348">
        <v>198.94829999999999</v>
      </c>
      <c r="BI66" s="348">
        <v>189.04830000000001</v>
      </c>
      <c r="BJ66" s="348">
        <v>197.4881</v>
      </c>
      <c r="BK66" s="348">
        <v>195.7045</v>
      </c>
      <c r="BL66" s="348">
        <v>183.40649999999999</v>
      </c>
      <c r="BM66" s="348">
        <v>196.24080000000001</v>
      </c>
      <c r="BN66" s="348">
        <v>190.2979</v>
      </c>
      <c r="BO66" s="348">
        <v>196.23220000000001</v>
      </c>
      <c r="BP66" s="348">
        <v>193.4871</v>
      </c>
      <c r="BQ66" s="348">
        <v>199.61330000000001</v>
      </c>
      <c r="BR66" s="348">
        <v>202.36359999999999</v>
      </c>
      <c r="BS66" s="348">
        <v>189.07859999999999</v>
      </c>
      <c r="BT66" s="348">
        <v>197.65780000000001</v>
      </c>
      <c r="BU66" s="348">
        <v>189.69810000000001</v>
      </c>
      <c r="BV66" s="348">
        <v>196.76480000000001</v>
      </c>
    </row>
    <row r="67" spans="1:74" ht="11.1" customHeight="1" x14ac:dyDescent="0.2">
      <c r="A67" s="140" t="s">
        <v>1029</v>
      </c>
      <c r="B67" s="210" t="s">
        <v>803</v>
      </c>
      <c r="C67" s="260">
        <v>154.5438628</v>
      </c>
      <c r="D67" s="260">
        <v>131.0807715</v>
      </c>
      <c r="E67" s="260">
        <v>118.9640034</v>
      </c>
      <c r="F67" s="260">
        <v>97.133843409999997</v>
      </c>
      <c r="G67" s="260">
        <v>88.605022410000004</v>
      </c>
      <c r="H67" s="260">
        <v>88.152680309999994</v>
      </c>
      <c r="I67" s="260">
        <v>100.7809165</v>
      </c>
      <c r="J67" s="260">
        <v>100.8193679</v>
      </c>
      <c r="K67" s="260">
        <v>88.022567769999995</v>
      </c>
      <c r="L67" s="260">
        <v>92.739824470000002</v>
      </c>
      <c r="M67" s="260">
        <v>108.2627142</v>
      </c>
      <c r="N67" s="260">
        <v>135.78449370000001</v>
      </c>
      <c r="O67" s="260">
        <v>147.4970051</v>
      </c>
      <c r="P67" s="260">
        <v>133.7555256</v>
      </c>
      <c r="Q67" s="260">
        <v>113.5112682</v>
      </c>
      <c r="R67" s="260">
        <v>104.1142017</v>
      </c>
      <c r="S67" s="260">
        <v>99.807290289999997</v>
      </c>
      <c r="T67" s="260">
        <v>99.555898299999996</v>
      </c>
      <c r="U67" s="260">
        <v>110.4618778</v>
      </c>
      <c r="V67" s="260">
        <v>107.1095349</v>
      </c>
      <c r="W67" s="260">
        <v>96.195511389999993</v>
      </c>
      <c r="X67" s="260">
        <v>101.2075086</v>
      </c>
      <c r="Y67" s="260">
        <v>115.6846386</v>
      </c>
      <c r="Z67" s="260">
        <v>133.85515620000001</v>
      </c>
      <c r="AA67" s="260">
        <v>154.62248589999999</v>
      </c>
      <c r="AB67" s="260">
        <v>137.7064298</v>
      </c>
      <c r="AC67" s="260">
        <v>135.11864109999999</v>
      </c>
      <c r="AD67" s="260">
        <v>105.0117734</v>
      </c>
      <c r="AE67" s="260">
        <v>93.40608838</v>
      </c>
      <c r="AF67" s="260">
        <v>92.886321600000002</v>
      </c>
      <c r="AG67" s="260">
        <v>102.75286869999999</v>
      </c>
      <c r="AH67" s="260">
        <v>102.94123879999999</v>
      </c>
      <c r="AI67" s="260">
        <v>94.243511760000004</v>
      </c>
      <c r="AJ67" s="260">
        <v>99.656358900000001</v>
      </c>
      <c r="AK67" s="260">
        <v>124.0349324</v>
      </c>
      <c r="AL67" s="260">
        <v>156.51445509999999</v>
      </c>
      <c r="AM67" s="260">
        <v>174.1305156</v>
      </c>
      <c r="AN67" s="260">
        <v>148.86091640000001</v>
      </c>
      <c r="AO67" s="260">
        <v>138.4354644</v>
      </c>
      <c r="AP67" s="260">
        <v>105.3723134</v>
      </c>
      <c r="AQ67" s="260">
        <v>97.463033519999996</v>
      </c>
      <c r="AR67" s="260">
        <v>94.363591499999998</v>
      </c>
      <c r="AS67" s="260">
        <v>101.5884518</v>
      </c>
      <c r="AT67" s="260">
        <v>104.6094248</v>
      </c>
      <c r="AU67" s="260">
        <v>97.894630329999998</v>
      </c>
      <c r="AV67" s="260">
        <v>100.0568</v>
      </c>
      <c r="AW67" s="260">
        <v>129.36179999999999</v>
      </c>
      <c r="AX67" s="260">
        <v>142.01220000000001</v>
      </c>
      <c r="AY67" s="348">
        <v>164.50790000000001</v>
      </c>
      <c r="AZ67" s="348">
        <v>142.3588</v>
      </c>
      <c r="BA67" s="348">
        <v>132.7603</v>
      </c>
      <c r="BB67" s="348">
        <v>107.3492</v>
      </c>
      <c r="BC67" s="348">
        <v>100.9602</v>
      </c>
      <c r="BD67" s="348">
        <v>98.934709999999995</v>
      </c>
      <c r="BE67" s="348">
        <v>108.2897</v>
      </c>
      <c r="BF67" s="348">
        <v>108.691</v>
      </c>
      <c r="BG67" s="348">
        <v>99.257739999999998</v>
      </c>
      <c r="BH67" s="348">
        <v>104.7938</v>
      </c>
      <c r="BI67" s="348">
        <v>120.84569999999999</v>
      </c>
      <c r="BJ67" s="348">
        <v>153.13339999999999</v>
      </c>
      <c r="BK67" s="348">
        <v>164.48650000000001</v>
      </c>
      <c r="BL67" s="348">
        <v>147.9016</v>
      </c>
      <c r="BM67" s="348">
        <v>134.17529999999999</v>
      </c>
      <c r="BN67" s="348">
        <v>108.2454</v>
      </c>
      <c r="BO67" s="348">
        <v>102.3402</v>
      </c>
      <c r="BP67" s="348">
        <v>100.2492</v>
      </c>
      <c r="BQ67" s="348">
        <v>109.6704</v>
      </c>
      <c r="BR67" s="348">
        <v>110.4301</v>
      </c>
      <c r="BS67" s="348">
        <v>101.3216</v>
      </c>
      <c r="BT67" s="348">
        <v>106.64490000000001</v>
      </c>
      <c r="BU67" s="348">
        <v>123.20189999999999</v>
      </c>
      <c r="BV67" s="348">
        <v>156.2937</v>
      </c>
    </row>
    <row r="68" spans="1:74" ht="11.1" customHeight="1" x14ac:dyDescent="0.2">
      <c r="A68" s="140" t="s">
        <v>296</v>
      </c>
      <c r="B68" s="210" t="s">
        <v>1048</v>
      </c>
      <c r="C68" s="260">
        <v>179.79983340000001</v>
      </c>
      <c r="D68" s="260">
        <v>148.85337079999999</v>
      </c>
      <c r="E68" s="260">
        <v>147.66137359999999</v>
      </c>
      <c r="F68" s="260">
        <v>135.66419629999999</v>
      </c>
      <c r="G68" s="260">
        <v>148.14996919999999</v>
      </c>
      <c r="H68" s="260">
        <v>167.58690910000001</v>
      </c>
      <c r="I68" s="260">
        <v>185.74292260000001</v>
      </c>
      <c r="J68" s="260">
        <v>182.88488950000001</v>
      </c>
      <c r="K68" s="260">
        <v>153.99329729999999</v>
      </c>
      <c r="L68" s="260">
        <v>140.78521570000001</v>
      </c>
      <c r="M68" s="260">
        <v>135.9043739</v>
      </c>
      <c r="N68" s="260">
        <v>148.74579</v>
      </c>
      <c r="O68" s="260">
        <v>142.35586409999999</v>
      </c>
      <c r="P68" s="260">
        <v>127.7471419</v>
      </c>
      <c r="Q68" s="260">
        <v>118.2854232</v>
      </c>
      <c r="R68" s="260">
        <v>107.1749076</v>
      </c>
      <c r="S68" s="260">
        <v>127.0269783</v>
      </c>
      <c r="T68" s="260">
        <v>142.6081408</v>
      </c>
      <c r="U68" s="260">
        <v>170.069368</v>
      </c>
      <c r="V68" s="260">
        <v>163.44924320000001</v>
      </c>
      <c r="W68" s="260">
        <v>138.44706149999999</v>
      </c>
      <c r="X68" s="260">
        <v>133.38000049999999</v>
      </c>
      <c r="Y68" s="260">
        <v>140.01014369999999</v>
      </c>
      <c r="Z68" s="260">
        <v>146.62854770000001</v>
      </c>
      <c r="AA68" s="260">
        <v>150.0513598</v>
      </c>
      <c r="AB68" s="260">
        <v>135.29842289999999</v>
      </c>
      <c r="AC68" s="260">
        <v>141.2734657</v>
      </c>
      <c r="AD68" s="260">
        <v>123.3623695</v>
      </c>
      <c r="AE68" s="260">
        <v>130.72957690000001</v>
      </c>
      <c r="AF68" s="260">
        <v>149.23104359999999</v>
      </c>
      <c r="AG68" s="260">
        <v>164.03110789999999</v>
      </c>
      <c r="AH68" s="260">
        <v>162.0783199</v>
      </c>
      <c r="AI68" s="260">
        <v>145.09911360000001</v>
      </c>
      <c r="AJ68" s="260">
        <v>134.08605</v>
      </c>
      <c r="AK68" s="260">
        <v>132.88005519999999</v>
      </c>
      <c r="AL68" s="260">
        <v>153.94223830000001</v>
      </c>
      <c r="AM68" s="260">
        <v>165.4037361</v>
      </c>
      <c r="AN68" s="260">
        <v>151.8189376</v>
      </c>
      <c r="AO68" s="260">
        <v>144.9616091</v>
      </c>
      <c r="AP68" s="260">
        <v>119.202234</v>
      </c>
      <c r="AQ68" s="260">
        <v>128.99254250000001</v>
      </c>
      <c r="AR68" s="260">
        <v>148.3515629</v>
      </c>
      <c r="AS68" s="260">
        <v>160.8377591</v>
      </c>
      <c r="AT68" s="260">
        <v>160.33968100000001</v>
      </c>
      <c r="AU68" s="260">
        <v>138.09936999999999</v>
      </c>
      <c r="AV68" s="260">
        <v>136.19239999999999</v>
      </c>
      <c r="AW68" s="260">
        <v>132.37870000000001</v>
      </c>
      <c r="AX68" s="260">
        <v>140.2637</v>
      </c>
      <c r="AY68" s="348">
        <v>162.74690000000001</v>
      </c>
      <c r="AZ68" s="348">
        <v>141.53380000000001</v>
      </c>
      <c r="BA68" s="348">
        <v>138.53980000000001</v>
      </c>
      <c r="BB68" s="348">
        <v>119.6571</v>
      </c>
      <c r="BC68" s="348">
        <v>129.38239999999999</v>
      </c>
      <c r="BD68" s="348">
        <v>144.048</v>
      </c>
      <c r="BE68" s="348">
        <v>164.7347</v>
      </c>
      <c r="BF68" s="348">
        <v>166.99889999999999</v>
      </c>
      <c r="BG68" s="348">
        <v>141.36490000000001</v>
      </c>
      <c r="BH68" s="348">
        <v>134.90299999999999</v>
      </c>
      <c r="BI68" s="348">
        <v>131.79320000000001</v>
      </c>
      <c r="BJ68" s="348">
        <v>151.7218</v>
      </c>
      <c r="BK68" s="348">
        <v>161.37569999999999</v>
      </c>
      <c r="BL68" s="348">
        <v>145.29400000000001</v>
      </c>
      <c r="BM68" s="348">
        <v>136.6095</v>
      </c>
      <c r="BN68" s="348">
        <v>117.8728</v>
      </c>
      <c r="BO68" s="348">
        <v>128.71530000000001</v>
      </c>
      <c r="BP68" s="348">
        <v>142.1361</v>
      </c>
      <c r="BQ68" s="348">
        <v>163.77430000000001</v>
      </c>
      <c r="BR68" s="348">
        <v>164.42529999999999</v>
      </c>
      <c r="BS68" s="348">
        <v>138.7944</v>
      </c>
      <c r="BT68" s="348">
        <v>132.5282</v>
      </c>
      <c r="BU68" s="348">
        <v>128.8382</v>
      </c>
      <c r="BV68" s="348">
        <v>150.34209999999999</v>
      </c>
    </row>
    <row r="69" spans="1:74" ht="11.1" customHeight="1" x14ac:dyDescent="0.2">
      <c r="A69" s="140" t="s">
        <v>1030</v>
      </c>
      <c r="B69" s="211" t="s">
        <v>1027</v>
      </c>
      <c r="C69" s="328">
        <v>529.07031989999996</v>
      </c>
      <c r="D69" s="328">
        <v>454.37701229999999</v>
      </c>
      <c r="E69" s="328">
        <v>465.27996899999999</v>
      </c>
      <c r="F69" s="328">
        <v>419.79995910999997</v>
      </c>
      <c r="G69" s="328">
        <v>427.30959091</v>
      </c>
      <c r="H69" s="328">
        <v>447.37446971000003</v>
      </c>
      <c r="I69" s="328">
        <v>478.68147679999998</v>
      </c>
      <c r="J69" s="328">
        <v>482.77136630000001</v>
      </c>
      <c r="K69" s="328">
        <v>430.59059546999998</v>
      </c>
      <c r="L69" s="328">
        <v>426.74064616999999</v>
      </c>
      <c r="M69" s="328">
        <v>433.72803090000002</v>
      </c>
      <c r="N69" s="328">
        <v>475.80363169999998</v>
      </c>
      <c r="O69" s="328">
        <v>477.75507570000002</v>
      </c>
      <c r="P69" s="328">
        <v>441.0634728</v>
      </c>
      <c r="Q69" s="328">
        <v>419.33223939999999</v>
      </c>
      <c r="R69" s="328">
        <v>392.77873360000001</v>
      </c>
      <c r="S69" s="328">
        <v>417.51715418999999</v>
      </c>
      <c r="T69" s="328">
        <v>430.44646110000002</v>
      </c>
      <c r="U69" s="328">
        <v>470.26213289999998</v>
      </c>
      <c r="V69" s="328">
        <v>466.79951590000002</v>
      </c>
      <c r="W69" s="328">
        <v>413.93438679000002</v>
      </c>
      <c r="X69" s="328">
        <v>425.041314</v>
      </c>
      <c r="Y69" s="328">
        <v>439.8038507</v>
      </c>
      <c r="Z69" s="328">
        <v>465.13342369999998</v>
      </c>
      <c r="AA69" s="328">
        <v>495.97745409999999</v>
      </c>
      <c r="AB69" s="328">
        <v>443.52429849999999</v>
      </c>
      <c r="AC69" s="328">
        <v>465.7495826</v>
      </c>
      <c r="AD69" s="328">
        <v>412.1055447</v>
      </c>
      <c r="AE69" s="328">
        <v>417.49172568</v>
      </c>
      <c r="AF69" s="328">
        <v>427.89725229999999</v>
      </c>
      <c r="AG69" s="328">
        <v>463.06975999999997</v>
      </c>
      <c r="AH69" s="328">
        <v>460.10664109999999</v>
      </c>
      <c r="AI69" s="328">
        <v>428.48987676000002</v>
      </c>
      <c r="AJ69" s="328">
        <v>428.90001230000001</v>
      </c>
      <c r="AK69" s="328">
        <v>448.56527340000002</v>
      </c>
      <c r="AL69" s="328">
        <v>501.20373139999998</v>
      </c>
      <c r="AM69" s="328">
        <v>531.92219499999999</v>
      </c>
      <c r="AN69" s="328">
        <v>475.99639819999999</v>
      </c>
      <c r="AO69" s="328">
        <v>473.17563059999998</v>
      </c>
      <c r="AP69" s="328">
        <v>412.5301609</v>
      </c>
      <c r="AQ69" s="328">
        <v>418.25949192000002</v>
      </c>
      <c r="AR69" s="328">
        <v>429.76426179999999</v>
      </c>
      <c r="AS69" s="328">
        <v>458.44692209999999</v>
      </c>
      <c r="AT69" s="328">
        <v>459.98577360000002</v>
      </c>
      <c r="AU69" s="328">
        <v>423.69569842999999</v>
      </c>
      <c r="AV69" s="328">
        <v>431.02870000000001</v>
      </c>
      <c r="AW69" s="328">
        <v>448.09249999999997</v>
      </c>
      <c r="AX69" s="328">
        <v>478.84609999999998</v>
      </c>
      <c r="AY69" s="365">
        <v>521.55070000000001</v>
      </c>
      <c r="AZ69" s="365">
        <v>459.21699999999998</v>
      </c>
      <c r="BA69" s="365">
        <v>466.32530000000003</v>
      </c>
      <c r="BB69" s="365">
        <v>416.99930000000001</v>
      </c>
      <c r="BC69" s="365">
        <v>427.2561</v>
      </c>
      <c r="BD69" s="365">
        <v>436.25959999999998</v>
      </c>
      <c r="BE69" s="365">
        <v>471.85250000000002</v>
      </c>
      <c r="BF69" s="365">
        <v>476.82310000000001</v>
      </c>
      <c r="BG69" s="365">
        <v>429.18009999999998</v>
      </c>
      <c r="BH69" s="365">
        <v>438.64510000000001</v>
      </c>
      <c r="BI69" s="365">
        <v>441.68720000000002</v>
      </c>
      <c r="BJ69" s="365">
        <v>502.3433</v>
      </c>
      <c r="BK69" s="365">
        <v>521.56679999999994</v>
      </c>
      <c r="BL69" s="365">
        <v>476.60210000000001</v>
      </c>
      <c r="BM69" s="365">
        <v>467.0256</v>
      </c>
      <c r="BN69" s="365">
        <v>416.416</v>
      </c>
      <c r="BO69" s="365">
        <v>427.28769999999997</v>
      </c>
      <c r="BP69" s="365">
        <v>435.87240000000003</v>
      </c>
      <c r="BQ69" s="365">
        <v>473.05799999999999</v>
      </c>
      <c r="BR69" s="365">
        <v>477.21899999999999</v>
      </c>
      <c r="BS69" s="365">
        <v>429.19459999999998</v>
      </c>
      <c r="BT69" s="365">
        <v>436.83089999999999</v>
      </c>
      <c r="BU69" s="365">
        <v>441.73820000000001</v>
      </c>
      <c r="BV69" s="365">
        <v>503.40069999999997</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5">
      <c r="A71" s="134"/>
      <c r="B71" s="671" t="s">
        <v>1081</v>
      </c>
      <c r="C71" s="668"/>
      <c r="D71" s="668"/>
      <c r="E71" s="668"/>
      <c r="F71" s="668"/>
      <c r="G71" s="668"/>
      <c r="H71" s="668"/>
      <c r="I71" s="668"/>
      <c r="J71" s="668"/>
      <c r="K71" s="668"/>
      <c r="L71" s="668"/>
      <c r="M71" s="668"/>
      <c r="N71" s="668"/>
      <c r="O71" s="668"/>
      <c r="P71" s="668"/>
      <c r="Q71" s="668"/>
    </row>
    <row r="72" spans="1:74" ht="12" customHeight="1" x14ac:dyDescent="0.25">
      <c r="A72" s="134"/>
      <c r="B72" s="630" t="s">
        <v>1094</v>
      </c>
      <c r="C72" s="629"/>
      <c r="D72" s="629"/>
      <c r="E72" s="629"/>
      <c r="F72" s="629"/>
      <c r="G72" s="629"/>
      <c r="H72" s="629"/>
      <c r="I72" s="629"/>
      <c r="J72" s="629"/>
      <c r="K72" s="629"/>
      <c r="L72" s="629"/>
      <c r="M72" s="629"/>
      <c r="N72" s="629"/>
      <c r="O72" s="629"/>
      <c r="P72" s="629"/>
      <c r="Q72" s="629"/>
    </row>
    <row r="73" spans="1:74" s="470" customFormat="1" ht="12" customHeight="1" x14ac:dyDescent="0.25">
      <c r="A73" s="469"/>
      <c r="B73" s="714" t="s">
        <v>1182</v>
      </c>
      <c r="C73" s="654"/>
      <c r="D73" s="654"/>
      <c r="E73" s="654"/>
      <c r="F73" s="654"/>
      <c r="G73" s="654"/>
      <c r="H73" s="654"/>
      <c r="I73" s="654"/>
      <c r="J73" s="654"/>
      <c r="K73" s="654"/>
      <c r="L73" s="654"/>
      <c r="M73" s="654"/>
      <c r="N73" s="654"/>
      <c r="O73" s="654"/>
      <c r="P73" s="654"/>
      <c r="Q73" s="654"/>
      <c r="AY73" s="515"/>
      <c r="AZ73" s="515"/>
      <c r="BA73" s="515"/>
      <c r="BB73" s="515"/>
      <c r="BC73" s="515"/>
      <c r="BD73" s="515"/>
      <c r="BE73" s="515"/>
      <c r="BF73" s="515"/>
      <c r="BG73" s="515"/>
      <c r="BH73" s="515"/>
      <c r="BI73" s="515"/>
      <c r="BJ73" s="515"/>
    </row>
    <row r="74" spans="1:74" s="470" customFormat="1" ht="12" customHeight="1" x14ac:dyDescent="0.25">
      <c r="A74" s="469"/>
      <c r="B74" s="715" t="s">
        <v>1</v>
      </c>
      <c r="C74" s="654"/>
      <c r="D74" s="654"/>
      <c r="E74" s="654"/>
      <c r="F74" s="654"/>
      <c r="G74" s="654"/>
      <c r="H74" s="654"/>
      <c r="I74" s="654"/>
      <c r="J74" s="654"/>
      <c r="K74" s="654"/>
      <c r="L74" s="654"/>
      <c r="M74" s="654"/>
      <c r="N74" s="654"/>
      <c r="O74" s="654"/>
      <c r="P74" s="654"/>
      <c r="Q74" s="654"/>
      <c r="AY74" s="515"/>
      <c r="AZ74" s="515"/>
      <c r="BA74" s="515"/>
      <c r="BB74" s="515"/>
      <c r="BC74" s="515"/>
      <c r="BD74" s="515"/>
      <c r="BE74" s="515"/>
      <c r="BF74" s="515"/>
      <c r="BG74" s="515"/>
      <c r="BH74" s="515"/>
      <c r="BI74" s="515"/>
      <c r="BJ74" s="515"/>
    </row>
    <row r="75" spans="1:74" s="470" customFormat="1" ht="12" customHeight="1" x14ac:dyDescent="0.25">
      <c r="A75" s="469"/>
      <c r="B75" s="657" t="s">
        <v>1108</v>
      </c>
      <c r="C75" s="658"/>
      <c r="D75" s="658"/>
      <c r="E75" s="658"/>
      <c r="F75" s="658"/>
      <c r="G75" s="658"/>
      <c r="H75" s="658"/>
      <c r="I75" s="658"/>
      <c r="J75" s="658"/>
      <c r="K75" s="658"/>
      <c r="L75" s="658"/>
      <c r="M75" s="658"/>
      <c r="N75" s="658"/>
      <c r="O75" s="658"/>
      <c r="P75" s="658"/>
      <c r="Q75" s="654"/>
      <c r="AY75" s="515"/>
      <c r="AZ75" s="515"/>
      <c r="BA75" s="515"/>
      <c r="BB75" s="515"/>
      <c r="BC75" s="515"/>
      <c r="BD75" s="515"/>
      <c r="BE75" s="515"/>
      <c r="BF75" s="515"/>
      <c r="BG75" s="515"/>
      <c r="BH75" s="515"/>
      <c r="BI75" s="515"/>
      <c r="BJ75" s="515"/>
    </row>
    <row r="76" spans="1:74" s="470" customFormat="1" ht="12" customHeight="1" x14ac:dyDescent="0.25">
      <c r="A76" s="469"/>
      <c r="B76" s="657" t="s">
        <v>2</v>
      </c>
      <c r="C76" s="658"/>
      <c r="D76" s="658"/>
      <c r="E76" s="658"/>
      <c r="F76" s="658"/>
      <c r="G76" s="658"/>
      <c r="H76" s="658"/>
      <c r="I76" s="658"/>
      <c r="J76" s="658"/>
      <c r="K76" s="658"/>
      <c r="L76" s="658"/>
      <c r="M76" s="658"/>
      <c r="N76" s="658"/>
      <c r="O76" s="658"/>
      <c r="P76" s="658"/>
      <c r="Q76" s="654"/>
      <c r="AY76" s="515"/>
      <c r="AZ76" s="515"/>
      <c r="BA76" s="515"/>
      <c r="BB76" s="515"/>
      <c r="BC76" s="515"/>
      <c r="BD76" s="515"/>
      <c r="BE76" s="515"/>
      <c r="BF76" s="515"/>
      <c r="BG76" s="515"/>
      <c r="BH76" s="515"/>
      <c r="BI76" s="515"/>
      <c r="BJ76" s="515"/>
    </row>
    <row r="77" spans="1:74" s="470" customFormat="1" ht="12" customHeight="1" x14ac:dyDescent="0.25">
      <c r="A77" s="469"/>
      <c r="B77" s="652" t="s">
        <v>3</v>
      </c>
      <c r="C77" s="653"/>
      <c r="D77" s="653"/>
      <c r="E77" s="653"/>
      <c r="F77" s="653"/>
      <c r="G77" s="653"/>
      <c r="H77" s="653"/>
      <c r="I77" s="653"/>
      <c r="J77" s="653"/>
      <c r="K77" s="653"/>
      <c r="L77" s="653"/>
      <c r="M77" s="653"/>
      <c r="N77" s="653"/>
      <c r="O77" s="653"/>
      <c r="P77" s="653"/>
      <c r="Q77" s="654"/>
      <c r="AY77" s="515"/>
      <c r="AZ77" s="515"/>
      <c r="BA77" s="515"/>
      <c r="BB77" s="515"/>
      <c r="BC77" s="515"/>
      <c r="BD77" s="515"/>
      <c r="BE77" s="515"/>
      <c r="BF77" s="515"/>
      <c r="BG77" s="515"/>
      <c r="BH77" s="515"/>
      <c r="BI77" s="515"/>
      <c r="BJ77" s="515"/>
    </row>
    <row r="78" spans="1:74" s="470" customFormat="1" ht="12" customHeight="1" x14ac:dyDescent="0.25">
      <c r="A78" s="469"/>
      <c r="B78" s="652" t="s">
        <v>1112</v>
      </c>
      <c r="C78" s="653"/>
      <c r="D78" s="653"/>
      <c r="E78" s="653"/>
      <c r="F78" s="653"/>
      <c r="G78" s="653"/>
      <c r="H78" s="653"/>
      <c r="I78" s="653"/>
      <c r="J78" s="653"/>
      <c r="K78" s="653"/>
      <c r="L78" s="653"/>
      <c r="M78" s="653"/>
      <c r="N78" s="653"/>
      <c r="O78" s="653"/>
      <c r="P78" s="653"/>
      <c r="Q78" s="654"/>
      <c r="AY78" s="515"/>
      <c r="AZ78" s="515"/>
      <c r="BA78" s="515"/>
      <c r="BB78" s="515"/>
      <c r="BC78" s="515"/>
      <c r="BD78" s="515"/>
      <c r="BE78" s="515"/>
      <c r="BF78" s="515"/>
      <c r="BG78" s="515"/>
      <c r="BH78" s="515"/>
      <c r="BI78" s="515"/>
      <c r="BJ78" s="515"/>
    </row>
    <row r="79" spans="1:74" s="470" customFormat="1" ht="12" customHeight="1" x14ac:dyDescent="0.25">
      <c r="A79" s="469"/>
      <c r="B79" s="655" t="s">
        <v>1228</v>
      </c>
      <c r="C79" s="654"/>
      <c r="D79" s="654"/>
      <c r="E79" s="654"/>
      <c r="F79" s="654"/>
      <c r="G79" s="654"/>
      <c r="H79" s="654"/>
      <c r="I79" s="654"/>
      <c r="J79" s="654"/>
      <c r="K79" s="654"/>
      <c r="L79" s="654"/>
      <c r="M79" s="654"/>
      <c r="N79" s="654"/>
      <c r="O79" s="654"/>
      <c r="P79" s="654"/>
      <c r="Q79" s="654"/>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B78:Q78"/>
    <mergeCell ref="B79:Q79"/>
    <mergeCell ref="A1:A2"/>
    <mergeCell ref="B71:Q71"/>
    <mergeCell ref="B73:Q73"/>
    <mergeCell ref="B74:Q74"/>
    <mergeCell ref="B75:Q75"/>
    <mergeCell ref="B76:Q76"/>
    <mergeCell ref="B77:Q77"/>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A56" sqref="BA56"/>
    </sheetView>
  </sheetViews>
  <sheetFormatPr defaultColWidth="9.5546875" defaultRowHeight="10.199999999999999" x14ac:dyDescent="0.2"/>
  <cols>
    <col min="1" max="1" width="12" style="164" customWidth="1"/>
    <col min="2" max="2" width="43.44140625" style="164" customWidth="1"/>
    <col min="3" max="50" width="8.5546875" style="164" customWidth="1"/>
    <col min="51" max="62" width="8.5546875" style="354" customWidth="1"/>
    <col min="63" max="74" width="8.5546875" style="164" customWidth="1"/>
    <col min="75" max="16384" width="9.5546875" style="164"/>
  </cols>
  <sheetData>
    <row r="1" spans="1:74" ht="13.35" customHeight="1" x14ac:dyDescent="0.25">
      <c r="A1" s="660" t="s">
        <v>1054</v>
      </c>
      <c r="B1" s="716" t="s">
        <v>266</v>
      </c>
      <c r="C1" s="717"/>
      <c r="D1" s="717"/>
      <c r="E1" s="717"/>
      <c r="F1" s="717"/>
      <c r="G1" s="717"/>
      <c r="H1" s="717"/>
      <c r="I1" s="717"/>
      <c r="J1" s="717"/>
      <c r="K1" s="717"/>
      <c r="L1" s="717"/>
      <c r="M1" s="717"/>
      <c r="N1" s="717"/>
      <c r="O1" s="717"/>
      <c r="P1" s="717"/>
      <c r="Q1" s="717"/>
      <c r="R1" s="717"/>
      <c r="S1" s="717"/>
      <c r="T1" s="717"/>
      <c r="U1" s="717"/>
      <c r="V1" s="717"/>
      <c r="W1" s="717"/>
      <c r="X1" s="717"/>
      <c r="Y1" s="717"/>
      <c r="Z1" s="717"/>
      <c r="AA1" s="717"/>
      <c r="AB1" s="717"/>
      <c r="AC1" s="717"/>
      <c r="AD1" s="717"/>
      <c r="AE1" s="717"/>
      <c r="AF1" s="717"/>
      <c r="AG1" s="717"/>
      <c r="AH1" s="717"/>
      <c r="AI1" s="717"/>
      <c r="AJ1" s="717"/>
      <c r="AK1" s="717"/>
      <c r="AL1" s="717"/>
      <c r="AM1" s="163"/>
    </row>
    <row r="2" spans="1:74" s="165" customFormat="1"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1230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934</v>
      </c>
      <c r="B6" s="212" t="s">
        <v>605</v>
      </c>
      <c r="C6" s="242">
        <v>818.62967927</v>
      </c>
      <c r="D6" s="242">
        <v>819.23846068</v>
      </c>
      <c r="E6" s="242">
        <v>822.21499974000005</v>
      </c>
      <c r="F6" s="242">
        <v>834.76777799000001</v>
      </c>
      <c r="G6" s="242">
        <v>837.07347121999999</v>
      </c>
      <c r="H6" s="242">
        <v>836.34056095999995</v>
      </c>
      <c r="I6" s="242">
        <v>825.92424798000002</v>
      </c>
      <c r="J6" s="242">
        <v>824.09773015999997</v>
      </c>
      <c r="K6" s="242">
        <v>824.21620826000003</v>
      </c>
      <c r="L6" s="242">
        <v>829.02430614000002</v>
      </c>
      <c r="M6" s="242">
        <v>830.97430822000001</v>
      </c>
      <c r="N6" s="242">
        <v>832.81083833000002</v>
      </c>
      <c r="O6" s="242">
        <v>834.73163667999995</v>
      </c>
      <c r="P6" s="242">
        <v>836.19291773999998</v>
      </c>
      <c r="Q6" s="242">
        <v>837.3924217</v>
      </c>
      <c r="R6" s="242">
        <v>837.91121711000005</v>
      </c>
      <c r="S6" s="242">
        <v>838.90136546999997</v>
      </c>
      <c r="T6" s="242">
        <v>839.94393533000004</v>
      </c>
      <c r="U6" s="242">
        <v>841.66966288000003</v>
      </c>
      <c r="V6" s="242">
        <v>842.34402359000001</v>
      </c>
      <c r="W6" s="242">
        <v>842.59775365999997</v>
      </c>
      <c r="X6" s="242">
        <v>840.87746217999995</v>
      </c>
      <c r="Y6" s="242">
        <v>841.45497411999997</v>
      </c>
      <c r="Z6" s="242">
        <v>842.77689857999997</v>
      </c>
      <c r="AA6" s="242">
        <v>846.8764238</v>
      </c>
      <c r="AB6" s="242">
        <v>848.16228211999999</v>
      </c>
      <c r="AC6" s="242">
        <v>848.66766177</v>
      </c>
      <c r="AD6" s="242">
        <v>845.54618416999995</v>
      </c>
      <c r="AE6" s="242">
        <v>846.62539044000005</v>
      </c>
      <c r="AF6" s="242">
        <v>849.05890198999998</v>
      </c>
      <c r="AG6" s="242">
        <v>855.70169668999995</v>
      </c>
      <c r="AH6" s="242">
        <v>858.70258539999998</v>
      </c>
      <c r="AI6" s="242">
        <v>860.91654600000004</v>
      </c>
      <c r="AJ6" s="242">
        <v>862.62183709999999</v>
      </c>
      <c r="AK6" s="242">
        <v>863.05324751000001</v>
      </c>
      <c r="AL6" s="242">
        <v>862.48903585999994</v>
      </c>
      <c r="AM6" s="242">
        <v>857.91442747999997</v>
      </c>
      <c r="AN6" s="242">
        <v>857.62005268999997</v>
      </c>
      <c r="AO6" s="242">
        <v>858.59113682999998</v>
      </c>
      <c r="AP6" s="242">
        <v>862.35220176999997</v>
      </c>
      <c r="AQ6" s="242">
        <v>864.71081235999998</v>
      </c>
      <c r="AR6" s="242">
        <v>867.19149047999997</v>
      </c>
      <c r="AS6" s="242">
        <v>870.92227387000003</v>
      </c>
      <c r="AT6" s="242">
        <v>872.8010587</v>
      </c>
      <c r="AU6" s="242">
        <v>873.95588273999999</v>
      </c>
      <c r="AV6" s="242">
        <v>873.00172965000002</v>
      </c>
      <c r="AW6" s="242">
        <v>873.74739434000003</v>
      </c>
      <c r="AX6" s="242">
        <v>874.80786048000004</v>
      </c>
      <c r="AY6" s="335">
        <v>876.59389999999996</v>
      </c>
      <c r="AZ6" s="335">
        <v>877.97590000000002</v>
      </c>
      <c r="BA6" s="335">
        <v>879.3646</v>
      </c>
      <c r="BB6" s="335">
        <v>880.85910000000001</v>
      </c>
      <c r="BC6" s="335">
        <v>882.18690000000004</v>
      </c>
      <c r="BD6" s="335">
        <v>883.44709999999998</v>
      </c>
      <c r="BE6" s="335">
        <v>884.62800000000004</v>
      </c>
      <c r="BF6" s="335">
        <v>885.76170000000002</v>
      </c>
      <c r="BG6" s="335">
        <v>886.83640000000003</v>
      </c>
      <c r="BH6" s="335">
        <v>887.73400000000004</v>
      </c>
      <c r="BI6" s="335">
        <v>888.77970000000005</v>
      </c>
      <c r="BJ6" s="335">
        <v>889.85530000000006</v>
      </c>
      <c r="BK6" s="335">
        <v>890.73140000000001</v>
      </c>
      <c r="BL6" s="335">
        <v>892.03869999999995</v>
      </c>
      <c r="BM6" s="335">
        <v>893.54790000000003</v>
      </c>
      <c r="BN6" s="335">
        <v>895.42880000000002</v>
      </c>
      <c r="BO6" s="335">
        <v>897.21410000000003</v>
      </c>
      <c r="BP6" s="335">
        <v>899.07389999999998</v>
      </c>
      <c r="BQ6" s="335">
        <v>901.05039999999997</v>
      </c>
      <c r="BR6" s="335">
        <v>903.02700000000004</v>
      </c>
      <c r="BS6" s="335">
        <v>905.04610000000002</v>
      </c>
      <c r="BT6" s="335">
        <v>907.10770000000002</v>
      </c>
      <c r="BU6" s="335">
        <v>909.21180000000004</v>
      </c>
      <c r="BV6" s="335">
        <v>911.35839999999996</v>
      </c>
    </row>
    <row r="7" spans="1:74" ht="11.1" customHeight="1" x14ac:dyDescent="0.2">
      <c r="A7" s="148" t="s">
        <v>935</v>
      </c>
      <c r="B7" s="212" t="s">
        <v>639</v>
      </c>
      <c r="C7" s="242">
        <v>2278.6610449</v>
      </c>
      <c r="D7" s="242">
        <v>2282.8541663000001</v>
      </c>
      <c r="E7" s="242">
        <v>2286.6703000000002</v>
      </c>
      <c r="F7" s="242">
        <v>2291.0687035999999</v>
      </c>
      <c r="G7" s="242">
        <v>2293.4114184999999</v>
      </c>
      <c r="H7" s="242">
        <v>2294.6577025000001</v>
      </c>
      <c r="I7" s="242">
        <v>2291.728263</v>
      </c>
      <c r="J7" s="242">
        <v>2293.0911544999999</v>
      </c>
      <c r="K7" s="242">
        <v>2295.6670843000002</v>
      </c>
      <c r="L7" s="242">
        <v>2301.7838956000001</v>
      </c>
      <c r="M7" s="242">
        <v>2305.0400199999999</v>
      </c>
      <c r="N7" s="242">
        <v>2307.7633004999998</v>
      </c>
      <c r="O7" s="242">
        <v>2308.5633985999998</v>
      </c>
      <c r="P7" s="242">
        <v>2311.2637453000002</v>
      </c>
      <c r="Q7" s="242">
        <v>2314.4740020999998</v>
      </c>
      <c r="R7" s="242">
        <v>2317.8110308999999</v>
      </c>
      <c r="S7" s="242">
        <v>2322.3284613000001</v>
      </c>
      <c r="T7" s="242">
        <v>2327.6431553000002</v>
      </c>
      <c r="U7" s="242">
        <v>2337.4821999000001</v>
      </c>
      <c r="V7" s="242">
        <v>2341.5961059000001</v>
      </c>
      <c r="W7" s="242">
        <v>2343.7119603000001</v>
      </c>
      <c r="X7" s="242">
        <v>2342.9808616999999</v>
      </c>
      <c r="Y7" s="242">
        <v>2341.7372888</v>
      </c>
      <c r="Z7" s="242">
        <v>2339.1323401</v>
      </c>
      <c r="AA7" s="242">
        <v>2328.2478756999999</v>
      </c>
      <c r="AB7" s="242">
        <v>2328.1087808000002</v>
      </c>
      <c r="AC7" s="242">
        <v>2331.7969152999999</v>
      </c>
      <c r="AD7" s="242">
        <v>2345.7594961</v>
      </c>
      <c r="AE7" s="242">
        <v>2352.2666767999999</v>
      </c>
      <c r="AF7" s="242">
        <v>2357.7656742999998</v>
      </c>
      <c r="AG7" s="242">
        <v>2360.5382694</v>
      </c>
      <c r="AH7" s="242">
        <v>2365.3095647999999</v>
      </c>
      <c r="AI7" s="242">
        <v>2370.3613414000001</v>
      </c>
      <c r="AJ7" s="242">
        <v>2380.8597450000002</v>
      </c>
      <c r="AK7" s="242">
        <v>2382.5978745000002</v>
      </c>
      <c r="AL7" s="242">
        <v>2380.7418757</v>
      </c>
      <c r="AM7" s="242">
        <v>2365.0129363999999</v>
      </c>
      <c r="AN7" s="242">
        <v>2363.6777901999999</v>
      </c>
      <c r="AO7" s="242">
        <v>2366.457625</v>
      </c>
      <c r="AP7" s="242">
        <v>2379.2904518</v>
      </c>
      <c r="AQ7" s="242">
        <v>2385.8467400999998</v>
      </c>
      <c r="AR7" s="242">
        <v>2392.0645012</v>
      </c>
      <c r="AS7" s="242">
        <v>2400.0248470000001</v>
      </c>
      <c r="AT7" s="242">
        <v>2404.0047193</v>
      </c>
      <c r="AU7" s="242">
        <v>2406.0852301999998</v>
      </c>
      <c r="AV7" s="242">
        <v>2402.3687260000002</v>
      </c>
      <c r="AW7" s="242">
        <v>2403.5737543</v>
      </c>
      <c r="AX7" s="242">
        <v>2405.8026614999999</v>
      </c>
      <c r="AY7" s="335">
        <v>2410.02</v>
      </c>
      <c r="AZ7" s="335">
        <v>2413.5729999999999</v>
      </c>
      <c r="BA7" s="335">
        <v>2417.4270000000001</v>
      </c>
      <c r="BB7" s="335">
        <v>2421.9949999999999</v>
      </c>
      <c r="BC7" s="335">
        <v>2426.14</v>
      </c>
      <c r="BD7" s="335">
        <v>2430.2750000000001</v>
      </c>
      <c r="BE7" s="335">
        <v>2434.6579999999999</v>
      </c>
      <c r="BF7" s="335">
        <v>2438.5810000000001</v>
      </c>
      <c r="BG7" s="335">
        <v>2442.3000000000002</v>
      </c>
      <c r="BH7" s="335">
        <v>2445.625</v>
      </c>
      <c r="BI7" s="335">
        <v>2449.0819999999999</v>
      </c>
      <c r="BJ7" s="335">
        <v>2452.48</v>
      </c>
      <c r="BK7" s="335">
        <v>2455.0390000000002</v>
      </c>
      <c r="BL7" s="335">
        <v>2458.9029999999998</v>
      </c>
      <c r="BM7" s="335">
        <v>2463.2930000000001</v>
      </c>
      <c r="BN7" s="335">
        <v>2468.7600000000002</v>
      </c>
      <c r="BO7" s="335">
        <v>2473.788</v>
      </c>
      <c r="BP7" s="335">
        <v>2478.9270000000001</v>
      </c>
      <c r="BQ7" s="335">
        <v>2484.1590000000001</v>
      </c>
      <c r="BR7" s="335">
        <v>2489.5369999999998</v>
      </c>
      <c r="BS7" s="335">
        <v>2495.0430000000001</v>
      </c>
      <c r="BT7" s="335">
        <v>2500.6750000000002</v>
      </c>
      <c r="BU7" s="335">
        <v>2506.433</v>
      </c>
      <c r="BV7" s="335">
        <v>2512.319</v>
      </c>
    </row>
    <row r="8" spans="1:74" ht="11.1" customHeight="1" x14ac:dyDescent="0.2">
      <c r="A8" s="148" t="s">
        <v>936</v>
      </c>
      <c r="B8" s="212" t="s">
        <v>606</v>
      </c>
      <c r="C8" s="242">
        <v>2079.1833495999999</v>
      </c>
      <c r="D8" s="242">
        <v>2077.1045162999999</v>
      </c>
      <c r="E8" s="242">
        <v>2078.5776486</v>
      </c>
      <c r="F8" s="242">
        <v>2089.3617887999999</v>
      </c>
      <c r="G8" s="242">
        <v>2093.6195705</v>
      </c>
      <c r="H8" s="242">
        <v>2097.110036</v>
      </c>
      <c r="I8" s="242">
        <v>2095.2812801</v>
      </c>
      <c r="J8" s="242">
        <v>2100.6510422000001</v>
      </c>
      <c r="K8" s="242">
        <v>2108.6674171</v>
      </c>
      <c r="L8" s="242">
        <v>2127.7339407999998</v>
      </c>
      <c r="M8" s="242">
        <v>2134.7408893000002</v>
      </c>
      <c r="N8" s="242">
        <v>2138.0917985999999</v>
      </c>
      <c r="O8" s="242">
        <v>2130.9635628000001</v>
      </c>
      <c r="P8" s="242">
        <v>2132.1197229999998</v>
      </c>
      <c r="Q8" s="242">
        <v>2134.7371733999998</v>
      </c>
      <c r="R8" s="242">
        <v>2142.6254665000001</v>
      </c>
      <c r="S8" s="242">
        <v>2145.3083327999998</v>
      </c>
      <c r="T8" s="242">
        <v>2146.5953248999999</v>
      </c>
      <c r="U8" s="242">
        <v>2146.3451398000002</v>
      </c>
      <c r="V8" s="242">
        <v>2144.9463606999998</v>
      </c>
      <c r="W8" s="242">
        <v>2142.2576844999999</v>
      </c>
      <c r="X8" s="242">
        <v>2129.5176888000001</v>
      </c>
      <c r="Y8" s="242">
        <v>2130.8202855</v>
      </c>
      <c r="Z8" s="242">
        <v>2137.4040519999999</v>
      </c>
      <c r="AA8" s="242">
        <v>2160.7955176999999</v>
      </c>
      <c r="AB8" s="242">
        <v>2169.2967268000002</v>
      </c>
      <c r="AC8" s="242">
        <v>2174.4342087</v>
      </c>
      <c r="AD8" s="242">
        <v>2171.5527757999998</v>
      </c>
      <c r="AE8" s="242">
        <v>2173.4541938000002</v>
      </c>
      <c r="AF8" s="242">
        <v>2175.4832753000001</v>
      </c>
      <c r="AG8" s="242">
        <v>2175.8914544999998</v>
      </c>
      <c r="AH8" s="242">
        <v>2179.4872872000001</v>
      </c>
      <c r="AI8" s="242">
        <v>2184.5222076</v>
      </c>
      <c r="AJ8" s="242">
        <v>2197.7944929999999</v>
      </c>
      <c r="AK8" s="242">
        <v>2200.6088810000001</v>
      </c>
      <c r="AL8" s="242">
        <v>2199.7636487999998</v>
      </c>
      <c r="AM8" s="242">
        <v>2185.2124263000001</v>
      </c>
      <c r="AN8" s="242">
        <v>2184.5827313999998</v>
      </c>
      <c r="AO8" s="242">
        <v>2187.8281938999999</v>
      </c>
      <c r="AP8" s="242">
        <v>2200.8930584999998</v>
      </c>
      <c r="AQ8" s="242">
        <v>2207.4306525000002</v>
      </c>
      <c r="AR8" s="242">
        <v>2213.3852204</v>
      </c>
      <c r="AS8" s="242">
        <v>2219.5612070000002</v>
      </c>
      <c r="AT8" s="242">
        <v>2223.7463895000001</v>
      </c>
      <c r="AU8" s="242">
        <v>2226.7452125</v>
      </c>
      <c r="AV8" s="242">
        <v>2226.4841628999998</v>
      </c>
      <c r="AW8" s="242">
        <v>2228.6654017999999</v>
      </c>
      <c r="AX8" s="242">
        <v>2231.2154160999999</v>
      </c>
      <c r="AY8" s="335">
        <v>2234.56</v>
      </c>
      <c r="AZ8" s="335">
        <v>2237.5279999999998</v>
      </c>
      <c r="BA8" s="335">
        <v>2240.5459999999998</v>
      </c>
      <c r="BB8" s="335">
        <v>2243.6570000000002</v>
      </c>
      <c r="BC8" s="335">
        <v>2246.739</v>
      </c>
      <c r="BD8" s="335">
        <v>2249.837</v>
      </c>
      <c r="BE8" s="335">
        <v>2253.06</v>
      </c>
      <c r="BF8" s="335">
        <v>2256.1080000000002</v>
      </c>
      <c r="BG8" s="335">
        <v>2259.09</v>
      </c>
      <c r="BH8" s="335">
        <v>2261.9740000000002</v>
      </c>
      <c r="BI8" s="335">
        <v>2264.8490000000002</v>
      </c>
      <c r="BJ8" s="335">
        <v>2267.6819999999998</v>
      </c>
      <c r="BK8" s="335">
        <v>2269.893</v>
      </c>
      <c r="BL8" s="335">
        <v>2273.078</v>
      </c>
      <c r="BM8" s="335">
        <v>2276.6579999999999</v>
      </c>
      <c r="BN8" s="335">
        <v>2280.837</v>
      </c>
      <c r="BO8" s="335">
        <v>2285.0479999999998</v>
      </c>
      <c r="BP8" s="335">
        <v>2289.4989999999998</v>
      </c>
      <c r="BQ8" s="335">
        <v>2294.3879999999999</v>
      </c>
      <c r="BR8" s="335">
        <v>2299.1680000000001</v>
      </c>
      <c r="BS8" s="335">
        <v>2304.0369999999998</v>
      </c>
      <c r="BT8" s="335">
        <v>2308.9949999999999</v>
      </c>
      <c r="BU8" s="335">
        <v>2314.0439999999999</v>
      </c>
      <c r="BV8" s="335">
        <v>2319.1819999999998</v>
      </c>
    </row>
    <row r="9" spans="1:74" ht="11.1" customHeight="1" x14ac:dyDescent="0.2">
      <c r="A9" s="148" t="s">
        <v>937</v>
      </c>
      <c r="B9" s="212" t="s">
        <v>607</v>
      </c>
      <c r="C9" s="242">
        <v>966.89366299000005</v>
      </c>
      <c r="D9" s="242">
        <v>966.22990476999996</v>
      </c>
      <c r="E9" s="242">
        <v>966.84344998999995</v>
      </c>
      <c r="F9" s="242">
        <v>970.70542462000003</v>
      </c>
      <c r="G9" s="242">
        <v>972.39523222000003</v>
      </c>
      <c r="H9" s="242">
        <v>973.88399877999996</v>
      </c>
      <c r="I9" s="242">
        <v>973.03297708000002</v>
      </c>
      <c r="J9" s="242">
        <v>975.72372194000002</v>
      </c>
      <c r="K9" s="242">
        <v>979.81748615000004</v>
      </c>
      <c r="L9" s="242">
        <v>988.75041825999995</v>
      </c>
      <c r="M9" s="242">
        <v>993.07310975999997</v>
      </c>
      <c r="N9" s="242">
        <v>996.22170919999996</v>
      </c>
      <c r="O9" s="242">
        <v>997.57806957000003</v>
      </c>
      <c r="P9" s="242">
        <v>998.84209513999997</v>
      </c>
      <c r="Q9" s="242">
        <v>999.39563891</v>
      </c>
      <c r="R9" s="242">
        <v>998.09142263000001</v>
      </c>
      <c r="S9" s="242">
        <v>998.08446147999996</v>
      </c>
      <c r="T9" s="242">
        <v>998.22747721999997</v>
      </c>
      <c r="U9" s="242">
        <v>999.45110986999998</v>
      </c>
      <c r="V9" s="242">
        <v>999.19609935999995</v>
      </c>
      <c r="W9" s="242">
        <v>998.39308570000003</v>
      </c>
      <c r="X9" s="242">
        <v>992.10458896</v>
      </c>
      <c r="Y9" s="242">
        <v>993.90867900000001</v>
      </c>
      <c r="Z9" s="242">
        <v>998.86787588000004</v>
      </c>
      <c r="AA9" s="242">
        <v>1015.159004</v>
      </c>
      <c r="AB9" s="242">
        <v>1020.2957962</v>
      </c>
      <c r="AC9" s="242">
        <v>1022.455077</v>
      </c>
      <c r="AD9" s="242">
        <v>1015.1506638</v>
      </c>
      <c r="AE9" s="242">
        <v>1016.2195586</v>
      </c>
      <c r="AF9" s="242">
        <v>1019.175579</v>
      </c>
      <c r="AG9" s="242">
        <v>1027.7130225999999</v>
      </c>
      <c r="AH9" s="242">
        <v>1031.6725706</v>
      </c>
      <c r="AI9" s="242">
        <v>1034.7485207</v>
      </c>
      <c r="AJ9" s="242">
        <v>1037.8010322</v>
      </c>
      <c r="AK9" s="242">
        <v>1038.4646671999999</v>
      </c>
      <c r="AL9" s="242">
        <v>1037.5995848</v>
      </c>
      <c r="AM9" s="242">
        <v>1030.4009759999999</v>
      </c>
      <c r="AN9" s="242">
        <v>1030.0820659000001</v>
      </c>
      <c r="AO9" s="242">
        <v>1031.8380454000001</v>
      </c>
      <c r="AP9" s="242">
        <v>1038.6948547</v>
      </c>
      <c r="AQ9" s="242">
        <v>1042.3311581</v>
      </c>
      <c r="AR9" s="242">
        <v>1045.7728958</v>
      </c>
      <c r="AS9" s="242">
        <v>1049.4619379000001</v>
      </c>
      <c r="AT9" s="242">
        <v>1052.1831419</v>
      </c>
      <c r="AU9" s="242">
        <v>1054.3783777000001</v>
      </c>
      <c r="AV9" s="242">
        <v>1055.3438756999999</v>
      </c>
      <c r="AW9" s="242">
        <v>1057.0150027</v>
      </c>
      <c r="AX9" s="242">
        <v>1058.6879888000001</v>
      </c>
      <c r="AY9" s="335">
        <v>1060.239</v>
      </c>
      <c r="AZ9" s="335">
        <v>1062.008</v>
      </c>
      <c r="BA9" s="335">
        <v>1063.874</v>
      </c>
      <c r="BB9" s="335">
        <v>1066.019</v>
      </c>
      <c r="BC9" s="335">
        <v>1067.9349999999999</v>
      </c>
      <c r="BD9" s="335">
        <v>1069.808</v>
      </c>
      <c r="BE9" s="335">
        <v>1071.6479999999999</v>
      </c>
      <c r="BF9" s="335">
        <v>1073.4269999999999</v>
      </c>
      <c r="BG9" s="335">
        <v>1075.154</v>
      </c>
      <c r="BH9" s="335">
        <v>1076.854</v>
      </c>
      <c r="BI9" s="335">
        <v>1078.461</v>
      </c>
      <c r="BJ9" s="335">
        <v>1079.999</v>
      </c>
      <c r="BK9" s="335">
        <v>1080.999</v>
      </c>
      <c r="BL9" s="335">
        <v>1082.75</v>
      </c>
      <c r="BM9" s="335">
        <v>1084.7819999999999</v>
      </c>
      <c r="BN9" s="335">
        <v>1087.325</v>
      </c>
      <c r="BO9" s="335">
        <v>1089.749</v>
      </c>
      <c r="BP9" s="335">
        <v>1092.2829999999999</v>
      </c>
      <c r="BQ9" s="335">
        <v>1094.9949999999999</v>
      </c>
      <c r="BR9" s="335">
        <v>1097.6980000000001</v>
      </c>
      <c r="BS9" s="335">
        <v>1100.4590000000001</v>
      </c>
      <c r="BT9" s="335">
        <v>1103.28</v>
      </c>
      <c r="BU9" s="335">
        <v>1106.1590000000001</v>
      </c>
      <c r="BV9" s="335">
        <v>1109.097</v>
      </c>
    </row>
    <row r="10" spans="1:74" ht="11.1" customHeight="1" x14ac:dyDescent="0.2">
      <c r="A10" s="148" t="s">
        <v>938</v>
      </c>
      <c r="B10" s="212" t="s">
        <v>608</v>
      </c>
      <c r="C10" s="242">
        <v>2679.3944885000001</v>
      </c>
      <c r="D10" s="242">
        <v>2675.6458378000002</v>
      </c>
      <c r="E10" s="242">
        <v>2677.7635836999998</v>
      </c>
      <c r="F10" s="242">
        <v>2697.3082961999999</v>
      </c>
      <c r="G10" s="242">
        <v>2702.4884078</v>
      </c>
      <c r="H10" s="242">
        <v>2704.8644886000002</v>
      </c>
      <c r="I10" s="242">
        <v>2697.5512205</v>
      </c>
      <c r="J10" s="242">
        <v>2699.4832280000001</v>
      </c>
      <c r="K10" s="242">
        <v>2703.7751930999998</v>
      </c>
      <c r="L10" s="242">
        <v>2714.6984161999999</v>
      </c>
      <c r="M10" s="242">
        <v>2720.5068213999998</v>
      </c>
      <c r="N10" s="242">
        <v>2725.4717089999999</v>
      </c>
      <c r="O10" s="242">
        <v>2730.0906441000002</v>
      </c>
      <c r="P10" s="242">
        <v>2732.9953227000001</v>
      </c>
      <c r="Q10" s="242">
        <v>2734.6833096999999</v>
      </c>
      <c r="R10" s="242">
        <v>2731.0435244</v>
      </c>
      <c r="S10" s="242">
        <v>2733.3814391000001</v>
      </c>
      <c r="T10" s="242">
        <v>2737.5859731</v>
      </c>
      <c r="U10" s="242">
        <v>2751.8238756000001</v>
      </c>
      <c r="V10" s="242">
        <v>2753.6365860000001</v>
      </c>
      <c r="W10" s="242">
        <v>2751.1908536000001</v>
      </c>
      <c r="X10" s="242">
        <v>2730.2482885999998</v>
      </c>
      <c r="Y10" s="242">
        <v>2729.9644631000001</v>
      </c>
      <c r="Z10" s="242">
        <v>2736.1009872999998</v>
      </c>
      <c r="AA10" s="242">
        <v>2762.570205</v>
      </c>
      <c r="AB10" s="242">
        <v>2771.1131703999999</v>
      </c>
      <c r="AC10" s="242">
        <v>2775.6422275</v>
      </c>
      <c r="AD10" s="242">
        <v>2767.9190718999998</v>
      </c>
      <c r="AE10" s="242">
        <v>2770.5990404999998</v>
      </c>
      <c r="AF10" s="242">
        <v>2775.4438292</v>
      </c>
      <c r="AG10" s="242">
        <v>2784.4102773</v>
      </c>
      <c r="AH10" s="242">
        <v>2792.1170762000002</v>
      </c>
      <c r="AI10" s="242">
        <v>2800.5210654000002</v>
      </c>
      <c r="AJ10" s="242">
        <v>2816.4112599999999</v>
      </c>
      <c r="AK10" s="242">
        <v>2821.1178687000001</v>
      </c>
      <c r="AL10" s="242">
        <v>2821.4299064000002</v>
      </c>
      <c r="AM10" s="242">
        <v>2804.7126229</v>
      </c>
      <c r="AN10" s="242">
        <v>2805.7115815000002</v>
      </c>
      <c r="AO10" s="242">
        <v>2811.7920318000001</v>
      </c>
      <c r="AP10" s="242">
        <v>2831.1392765999999</v>
      </c>
      <c r="AQ10" s="242">
        <v>2841.2437335999998</v>
      </c>
      <c r="AR10" s="242">
        <v>2850.2907052999999</v>
      </c>
      <c r="AS10" s="242">
        <v>2858.5524807000002</v>
      </c>
      <c r="AT10" s="242">
        <v>2865.2802654000002</v>
      </c>
      <c r="AU10" s="242">
        <v>2870.7463481</v>
      </c>
      <c r="AV10" s="242">
        <v>2872.7074610999998</v>
      </c>
      <c r="AW10" s="242">
        <v>2877.3325909999999</v>
      </c>
      <c r="AX10" s="242">
        <v>2882.3784698999998</v>
      </c>
      <c r="AY10" s="335">
        <v>2888.0259999999998</v>
      </c>
      <c r="AZ10" s="335">
        <v>2893.7779999999998</v>
      </c>
      <c r="BA10" s="335">
        <v>2899.8139999999999</v>
      </c>
      <c r="BB10" s="335">
        <v>2906.672</v>
      </c>
      <c r="BC10" s="335">
        <v>2912.877</v>
      </c>
      <c r="BD10" s="335">
        <v>2918.9659999999999</v>
      </c>
      <c r="BE10" s="335">
        <v>2925.1759999999999</v>
      </c>
      <c r="BF10" s="335">
        <v>2930.8530000000001</v>
      </c>
      <c r="BG10" s="335">
        <v>2936.2339999999999</v>
      </c>
      <c r="BH10" s="335">
        <v>2940.835</v>
      </c>
      <c r="BI10" s="335">
        <v>2945.989</v>
      </c>
      <c r="BJ10" s="335">
        <v>2951.2130000000002</v>
      </c>
      <c r="BK10" s="335">
        <v>2955.83</v>
      </c>
      <c r="BL10" s="335">
        <v>2961.6959999999999</v>
      </c>
      <c r="BM10" s="335">
        <v>2968.1350000000002</v>
      </c>
      <c r="BN10" s="335">
        <v>2975.502</v>
      </c>
      <c r="BO10" s="335">
        <v>2982.8249999999998</v>
      </c>
      <c r="BP10" s="335">
        <v>2990.4560000000001</v>
      </c>
      <c r="BQ10" s="335">
        <v>2998.585</v>
      </c>
      <c r="BR10" s="335">
        <v>3006.6930000000002</v>
      </c>
      <c r="BS10" s="335">
        <v>3014.9690000000001</v>
      </c>
      <c r="BT10" s="335">
        <v>3023.413</v>
      </c>
      <c r="BU10" s="335">
        <v>3032.0239999999999</v>
      </c>
      <c r="BV10" s="335">
        <v>3040.8040000000001</v>
      </c>
    </row>
    <row r="11" spans="1:74" ht="11.1" customHeight="1" x14ac:dyDescent="0.2">
      <c r="A11" s="148" t="s">
        <v>939</v>
      </c>
      <c r="B11" s="212" t="s">
        <v>609</v>
      </c>
      <c r="C11" s="242">
        <v>688.23990247999996</v>
      </c>
      <c r="D11" s="242">
        <v>687.95600392999995</v>
      </c>
      <c r="E11" s="242">
        <v>688.78887980000002</v>
      </c>
      <c r="F11" s="242">
        <v>692.54817662000005</v>
      </c>
      <c r="G11" s="242">
        <v>694.25736644999995</v>
      </c>
      <c r="H11" s="242">
        <v>695.72609580000005</v>
      </c>
      <c r="I11" s="242">
        <v>695.75249474999998</v>
      </c>
      <c r="J11" s="242">
        <v>697.64170561000003</v>
      </c>
      <c r="K11" s="242">
        <v>700.19185845000004</v>
      </c>
      <c r="L11" s="242">
        <v>704.97225175999995</v>
      </c>
      <c r="M11" s="242">
        <v>707.66731468</v>
      </c>
      <c r="N11" s="242">
        <v>709.84634571000004</v>
      </c>
      <c r="O11" s="242">
        <v>711.01943585000004</v>
      </c>
      <c r="P11" s="242">
        <v>712.53383482000004</v>
      </c>
      <c r="Q11" s="242">
        <v>713.89963364000005</v>
      </c>
      <c r="R11" s="242">
        <v>716.14610029000005</v>
      </c>
      <c r="S11" s="242">
        <v>716.44274779</v>
      </c>
      <c r="T11" s="242">
        <v>715.81884414000001</v>
      </c>
      <c r="U11" s="242">
        <v>712.33447923999995</v>
      </c>
      <c r="V11" s="242">
        <v>711.32440585999996</v>
      </c>
      <c r="W11" s="242">
        <v>710.84871392000002</v>
      </c>
      <c r="X11" s="242">
        <v>710.45283418999998</v>
      </c>
      <c r="Y11" s="242">
        <v>711.38683202000004</v>
      </c>
      <c r="Z11" s="242">
        <v>713.19613819000006</v>
      </c>
      <c r="AA11" s="242">
        <v>718.48634084000003</v>
      </c>
      <c r="AB11" s="242">
        <v>720.09207259000004</v>
      </c>
      <c r="AC11" s="242">
        <v>720.61892158000001</v>
      </c>
      <c r="AD11" s="242">
        <v>717.21651423000003</v>
      </c>
      <c r="AE11" s="242">
        <v>717.72337788000004</v>
      </c>
      <c r="AF11" s="242">
        <v>719.28913895000005</v>
      </c>
      <c r="AG11" s="242">
        <v>723.96357598999998</v>
      </c>
      <c r="AH11" s="242">
        <v>726.10979799999996</v>
      </c>
      <c r="AI11" s="242">
        <v>727.77758351</v>
      </c>
      <c r="AJ11" s="242">
        <v>729.60563845000001</v>
      </c>
      <c r="AK11" s="242">
        <v>729.83752154000001</v>
      </c>
      <c r="AL11" s="242">
        <v>729.11193871</v>
      </c>
      <c r="AM11" s="242">
        <v>724.23359575999996</v>
      </c>
      <c r="AN11" s="242">
        <v>723.98955171</v>
      </c>
      <c r="AO11" s="242">
        <v>725.18451238</v>
      </c>
      <c r="AP11" s="242">
        <v>729.75872429000003</v>
      </c>
      <c r="AQ11" s="242">
        <v>732.3765095</v>
      </c>
      <c r="AR11" s="242">
        <v>734.97811453999998</v>
      </c>
      <c r="AS11" s="242">
        <v>738.23689490000004</v>
      </c>
      <c r="AT11" s="242">
        <v>740.30112297000005</v>
      </c>
      <c r="AU11" s="242">
        <v>741.84415423999997</v>
      </c>
      <c r="AV11" s="242">
        <v>742.08318682000004</v>
      </c>
      <c r="AW11" s="242">
        <v>743.17092592999995</v>
      </c>
      <c r="AX11" s="242">
        <v>744.32456968999998</v>
      </c>
      <c r="AY11" s="335">
        <v>745.57299999999998</v>
      </c>
      <c r="AZ11" s="335">
        <v>746.83680000000004</v>
      </c>
      <c r="BA11" s="335">
        <v>748.14480000000003</v>
      </c>
      <c r="BB11" s="335">
        <v>749.59429999999998</v>
      </c>
      <c r="BC11" s="335">
        <v>750.91769999999997</v>
      </c>
      <c r="BD11" s="335">
        <v>752.2124</v>
      </c>
      <c r="BE11" s="335">
        <v>753.50810000000001</v>
      </c>
      <c r="BF11" s="335">
        <v>754.72280000000001</v>
      </c>
      <c r="BG11" s="335">
        <v>755.88639999999998</v>
      </c>
      <c r="BH11" s="335">
        <v>756.94529999999997</v>
      </c>
      <c r="BI11" s="335">
        <v>758.04679999999996</v>
      </c>
      <c r="BJ11" s="335">
        <v>759.13729999999998</v>
      </c>
      <c r="BK11" s="335">
        <v>759.98270000000002</v>
      </c>
      <c r="BL11" s="335">
        <v>761.2269</v>
      </c>
      <c r="BM11" s="335">
        <v>762.63580000000002</v>
      </c>
      <c r="BN11" s="335">
        <v>764.34209999999996</v>
      </c>
      <c r="BO11" s="335">
        <v>765.98090000000002</v>
      </c>
      <c r="BP11" s="335">
        <v>767.68489999999997</v>
      </c>
      <c r="BQ11" s="335">
        <v>769.51900000000001</v>
      </c>
      <c r="BR11" s="335">
        <v>771.30470000000003</v>
      </c>
      <c r="BS11" s="335">
        <v>773.1069</v>
      </c>
      <c r="BT11" s="335">
        <v>774.92570000000001</v>
      </c>
      <c r="BU11" s="335">
        <v>776.76089999999999</v>
      </c>
      <c r="BV11" s="335">
        <v>778.61270000000002</v>
      </c>
    </row>
    <row r="12" spans="1:74" ht="11.1" customHeight="1" x14ac:dyDescent="0.2">
      <c r="A12" s="148" t="s">
        <v>940</v>
      </c>
      <c r="B12" s="212" t="s">
        <v>610</v>
      </c>
      <c r="C12" s="242">
        <v>1710.5382959000001</v>
      </c>
      <c r="D12" s="242">
        <v>1714.6175897000001</v>
      </c>
      <c r="E12" s="242">
        <v>1718.7094611</v>
      </c>
      <c r="F12" s="242">
        <v>1722.2837884999999</v>
      </c>
      <c r="G12" s="242">
        <v>1726.7984065000001</v>
      </c>
      <c r="H12" s="242">
        <v>1731.7231933999999</v>
      </c>
      <c r="I12" s="242">
        <v>1734.6935370000001</v>
      </c>
      <c r="J12" s="242">
        <v>1742.2121208000001</v>
      </c>
      <c r="K12" s="242">
        <v>1751.9143325</v>
      </c>
      <c r="L12" s="242">
        <v>1766.6713096999999</v>
      </c>
      <c r="M12" s="242">
        <v>1778.5874243000001</v>
      </c>
      <c r="N12" s="242">
        <v>1790.5338138</v>
      </c>
      <c r="O12" s="242">
        <v>1806.7343768000001</v>
      </c>
      <c r="P12" s="242">
        <v>1815.5733921999999</v>
      </c>
      <c r="Q12" s="242">
        <v>1821.2747585</v>
      </c>
      <c r="R12" s="242">
        <v>1818.2569902</v>
      </c>
      <c r="S12" s="242">
        <v>1821.8691725000001</v>
      </c>
      <c r="T12" s="242">
        <v>1826.5298198999999</v>
      </c>
      <c r="U12" s="242">
        <v>1832.7561897999999</v>
      </c>
      <c r="V12" s="242">
        <v>1839.1258243</v>
      </c>
      <c r="W12" s="242">
        <v>1846.1559810000001</v>
      </c>
      <c r="X12" s="242">
        <v>1856.6693791</v>
      </c>
      <c r="Y12" s="242">
        <v>1862.9035404000001</v>
      </c>
      <c r="Z12" s="242">
        <v>1867.6811842</v>
      </c>
      <c r="AA12" s="242">
        <v>1868.2864258</v>
      </c>
      <c r="AB12" s="242">
        <v>1872.1879481000001</v>
      </c>
      <c r="AC12" s="242">
        <v>1876.6698664</v>
      </c>
      <c r="AD12" s="242">
        <v>1880.6477540999999</v>
      </c>
      <c r="AE12" s="242">
        <v>1887.1037842000001</v>
      </c>
      <c r="AF12" s="242">
        <v>1894.9535301999999</v>
      </c>
      <c r="AG12" s="242">
        <v>1906.7325923999999</v>
      </c>
      <c r="AH12" s="242">
        <v>1915.4680696999999</v>
      </c>
      <c r="AI12" s="242">
        <v>1923.6955625999999</v>
      </c>
      <c r="AJ12" s="242">
        <v>1934.4928904999999</v>
      </c>
      <c r="AK12" s="242">
        <v>1939.3960497</v>
      </c>
      <c r="AL12" s="242">
        <v>1941.4828594999999</v>
      </c>
      <c r="AM12" s="242">
        <v>1932.2963070000001</v>
      </c>
      <c r="AN12" s="242">
        <v>1935.0931783999999</v>
      </c>
      <c r="AO12" s="242">
        <v>1941.4164604</v>
      </c>
      <c r="AP12" s="242">
        <v>1956.3207078</v>
      </c>
      <c r="AQ12" s="242">
        <v>1965.9058951</v>
      </c>
      <c r="AR12" s="242">
        <v>1975.2265769999999</v>
      </c>
      <c r="AS12" s="242">
        <v>1984.0516301</v>
      </c>
      <c r="AT12" s="242">
        <v>1993.0166438000001</v>
      </c>
      <c r="AU12" s="242">
        <v>2001.8904946</v>
      </c>
      <c r="AV12" s="242">
        <v>2011.6356791999999</v>
      </c>
      <c r="AW12" s="242">
        <v>2019.6053317000001</v>
      </c>
      <c r="AX12" s="242">
        <v>2026.7619489000001</v>
      </c>
      <c r="AY12" s="335">
        <v>2032.664</v>
      </c>
      <c r="AZ12" s="335">
        <v>2038.5260000000001</v>
      </c>
      <c r="BA12" s="335">
        <v>2043.905</v>
      </c>
      <c r="BB12" s="335">
        <v>2048.694</v>
      </c>
      <c r="BC12" s="335">
        <v>2053.192</v>
      </c>
      <c r="BD12" s="335">
        <v>2057.29</v>
      </c>
      <c r="BE12" s="335">
        <v>2060.0839999999998</v>
      </c>
      <c r="BF12" s="335">
        <v>2064.06</v>
      </c>
      <c r="BG12" s="335">
        <v>2068.3159999999998</v>
      </c>
      <c r="BH12" s="335">
        <v>2072.6619999999998</v>
      </c>
      <c r="BI12" s="335">
        <v>2077.6149999999998</v>
      </c>
      <c r="BJ12" s="335">
        <v>2082.9870000000001</v>
      </c>
      <c r="BK12" s="335">
        <v>2089.0880000000002</v>
      </c>
      <c r="BL12" s="335">
        <v>2095.067</v>
      </c>
      <c r="BM12" s="335">
        <v>2101.2330000000002</v>
      </c>
      <c r="BN12" s="335">
        <v>2107.7660000000001</v>
      </c>
      <c r="BO12" s="335">
        <v>2114.174</v>
      </c>
      <c r="BP12" s="335">
        <v>2120.6350000000002</v>
      </c>
      <c r="BQ12" s="335">
        <v>2127.06</v>
      </c>
      <c r="BR12" s="335">
        <v>2133.6959999999999</v>
      </c>
      <c r="BS12" s="335">
        <v>2140.4549999999999</v>
      </c>
      <c r="BT12" s="335">
        <v>2147.335</v>
      </c>
      <c r="BU12" s="335">
        <v>2154.337</v>
      </c>
      <c r="BV12" s="335">
        <v>2161.4609999999998</v>
      </c>
    </row>
    <row r="13" spans="1:74" ht="11.1" customHeight="1" x14ac:dyDescent="0.2">
      <c r="A13" s="148" t="s">
        <v>941</v>
      </c>
      <c r="B13" s="212" t="s">
        <v>611</v>
      </c>
      <c r="C13" s="242">
        <v>953.09448209000004</v>
      </c>
      <c r="D13" s="242">
        <v>952.48325263000004</v>
      </c>
      <c r="E13" s="242">
        <v>953.50224598</v>
      </c>
      <c r="F13" s="242">
        <v>958.85510196999996</v>
      </c>
      <c r="G13" s="242">
        <v>961.10681108000006</v>
      </c>
      <c r="H13" s="242">
        <v>962.96101312999997</v>
      </c>
      <c r="I13" s="242">
        <v>962.18732401</v>
      </c>
      <c r="J13" s="242">
        <v>964.91930004000005</v>
      </c>
      <c r="K13" s="242">
        <v>968.92655709999997</v>
      </c>
      <c r="L13" s="242">
        <v>978.55498092000005</v>
      </c>
      <c r="M13" s="242">
        <v>981.85338574000002</v>
      </c>
      <c r="N13" s="242">
        <v>983.16765729999997</v>
      </c>
      <c r="O13" s="242">
        <v>978.02049985999997</v>
      </c>
      <c r="P13" s="242">
        <v>978.72447667999995</v>
      </c>
      <c r="Q13" s="242">
        <v>980.80229202999999</v>
      </c>
      <c r="R13" s="242">
        <v>987.44660313999998</v>
      </c>
      <c r="S13" s="242">
        <v>989.87760261999995</v>
      </c>
      <c r="T13" s="242">
        <v>991.28794769000001</v>
      </c>
      <c r="U13" s="242">
        <v>990.12810910999997</v>
      </c>
      <c r="V13" s="242">
        <v>990.65929230999996</v>
      </c>
      <c r="W13" s="242">
        <v>991.33196802999998</v>
      </c>
      <c r="X13" s="242">
        <v>990.95456588000002</v>
      </c>
      <c r="Y13" s="242">
        <v>992.80390446000001</v>
      </c>
      <c r="Z13" s="242">
        <v>995.68841337000003</v>
      </c>
      <c r="AA13" s="242">
        <v>1001.4844429</v>
      </c>
      <c r="AB13" s="242">
        <v>1005.0320298</v>
      </c>
      <c r="AC13" s="242">
        <v>1008.2075242</v>
      </c>
      <c r="AD13" s="242">
        <v>1010.404525</v>
      </c>
      <c r="AE13" s="242">
        <v>1013.2906355</v>
      </c>
      <c r="AF13" s="242">
        <v>1016.2594544999999</v>
      </c>
      <c r="AG13" s="242">
        <v>1019.1395724</v>
      </c>
      <c r="AH13" s="242">
        <v>1022.4023655</v>
      </c>
      <c r="AI13" s="242">
        <v>1025.8764243000001</v>
      </c>
      <c r="AJ13" s="242">
        <v>1032.3466275000001</v>
      </c>
      <c r="AK13" s="242">
        <v>1034.1545586</v>
      </c>
      <c r="AL13" s="242">
        <v>1034.0850964000001</v>
      </c>
      <c r="AM13" s="242">
        <v>1026.8426012</v>
      </c>
      <c r="AN13" s="242">
        <v>1026.990082</v>
      </c>
      <c r="AO13" s="242">
        <v>1029.2318991</v>
      </c>
      <c r="AP13" s="242">
        <v>1036.5548060000001</v>
      </c>
      <c r="AQ13" s="242">
        <v>1040.7452306</v>
      </c>
      <c r="AR13" s="242">
        <v>1044.7899265000001</v>
      </c>
      <c r="AS13" s="242">
        <v>1049.0223215999999</v>
      </c>
      <c r="AT13" s="242">
        <v>1052.5254889</v>
      </c>
      <c r="AU13" s="242">
        <v>1055.6328564</v>
      </c>
      <c r="AV13" s="242">
        <v>1057.9136558</v>
      </c>
      <c r="AW13" s="242">
        <v>1060.5525</v>
      </c>
      <c r="AX13" s="242">
        <v>1063.1186204999999</v>
      </c>
      <c r="AY13" s="335">
        <v>1065.579</v>
      </c>
      <c r="AZ13" s="335">
        <v>1068.0250000000001</v>
      </c>
      <c r="BA13" s="335">
        <v>1070.422</v>
      </c>
      <c r="BB13" s="335">
        <v>1072.817</v>
      </c>
      <c r="BC13" s="335">
        <v>1075.0830000000001</v>
      </c>
      <c r="BD13" s="335">
        <v>1077.2639999999999</v>
      </c>
      <c r="BE13" s="335">
        <v>1079.338</v>
      </c>
      <c r="BF13" s="335">
        <v>1081.3710000000001</v>
      </c>
      <c r="BG13" s="335">
        <v>1083.3389999999999</v>
      </c>
      <c r="BH13" s="335">
        <v>1085.067</v>
      </c>
      <c r="BI13" s="335">
        <v>1087.0350000000001</v>
      </c>
      <c r="BJ13" s="335">
        <v>1089.068</v>
      </c>
      <c r="BK13" s="335">
        <v>1090.8309999999999</v>
      </c>
      <c r="BL13" s="335">
        <v>1093.2460000000001</v>
      </c>
      <c r="BM13" s="335">
        <v>1095.979</v>
      </c>
      <c r="BN13" s="335">
        <v>1099.3340000000001</v>
      </c>
      <c r="BO13" s="335">
        <v>1102.472</v>
      </c>
      <c r="BP13" s="335">
        <v>1105.6990000000001</v>
      </c>
      <c r="BQ13" s="335">
        <v>1109.1590000000001</v>
      </c>
      <c r="BR13" s="335">
        <v>1112.4549999999999</v>
      </c>
      <c r="BS13" s="335">
        <v>1115.732</v>
      </c>
      <c r="BT13" s="335">
        <v>1118.989</v>
      </c>
      <c r="BU13" s="335">
        <v>1122.2260000000001</v>
      </c>
      <c r="BV13" s="335">
        <v>1125.444</v>
      </c>
    </row>
    <row r="14" spans="1:74" ht="11.1" customHeight="1" x14ac:dyDescent="0.2">
      <c r="A14" s="148" t="s">
        <v>942</v>
      </c>
      <c r="B14" s="212" t="s">
        <v>612</v>
      </c>
      <c r="C14" s="242">
        <v>2631.0115329</v>
      </c>
      <c r="D14" s="242">
        <v>2628.7315454999998</v>
      </c>
      <c r="E14" s="242">
        <v>2629.3628352000001</v>
      </c>
      <c r="F14" s="242">
        <v>2637.2641570999999</v>
      </c>
      <c r="G14" s="242">
        <v>2640.4489351000002</v>
      </c>
      <c r="H14" s="242">
        <v>2643.2759240999999</v>
      </c>
      <c r="I14" s="242">
        <v>2643.2144364000001</v>
      </c>
      <c r="J14" s="242">
        <v>2647.2238631</v>
      </c>
      <c r="K14" s="242">
        <v>2652.7735166000002</v>
      </c>
      <c r="L14" s="242">
        <v>2662.6565899000002</v>
      </c>
      <c r="M14" s="242">
        <v>2669.1918022</v>
      </c>
      <c r="N14" s="242">
        <v>2675.1723465</v>
      </c>
      <c r="O14" s="242">
        <v>2680.4097572999999</v>
      </c>
      <c r="P14" s="242">
        <v>2685.4223148000001</v>
      </c>
      <c r="Q14" s="242">
        <v>2690.0215536000001</v>
      </c>
      <c r="R14" s="242">
        <v>2689.5755617</v>
      </c>
      <c r="S14" s="242">
        <v>2696.8220968999999</v>
      </c>
      <c r="T14" s="242">
        <v>2707.1292474000002</v>
      </c>
      <c r="U14" s="242">
        <v>2728.6010419999998</v>
      </c>
      <c r="V14" s="242">
        <v>2738.9514012999998</v>
      </c>
      <c r="W14" s="242">
        <v>2746.2843539999999</v>
      </c>
      <c r="X14" s="242">
        <v>2751.0842507000002</v>
      </c>
      <c r="Y14" s="242">
        <v>2752.0191275000002</v>
      </c>
      <c r="Z14" s="242">
        <v>2749.573335</v>
      </c>
      <c r="AA14" s="242">
        <v>2733.7158688</v>
      </c>
      <c r="AB14" s="242">
        <v>2732.0319909</v>
      </c>
      <c r="AC14" s="242">
        <v>2734.4906968</v>
      </c>
      <c r="AD14" s="242">
        <v>2740.5333740000001</v>
      </c>
      <c r="AE14" s="242">
        <v>2751.6962070999998</v>
      </c>
      <c r="AF14" s="242">
        <v>2767.4205834999998</v>
      </c>
      <c r="AG14" s="242">
        <v>2799.2055776000002</v>
      </c>
      <c r="AH14" s="242">
        <v>2815.4287347999998</v>
      </c>
      <c r="AI14" s="242">
        <v>2827.5891293999998</v>
      </c>
      <c r="AJ14" s="242">
        <v>2836.3944606999999</v>
      </c>
      <c r="AK14" s="242">
        <v>2839.8985557000001</v>
      </c>
      <c r="AL14" s="242">
        <v>2838.8091135999998</v>
      </c>
      <c r="AM14" s="242">
        <v>2819.4887207000002</v>
      </c>
      <c r="AN14" s="242">
        <v>2819.4402648999999</v>
      </c>
      <c r="AO14" s="242">
        <v>2825.0263323999998</v>
      </c>
      <c r="AP14" s="242">
        <v>2844.1418884999998</v>
      </c>
      <c r="AQ14" s="242">
        <v>2855.0757785000001</v>
      </c>
      <c r="AR14" s="242">
        <v>2865.7229679000002</v>
      </c>
      <c r="AS14" s="242">
        <v>2878.0836764999999</v>
      </c>
      <c r="AT14" s="242">
        <v>2886.6572993999998</v>
      </c>
      <c r="AU14" s="242">
        <v>2893.4440565</v>
      </c>
      <c r="AV14" s="242">
        <v>2895.618802</v>
      </c>
      <c r="AW14" s="242">
        <v>2900.950687</v>
      </c>
      <c r="AX14" s="242">
        <v>2906.6145655999999</v>
      </c>
      <c r="AY14" s="335">
        <v>2912.759</v>
      </c>
      <c r="AZ14" s="335">
        <v>2918.9760000000001</v>
      </c>
      <c r="BA14" s="335">
        <v>2925.4119999999998</v>
      </c>
      <c r="BB14" s="335">
        <v>2932.66</v>
      </c>
      <c r="BC14" s="335">
        <v>2939.0929999999998</v>
      </c>
      <c r="BD14" s="335">
        <v>2945.3020000000001</v>
      </c>
      <c r="BE14" s="335">
        <v>2951.4659999999999</v>
      </c>
      <c r="BF14" s="335">
        <v>2957.0949999999998</v>
      </c>
      <c r="BG14" s="335">
        <v>2962.3649999999998</v>
      </c>
      <c r="BH14" s="335">
        <v>2966.7640000000001</v>
      </c>
      <c r="BI14" s="335">
        <v>2971.7060000000001</v>
      </c>
      <c r="BJ14" s="335">
        <v>2976.6759999999999</v>
      </c>
      <c r="BK14" s="335">
        <v>2980.51</v>
      </c>
      <c r="BL14" s="335">
        <v>2986.4110000000001</v>
      </c>
      <c r="BM14" s="335">
        <v>2993.2139999999999</v>
      </c>
      <c r="BN14" s="335">
        <v>3001.71</v>
      </c>
      <c r="BO14" s="335">
        <v>3009.7249999999999</v>
      </c>
      <c r="BP14" s="335">
        <v>3018.05</v>
      </c>
      <c r="BQ14" s="335">
        <v>3027.152</v>
      </c>
      <c r="BR14" s="335">
        <v>3035.7449999999999</v>
      </c>
      <c r="BS14" s="335">
        <v>3044.297</v>
      </c>
      <c r="BT14" s="335">
        <v>3052.8069999999998</v>
      </c>
      <c r="BU14" s="335">
        <v>3061.2759999999998</v>
      </c>
      <c r="BV14" s="335">
        <v>3069.703</v>
      </c>
    </row>
    <row r="15" spans="1:74" ht="11.1" customHeight="1" x14ac:dyDescent="0.2">
      <c r="A15" s="148"/>
      <c r="B15" s="168" t="s">
        <v>996</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347"/>
      <c r="AZ15" s="347"/>
      <c r="BA15" s="347"/>
      <c r="BB15" s="347"/>
      <c r="BC15" s="347"/>
      <c r="BD15" s="347"/>
      <c r="BE15" s="347"/>
      <c r="BF15" s="347"/>
      <c r="BG15" s="347"/>
      <c r="BH15" s="347"/>
      <c r="BI15" s="347"/>
      <c r="BJ15" s="347"/>
      <c r="BK15" s="347"/>
      <c r="BL15" s="347"/>
      <c r="BM15" s="347"/>
      <c r="BN15" s="347"/>
      <c r="BO15" s="347"/>
      <c r="BP15" s="347"/>
      <c r="BQ15" s="347"/>
      <c r="BR15" s="347"/>
      <c r="BS15" s="347"/>
      <c r="BT15" s="347"/>
      <c r="BU15" s="347"/>
      <c r="BV15" s="347"/>
    </row>
    <row r="16" spans="1:74" ht="11.1" customHeight="1" x14ac:dyDescent="0.2">
      <c r="A16" s="148" t="s">
        <v>944</v>
      </c>
      <c r="B16" s="212" t="s">
        <v>605</v>
      </c>
      <c r="C16" s="260">
        <v>91.817331366999994</v>
      </c>
      <c r="D16" s="260">
        <v>91.833996342000006</v>
      </c>
      <c r="E16" s="260">
        <v>91.775316048999997</v>
      </c>
      <c r="F16" s="260">
        <v>91.339832900999994</v>
      </c>
      <c r="G16" s="260">
        <v>91.356555258</v>
      </c>
      <c r="H16" s="260">
        <v>91.524025535999996</v>
      </c>
      <c r="I16" s="260">
        <v>92.139088932999996</v>
      </c>
      <c r="J16" s="260">
        <v>92.385421152000006</v>
      </c>
      <c r="K16" s="260">
        <v>92.559867392000001</v>
      </c>
      <c r="L16" s="260">
        <v>92.421279166999994</v>
      </c>
      <c r="M16" s="260">
        <v>92.632814814</v>
      </c>
      <c r="N16" s="260">
        <v>92.953325844999995</v>
      </c>
      <c r="O16" s="260">
        <v>93.686388262999998</v>
      </c>
      <c r="P16" s="260">
        <v>93.997168063000004</v>
      </c>
      <c r="Q16" s="260">
        <v>94.189241246999998</v>
      </c>
      <c r="R16" s="260">
        <v>94.159526205999995</v>
      </c>
      <c r="S16" s="260">
        <v>94.191497364</v>
      </c>
      <c r="T16" s="260">
        <v>94.182073113000001</v>
      </c>
      <c r="U16" s="260">
        <v>93.991917486999995</v>
      </c>
      <c r="V16" s="260">
        <v>94.004204391000002</v>
      </c>
      <c r="W16" s="260">
        <v>94.079597859000003</v>
      </c>
      <c r="X16" s="260">
        <v>94.238774790999997</v>
      </c>
      <c r="Y16" s="260">
        <v>94.424873715000004</v>
      </c>
      <c r="Z16" s="260">
        <v>94.658571530000003</v>
      </c>
      <c r="AA16" s="260">
        <v>95.099652970999998</v>
      </c>
      <c r="AB16" s="260">
        <v>95.308710016999996</v>
      </c>
      <c r="AC16" s="260">
        <v>95.445527401999996</v>
      </c>
      <c r="AD16" s="260">
        <v>95.420873960999998</v>
      </c>
      <c r="AE16" s="260">
        <v>95.480135400999998</v>
      </c>
      <c r="AF16" s="260">
        <v>95.534080555000003</v>
      </c>
      <c r="AG16" s="260">
        <v>95.507329153000001</v>
      </c>
      <c r="AH16" s="260">
        <v>95.607176937999995</v>
      </c>
      <c r="AI16" s="260">
        <v>95.758243641000007</v>
      </c>
      <c r="AJ16" s="260">
        <v>96.064963298999999</v>
      </c>
      <c r="AK16" s="260">
        <v>96.240142308000003</v>
      </c>
      <c r="AL16" s="260">
        <v>96.388214705999999</v>
      </c>
      <c r="AM16" s="260">
        <v>96.303914500999994</v>
      </c>
      <c r="AN16" s="260">
        <v>96.551723171000006</v>
      </c>
      <c r="AO16" s="260">
        <v>96.926374722999995</v>
      </c>
      <c r="AP16" s="260">
        <v>97.708299306000001</v>
      </c>
      <c r="AQ16" s="260">
        <v>98.126314011999995</v>
      </c>
      <c r="AR16" s="260">
        <v>98.460848987999995</v>
      </c>
      <c r="AS16" s="260">
        <v>98.612245457</v>
      </c>
      <c r="AT16" s="260">
        <v>98.854565058999995</v>
      </c>
      <c r="AU16" s="260">
        <v>99.088149016000003</v>
      </c>
      <c r="AV16" s="260">
        <v>99.423560339000005</v>
      </c>
      <c r="AW16" s="260">
        <v>99.556750746999995</v>
      </c>
      <c r="AX16" s="260">
        <v>99.598283252000002</v>
      </c>
      <c r="AY16" s="348">
        <v>99.313659999999999</v>
      </c>
      <c r="AZ16" s="348">
        <v>99.347750000000005</v>
      </c>
      <c r="BA16" s="348">
        <v>99.466059999999999</v>
      </c>
      <c r="BB16" s="348">
        <v>99.775540000000007</v>
      </c>
      <c r="BC16" s="348">
        <v>99.982069999999993</v>
      </c>
      <c r="BD16" s="348">
        <v>100.1926</v>
      </c>
      <c r="BE16" s="348">
        <v>100.41549999999999</v>
      </c>
      <c r="BF16" s="348">
        <v>100.62779999999999</v>
      </c>
      <c r="BG16" s="348">
        <v>100.8378</v>
      </c>
      <c r="BH16" s="348">
        <v>101.05419999999999</v>
      </c>
      <c r="BI16" s="348">
        <v>101.253</v>
      </c>
      <c r="BJ16" s="348">
        <v>101.443</v>
      </c>
      <c r="BK16" s="348">
        <v>101.5809</v>
      </c>
      <c r="BL16" s="348">
        <v>101.7856</v>
      </c>
      <c r="BM16" s="348">
        <v>102.0137</v>
      </c>
      <c r="BN16" s="348">
        <v>102.2992</v>
      </c>
      <c r="BO16" s="348">
        <v>102.54900000000001</v>
      </c>
      <c r="BP16" s="348">
        <v>102.797</v>
      </c>
      <c r="BQ16" s="348">
        <v>103.02630000000001</v>
      </c>
      <c r="BR16" s="348">
        <v>103.28319999999999</v>
      </c>
      <c r="BS16" s="348">
        <v>103.5509</v>
      </c>
      <c r="BT16" s="348">
        <v>103.8293</v>
      </c>
      <c r="BU16" s="348">
        <v>104.1185</v>
      </c>
      <c r="BV16" s="348">
        <v>104.41849999999999</v>
      </c>
    </row>
    <row r="17" spans="1:74" ht="11.1" customHeight="1" x14ac:dyDescent="0.2">
      <c r="A17" s="148" t="s">
        <v>945</v>
      </c>
      <c r="B17" s="212" t="s">
        <v>639</v>
      </c>
      <c r="C17" s="260">
        <v>89.830996107999994</v>
      </c>
      <c r="D17" s="260">
        <v>89.878252622000005</v>
      </c>
      <c r="E17" s="260">
        <v>89.844891961000002</v>
      </c>
      <c r="F17" s="260">
        <v>89.459940348000003</v>
      </c>
      <c r="G17" s="260">
        <v>89.468575670999996</v>
      </c>
      <c r="H17" s="260">
        <v>89.599824153</v>
      </c>
      <c r="I17" s="260">
        <v>90.065468013</v>
      </c>
      <c r="J17" s="260">
        <v>90.283106146999998</v>
      </c>
      <c r="K17" s="260">
        <v>90.464520773999993</v>
      </c>
      <c r="L17" s="260">
        <v>90.436363678000006</v>
      </c>
      <c r="M17" s="260">
        <v>90.675342455999996</v>
      </c>
      <c r="N17" s="260">
        <v>91.008108892999999</v>
      </c>
      <c r="O17" s="260">
        <v>91.710015986000002</v>
      </c>
      <c r="P17" s="260">
        <v>92.023842986999995</v>
      </c>
      <c r="Q17" s="260">
        <v>92.224942896000002</v>
      </c>
      <c r="R17" s="260">
        <v>92.205579103999995</v>
      </c>
      <c r="S17" s="260">
        <v>92.262027282999995</v>
      </c>
      <c r="T17" s="260">
        <v>92.286550825000006</v>
      </c>
      <c r="U17" s="260">
        <v>92.211805252000005</v>
      </c>
      <c r="V17" s="260">
        <v>92.222987880000005</v>
      </c>
      <c r="W17" s="260">
        <v>92.252754230999997</v>
      </c>
      <c r="X17" s="260">
        <v>92.230691613000005</v>
      </c>
      <c r="Y17" s="260">
        <v>92.350434926000005</v>
      </c>
      <c r="Z17" s="260">
        <v>92.541571481000005</v>
      </c>
      <c r="AA17" s="260">
        <v>93.001657937999994</v>
      </c>
      <c r="AB17" s="260">
        <v>93.187413477000007</v>
      </c>
      <c r="AC17" s="260">
        <v>93.296394758999995</v>
      </c>
      <c r="AD17" s="260">
        <v>93.221857162999996</v>
      </c>
      <c r="AE17" s="260">
        <v>93.257348399999998</v>
      </c>
      <c r="AF17" s="260">
        <v>93.296123847999993</v>
      </c>
      <c r="AG17" s="260">
        <v>93.258218606</v>
      </c>
      <c r="AH17" s="260">
        <v>93.363536152999998</v>
      </c>
      <c r="AI17" s="260">
        <v>93.532111588000006</v>
      </c>
      <c r="AJ17" s="260">
        <v>93.954871350999994</v>
      </c>
      <c r="AK17" s="260">
        <v>94.106767731000005</v>
      </c>
      <c r="AL17" s="260">
        <v>94.178727168999998</v>
      </c>
      <c r="AM17" s="260">
        <v>93.928611098999994</v>
      </c>
      <c r="AN17" s="260">
        <v>94.022300576999996</v>
      </c>
      <c r="AO17" s="260">
        <v>94.217657036999995</v>
      </c>
      <c r="AP17" s="260">
        <v>94.726847190000001</v>
      </c>
      <c r="AQ17" s="260">
        <v>94.966412582000004</v>
      </c>
      <c r="AR17" s="260">
        <v>95.148519922000006</v>
      </c>
      <c r="AS17" s="260">
        <v>95.131896999999995</v>
      </c>
      <c r="AT17" s="260">
        <v>95.305042397999998</v>
      </c>
      <c r="AU17" s="260">
        <v>95.526683903999995</v>
      </c>
      <c r="AV17" s="260">
        <v>95.988133262000005</v>
      </c>
      <c r="AW17" s="260">
        <v>96.163283176999997</v>
      </c>
      <c r="AX17" s="260">
        <v>96.243445391999998</v>
      </c>
      <c r="AY17" s="348">
        <v>96.005269999999996</v>
      </c>
      <c r="AZ17" s="348">
        <v>96.062970000000007</v>
      </c>
      <c r="BA17" s="348">
        <v>96.193200000000004</v>
      </c>
      <c r="BB17" s="348">
        <v>96.479460000000003</v>
      </c>
      <c r="BC17" s="348">
        <v>96.692120000000003</v>
      </c>
      <c r="BD17" s="348">
        <v>96.914680000000004</v>
      </c>
      <c r="BE17" s="348">
        <v>97.158929999999998</v>
      </c>
      <c r="BF17" s="348">
        <v>97.392449999999997</v>
      </c>
      <c r="BG17" s="348">
        <v>97.627009999999999</v>
      </c>
      <c r="BH17" s="348">
        <v>97.884720000000002</v>
      </c>
      <c r="BI17" s="348">
        <v>98.104830000000007</v>
      </c>
      <c r="BJ17" s="348">
        <v>98.309420000000003</v>
      </c>
      <c r="BK17" s="348">
        <v>98.445760000000007</v>
      </c>
      <c r="BL17" s="348">
        <v>98.65889</v>
      </c>
      <c r="BM17" s="348">
        <v>98.896050000000002</v>
      </c>
      <c r="BN17" s="348">
        <v>99.186080000000004</v>
      </c>
      <c r="BO17" s="348">
        <v>99.449719999999999</v>
      </c>
      <c r="BP17" s="348">
        <v>99.715770000000006</v>
      </c>
      <c r="BQ17" s="348">
        <v>99.967590000000001</v>
      </c>
      <c r="BR17" s="348">
        <v>100.251</v>
      </c>
      <c r="BS17" s="348">
        <v>100.5493</v>
      </c>
      <c r="BT17" s="348">
        <v>100.8626</v>
      </c>
      <c r="BU17" s="348">
        <v>101.1908</v>
      </c>
      <c r="BV17" s="348">
        <v>101.5339</v>
      </c>
    </row>
    <row r="18" spans="1:74" ht="11.1" customHeight="1" x14ac:dyDescent="0.2">
      <c r="A18" s="148" t="s">
        <v>946</v>
      </c>
      <c r="B18" s="212" t="s">
        <v>606</v>
      </c>
      <c r="C18" s="260">
        <v>89.121923218999996</v>
      </c>
      <c r="D18" s="260">
        <v>89.445693438000006</v>
      </c>
      <c r="E18" s="260">
        <v>89.679936346000005</v>
      </c>
      <c r="F18" s="260">
        <v>89.553382114000001</v>
      </c>
      <c r="G18" s="260">
        <v>89.812022771000002</v>
      </c>
      <c r="H18" s="260">
        <v>90.184588486999999</v>
      </c>
      <c r="I18" s="260">
        <v>90.826732473999996</v>
      </c>
      <c r="J18" s="260">
        <v>91.310408401000004</v>
      </c>
      <c r="K18" s="260">
        <v>91.791269478000004</v>
      </c>
      <c r="L18" s="260">
        <v>92.175580537000002</v>
      </c>
      <c r="M18" s="260">
        <v>92.721113293000002</v>
      </c>
      <c r="N18" s="260">
        <v>93.334132577999995</v>
      </c>
      <c r="O18" s="260">
        <v>94.249513977999996</v>
      </c>
      <c r="P18" s="260">
        <v>94.821349627999993</v>
      </c>
      <c r="Q18" s="260">
        <v>95.284515115000005</v>
      </c>
      <c r="R18" s="260">
        <v>95.544672845999997</v>
      </c>
      <c r="S18" s="260">
        <v>95.861251202000005</v>
      </c>
      <c r="T18" s="260">
        <v>96.139912589999994</v>
      </c>
      <c r="U18" s="260">
        <v>96.350690143999998</v>
      </c>
      <c r="V18" s="260">
        <v>96.575992744000004</v>
      </c>
      <c r="W18" s="260">
        <v>96.785853524999993</v>
      </c>
      <c r="X18" s="260">
        <v>96.853794957000005</v>
      </c>
      <c r="Y18" s="260">
        <v>97.127630248000003</v>
      </c>
      <c r="Z18" s="260">
        <v>97.480881867999997</v>
      </c>
      <c r="AA18" s="260">
        <v>98.156041258000002</v>
      </c>
      <c r="AB18" s="260">
        <v>98.486256955000002</v>
      </c>
      <c r="AC18" s="260">
        <v>98.714020402000003</v>
      </c>
      <c r="AD18" s="260">
        <v>98.686477830000001</v>
      </c>
      <c r="AE18" s="260">
        <v>98.823977098</v>
      </c>
      <c r="AF18" s="260">
        <v>98.973664438</v>
      </c>
      <c r="AG18" s="260">
        <v>98.983213477000007</v>
      </c>
      <c r="AH18" s="260">
        <v>99.271521743999998</v>
      </c>
      <c r="AI18" s="260">
        <v>99.686262865000003</v>
      </c>
      <c r="AJ18" s="260">
        <v>100.54009834</v>
      </c>
      <c r="AK18" s="260">
        <v>100.97320904</v>
      </c>
      <c r="AL18" s="260">
        <v>101.29825647</v>
      </c>
      <c r="AM18" s="260">
        <v>101.2371021</v>
      </c>
      <c r="AN18" s="260">
        <v>101.55462687000001</v>
      </c>
      <c r="AO18" s="260">
        <v>101.97269224999999</v>
      </c>
      <c r="AP18" s="260">
        <v>102.62656849</v>
      </c>
      <c r="AQ18" s="260">
        <v>103.14426243</v>
      </c>
      <c r="AR18" s="260">
        <v>103.66104430999999</v>
      </c>
      <c r="AS18" s="260">
        <v>104.24373867</v>
      </c>
      <c r="AT18" s="260">
        <v>104.70857802</v>
      </c>
      <c r="AU18" s="260">
        <v>105.1223869</v>
      </c>
      <c r="AV18" s="260">
        <v>105.57173512</v>
      </c>
      <c r="AW18" s="260">
        <v>105.8185557</v>
      </c>
      <c r="AX18" s="260">
        <v>105.94941846</v>
      </c>
      <c r="AY18" s="348">
        <v>105.7098</v>
      </c>
      <c r="AZ18" s="348">
        <v>105.7996</v>
      </c>
      <c r="BA18" s="348">
        <v>105.9645</v>
      </c>
      <c r="BB18" s="348">
        <v>106.2927</v>
      </c>
      <c r="BC18" s="348">
        <v>106.5412</v>
      </c>
      <c r="BD18" s="348">
        <v>106.7983</v>
      </c>
      <c r="BE18" s="348">
        <v>107.06829999999999</v>
      </c>
      <c r="BF18" s="348">
        <v>107.3394</v>
      </c>
      <c r="BG18" s="348">
        <v>107.616</v>
      </c>
      <c r="BH18" s="348">
        <v>107.92400000000001</v>
      </c>
      <c r="BI18" s="348">
        <v>108.1919</v>
      </c>
      <c r="BJ18" s="348">
        <v>108.4456</v>
      </c>
      <c r="BK18" s="348">
        <v>108.6395</v>
      </c>
      <c r="BL18" s="348">
        <v>108.8991</v>
      </c>
      <c r="BM18" s="348">
        <v>109.1789</v>
      </c>
      <c r="BN18" s="348">
        <v>109.49039999999999</v>
      </c>
      <c r="BO18" s="348">
        <v>109.8017</v>
      </c>
      <c r="BP18" s="348">
        <v>110.12439999999999</v>
      </c>
      <c r="BQ18" s="348">
        <v>110.4669</v>
      </c>
      <c r="BR18" s="348">
        <v>110.8064</v>
      </c>
      <c r="BS18" s="348">
        <v>111.1511</v>
      </c>
      <c r="BT18" s="348">
        <v>111.501</v>
      </c>
      <c r="BU18" s="348">
        <v>111.8562</v>
      </c>
      <c r="BV18" s="348">
        <v>112.2167</v>
      </c>
    </row>
    <row r="19" spans="1:74" ht="11.1" customHeight="1" x14ac:dyDescent="0.2">
      <c r="A19" s="148" t="s">
        <v>947</v>
      </c>
      <c r="B19" s="212" t="s">
        <v>607</v>
      </c>
      <c r="C19" s="260">
        <v>92.712468845999993</v>
      </c>
      <c r="D19" s="260">
        <v>92.911595403999996</v>
      </c>
      <c r="E19" s="260">
        <v>93.029225436999994</v>
      </c>
      <c r="F19" s="260">
        <v>92.776237643000002</v>
      </c>
      <c r="G19" s="260">
        <v>92.947715599000006</v>
      </c>
      <c r="H19" s="260">
        <v>93.254538006000004</v>
      </c>
      <c r="I19" s="260">
        <v>93.922110095999997</v>
      </c>
      <c r="J19" s="260">
        <v>94.330567475999999</v>
      </c>
      <c r="K19" s="260">
        <v>94.705315377999995</v>
      </c>
      <c r="L19" s="260">
        <v>94.889364749999999</v>
      </c>
      <c r="M19" s="260">
        <v>95.314435490999998</v>
      </c>
      <c r="N19" s="260">
        <v>95.823538545000005</v>
      </c>
      <c r="O19" s="260">
        <v>96.678707876999994</v>
      </c>
      <c r="P19" s="260">
        <v>97.159350087999997</v>
      </c>
      <c r="Q19" s="260">
        <v>97.527499141000007</v>
      </c>
      <c r="R19" s="260">
        <v>97.678358286999995</v>
      </c>
      <c r="S19" s="260">
        <v>97.900118586000005</v>
      </c>
      <c r="T19" s="260">
        <v>98.087983289999997</v>
      </c>
      <c r="U19" s="260">
        <v>98.170847152999997</v>
      </c>
      <c r="V19" s="260">
        <v>98.344249597000001</v>
      </c>
      <c r="W19" s="260">
        <v>98.537085378</v>
      </c>
      <c r="X19" s="260">
        <v>98.691290683000005</v>
      </c>
      <c r="Y19" s="260">
        <v>98.966540997999999</v>
      </c>
      <c r="Z19" s="260">
        <v>99.304772510000006</v>
      </c>
      <c r="AA19" s="260">
        <v>99.912084347000004</v>
      </c>
      <c r="AB19" s="260">
        <v>100.22170391</v>
      </c>
      <c r="AC19" s="260">
        <v>100.43973032</v>
      </c>
      <c r="AD19" s="260">
        <v>100.44894813000001</v>
      </c>
      <c r="AE19" s="260">
        <v>100.57169983</v>
      </c>
      <c r="AF19" s="260">
        <v>100.69076999000001</v>
      </c>
      <c r="AG19" s="260">
        <v>100.64719178</v>
      </c>
      <c r="AH19" s="260">
        <v>100.87812393</v>
      </c>
      <c r="AI19" s="260">
        <v>101.22459962000001</v>
      </c>
      <c r="AJ19" s="260">
        <v>101.96846891</v>
      </c>
      <c r="AK19" s="260">
        <v>102.33464417</v>
      </c>
      <c r="AL19" s="260">
        <v>102.60497546000001</v>
      </c>
      <c r="AM19" s="260">
        <v>102.44723008</v>
      </c>
      <c r="AN19" s="260">
        <v>102.77504793</v>
      </c>
      <c r="AO19" s="260">
        <v>103.25619631000001</v>
      </c>
      <c r="AP19" s="260">
        <v>104.20958702999999</v>
      </c>
      <c r="AQ19" s="260">
        <v>104.75821265</v>
      </c>
      <c r="AR19" s="260">
        <v>105.22098495</v>
      </c>
      <c r="AS19" s="260">
        <v>105.51156511000001</v>
      </c>
      <c r="AT19" s="260">
        <v>105.86738493</v>
      </c>
      <c r="AU19" s="260">
        <v>106.20210556000001</v>
      </c>
      <c r="AV19" s="260">
        <v>106.64778108</v>
      </c>
      <c r="AW19" s="260">
        <v>106.84126279</v>
      </c>
      <c r="AX19" s="260">
        <v>106.91460477</v>
      </c>
      <c r="AY19" s="348">
        <v>106.5621</v>
      </c>
      <c r="AZ19" s="348">
        <v>106.62439999999999</v>
      </c>
      <c r="BA19" s="348">
        <v>106.7959</v>
      </c>
      <c r="BB19" s="348">
        <v>107.2274</v>
      </c>
      <c r="BC19" s="348">
        <v>107.50409999999999</v>
      </c>
      <c r="BD19" s="348">
        <v>107.77679999999999</v>
      </c>
      <c r="BE19" s="348">
        <v>108.0384</v>
      </c>
      <c r="BF19" s="348">
        <v>108.3085</v>
      </c>
      <c r="BG19" s="348">
        <v>108.57980000000001</v>
      </c>
      <c r="BH19" s="348">
        <v>108.8725</v>
      </c>
      <c r="BI19" s="348">
        <v>109.13160000000001</v>
      </c>
      <c r="BJ19" s="348">
        <v>109.377</v>
      </c>
      <c r="BK19" s="348">
        <v>109.55889999999999</v>
      </c>
      <c r="BL19" s="348">
        <v>109.8146</v>
      </c>
      <c r="BM19" s="348">
        <v>110.0942</v>
      </c>
      <c r="BN19" s="348">
        <v>110.4132</v>
      </c>
      <c r="BO19" s="348">
        <v>110.72880000000001</v>
      </c>
      <c r="BP19" s="348">
        <v>111.0566</v>
      </c>
      <c r="BQ19" s="348">
        <v>111.4004</v>
      </c>
      <c r="BR19" s="348">
        <v>111.7496</v>
      </c>
      <c r="BS19" s="348">
        <v>112.1082</v>
      </c>
      <c r="BT19" s="348">
        <v>112.476</v>
      </c>
      <c r="BU19" s="348">
        <v>112.8531</v>
      </c>
      <c r="BV19" s="348">
        <v>113.23950000000001</v>
      </c>
    </row>
    <row r="20" spans="1:74" ht="11.1" customHeight="1" x14ac:dyDescent="0.2">
      <c r="A20" s="148" t="s">
        <v>948</v>
      </c>
      <c r="B20" s="212" t="s">
        <v>608</v>
      </c>
      <c r="C20" s="260">
        <v>87.005461061999995</v>
      </c>
      <c r="D20" s="260">
        <v>87.168466378999995</v>
      </c>
      <c r="E20" s="260">
        <v>87.259310748999994</v>
      </c>
      <c r="F20" s="260">
        <v>87.049549884000001</v>
      </c>
      <c r="G20" s="260">
        <v>87.167405580999997</v>
      </c>
      <c r="H20" s="260">
        <v>87.384433549999997</v>
      </c>
      <c r="I20" s="260">
        <v>87.886775</v>
      </c>
      <c r="J20" s="260">
        <v>88.162541606999994</v>
      </c>
      <c r="K20" s="260">
        <v>88.397874579000003</v>
      </c>
      <c r="L20" s="260">
        <v>88.391108806000005</v>
      </c>
      <c r="M20" s="260">
        <v>88.696823340999998</v>
      </c>
      <c r="N20" s="260">
        <v>89.113353071999995</v>
      </c>
      <c r="O20" s="260">
        <v>89.953639893000002</v>
      </c>
      <c r="P20" s="260">
        <v>90.357093601000003</v>
      </c>
      <c r="Q20" s="260">
        <v>90.636656087999995</v>
      </c>
      <c r="R20" s="260">
        <v>90.677082487000007</v>
      </c>
      <c r="S20" s="260">
        <v>90.795296182000001</v>
      </c>
      <c r="T20" s="260">
        <v>90.876052305000002</v>
      </c>
      <c r="U20" s="260">
        <v>90.780997876000001</v>
      </c>
      <c r="V20" s="260">
        <v>90.890603592000005</v>
      </c>
      <c r="W20" s="260">
        <v>91.066516472999993</v>
      </c>
      <c r="X20" s="260">
        <v>91.354894032999994</v>
      </c>
      <c r="Y20" s="260">
        <v>91.628803106999996</v>
      </c>
      <c r="Z20" s="260">
        <v>91.934401210000004</v>
      </c>
      <c r="AA20" s="260">
        <v>92.409589607000001</v>
      </c>
      <c r="AB20" s="260">
        <v>92.675139818999995</v>
      </c>
      <c r="AC20" s="260">
        <v>92.868953110999996</v>
      </c>
      <c r="AD20" s="260">
        <v>92.881469828999997</v>
      </c>
      <c r="AE20" s="260">
        <v>93.013979023000005</v>
      </c>
      <c r="AF20" s="260">
        <v>93.15692104</v>
      </c>
      <c r="AG20" s="260">
        <v>93.228304362000003</v>
      </c>
      <c r="AH20" s="260">
        <v>93.453605659999994</v>
      </c>
      <c r="AI20" s="260">
        <v>93.750833416999996</v>
      </c>
      <c r="AJ20" s="260">
        <v>94.334375989999998</v>
      </c>
      <c r="AK20" s="260">
        <v>94.614665398</v>
      </c>
      <c r="AL20" s="260">
        <v>94.806089998999994</v>
      </c>
      <c r="AM20" s="260">
        <v>94.566304404999997</v>
      </c>
      <c r="AN20" s="260">
        <v>94.836758431000007</v>
      </c>
      <c r="AO20" s="260">
        <v>95.275106688999998</v>
      </c>
      <c r="AP20" s="260">
        <v>96.196760706000006</v>
      </c>
      <c r="AQ20" s="260">
        <v>96.734338782999998</v>
      </c>
      <c r="AR20" s="260">
        <v>97.203252448000001</v>
      </c>
      <c r="AS20" s="260">
        <v>97.538910940999997</v>
      </c>
      <c r="AT20" s="260">
        <v>97.918938850999993</v>
      </c>
      <c r="AU20" s="260">
        <v>98.278745416999996</v>
      </c>
      <c r="AV20" s="260">
        <v>98.748693775000007</v>
      </c>
      <c r="AW20" s="260">
        <v>98.970285302999997</v>
      </c>
      <c r="AX20" s="260">
        <v>99.073883136999996</v>
      </c>
      <c r="AY20" s="348">
        <v>98.805220000000006</v>
      </c>
      <c r="AZ20" s="348">
        <v>98.863529999999997</v>
      </c>
      <c r="BA20" s="348">
        <v>98.994550000000004</v>
      </c>
      <c r="BB20" s="348">
        <v>99.282619999999994</v>
      </c>
      <c r="BC20" s="348">
        <v>99.49579</v>
      </c>
      <c r="BD20" s="348">
        <v>99.718400000000003</v>
      </c>
      <c r="BE20" s="348">
        <v>99.964640000000003</v>
      </c>
      <c r="BF20" s="348">
        <v>100.1955</v>
      </c>
      <c r="BG20" s="348">
        <v>100.4252</v>
      </c>
      <c r="BH20" s="348">
        <v>100.6694</v>
      </c>
      <c r="BI20" s="348">
        <v>100.8849</v>
      </c>
      <c r="BJ20" s="348">
        <v>101.0873</v>
      </c>
      <c r="BK20" s="348">
        <v>101.2282</v>
      </c>
      <c r="BL20" s="348">
        <v>101.44110000000001</v>
      </c>
      <c r="BM20" s="348">
        <v>101.67740000000001</v>
      </c>
      <c r="BN20" s="348">
        <v>101.9684</v>
      </c>
      <c r="BO20" s="348">
        <v>102.2281</v>
      </c>
      <c r="BP20" s="348">
        <v>102.48779999999999</v>
      </c>
      <c r="BQ20" s="348">
        <v>102.73309999999999</v>
      </c>
      <c r="BR20" s="348">
        <v>103.00360000000001</v>
      </c>
      <c r="BS20" s="348">
        <v>103.28489999999999</v>
      </c>
      <c r="BT20" s="348">
        <v>103.5771</v>
      </c>
      <c r="BU20" s="348">
        <v>103.88</v>
      </c>
      <c r="BV20" s="348">
        <v>104.19370000000001</v>
      </c>
    </row>
    <row r="21" spans="1:74" ht="11.1" customHeight="1" x14ac:dyDescent="0.2">
      <c r="A21" s="148" t="s">
        <v>949</v>
      </c>
      <c r="B21" s="212" t="s">
        <v>609</v>
      </c>
      <c r="C21" s="260">
        <v>85.967777096999995</v>
      </c>
      <c r="D21" s="260">
        <v>86.080376849000004</v>
      </c>
      <c r="E21" s="260">
        <v>86.122260694999994</v>
      </c>
      <c r="F21" s="260">
        <v>85.828479387000002</v>
      </c>
      <c r="G21" s="260">
        <v>85.927643361999998</v>
      </c>
      <c r="H21" s="260">
        <v>86.154803369999996</v>
      </c>
      <c r="I21" s="260">
        <v>86.657771330000003</v>
      </c>
      <c r="J21" s="260">
        <v>87.030064464999995</v>
      </c>
      <c r="K21" s="260">
        <v>87.419494693999994</v>
      </c>
      <c r="L21" s="260">
        <v>87.757785484999999</v>
      </c>
      <c r="M21" s="260">
        <v>88.232697301000002</v>
      </c>
      <c r="N21" s="260">
        <v>88.775953610000002</v>
      </c>
      <c r="O21" s="260">
        <v>89.543335057999997</v>
      </c>
      <c r="P21" s="260">
        <v>90.106444869000001</v>
      </c>
      <c r="Q21" s="260">
        <v>90.621063688999996</v>
      </c>
      <c r="R21" s="260">
        <v>91.069692602000003</v>
      </c>
      <c r="S21" s="260">
        <v>91.500453626999999</v>
      </c>
      <c r="T21" s="260">
        <v>91.895847848000003</v>
      </c>
      <c r="U21" s="260">
        <v>92.245598939999994</v>
      </c>
      <c r="V21" s="260">
        <v>92.577966797000002</v>
      </c>
      <c r="W21" s="260">
        <v>92.882675093000003</v>
      </c>
      <c r="X21" s="260">
        <v>93.068528317000002</v>
      </c>
      <c r="Y21" s="260">
        <v>93.386314124999998</v>
      </c>
      <c r="Z21" s="260">
        <v>93.744837005999997</v>
      </c>
      <c r="AA21" s="260">
        <v>94.311264851000004</v>
      </c>
      <c r="AB21" s="260">
        <v>94.625885959000001</v>
      </c>
      <c r="AC21" s="260">
        <v>94.855868221999998</v>
      </c>
      <c r="AD21" s="260">
        <v>94.857495318000005</v>
      </c>
      <c r="AE21" s="260">
        <v>95.025987130999994</v>
      </c>
      <c r="AF21" s="260">
        <v>95.217627340000007</v>
      </c>
      <c r="AG21" s="260">
        <v>95.397443691000007</v>
      </c>
      <c r="AH21" s="260">
        <v>95.661609881000004</v>
      </c>
      <c r="AI21" s="260">
        <v>95.975153657999996</v>
      </c>
      <c r="AJ21" s="260">
        <v>96.536885077999997</v>
      </c>
      <c r="AK21" s="260">
        <v>96.800076484000002</v>
      </c>
      <c r="AL21" s="260">
        <v>96.963537931999994</v>
      </c>
      <c r="AM21" s="260">
        <v>96.648734953000002</v>
      </c>
      <c r="AN21" s="260">
        <v>96.896637341000002</v>
      </c>
      <c r="AO21" s="260">
        <v>97.328710624999999</v>
      </c>
      <c r="AP21" s="260">
        <v>98.179517218000001</v>
      </c>
      <c r="AQ21" s="260">
        <v>98.804010484000003</v>
      </c>
      <c r="AR21" s="260">
        <v>99.436752834999993</v>
      </c>
      <c r="AS21" s="260">
        <v>100.21288422000001</v>
      </c>
      <c r="AT21" s="260">
        <v>100.76076978</v>
      </c>
      <c r="AU21" s="260">
        <v>101.21554946000001</v>
      </c>
      <c r="AV21" s="260">
        <v>101.60077912</v>
      </c>
      <c r="AW21" s="260">
        <v>101.85168015000001</v>
      </c>
      <c r="AX21" s="260">
        <v>101.99180839</v>
      </c>
      <c r="AY21" s="348">
        <v>101.7641</v>
      </c>
      <c r="AZ21" s="348">
        <v>101.8755</v>
      </c>
      <c r="BA21" s="348">
        <v>102.0689</v>
      </c>
      <c r="BB21" s="348">
        <v>102.4492</v>
      </c>
      <c r="BC21" s="348">
        <v>102.7282</v>
      </c>
      <c r="BD21" s="348">
        <v>103.0108</v>
      </c>
      <c r="BE21" s="348">
        <v>103.3117</v>
      </c>
      <c r="BF21" s="348">
        <v>103.5903</v>
      </c>
      <c r="BG21" s="348">
        <v>103.8614</v>
      </c>
      <c r="BH21" s="348">
        <v>104.1387</v>
      </c>
      <c r="BI21" s="348">
        <v>104.3844</v>
      </c>
      <c r="BJ21" s="348">
        <v>104.6123</v>
      </c>
      <c r="BK21" s="348">
        <v>104.76609999999999</v>
      </c>
      <c r="BL21" s="348">
        <v>105.0005</v>
      </c>
      <c r="BM21" s="348">
        <v>105.2593</v>
      </c>
      <c r="BN21" s="348">
        <v>105.5733</v>
      </c>
      <c r="BO21" s="348">
        <v>105.8579</v>
      </c>
      <c r="BP21" s="348">
        <v>106.1438</v>
      </c>
      <c r="BQ21" s="348">
        <v>106.4196</v>
      </c>
      <c r="BR21" s="348">
        <v>106.717</v>
      </c>
      <c r="BS21" s="348">
        <v>107.0244</v>
      </c>
      <c r="BT21" s="348">
        <v>107.34180000000001</v>
      </c>
      <c r="BU21" s="348">
        <v>107.6692</v>
      </c>
      <c r="BV21" s="348">
        <v>108.00660000000001</v>
      </c>
    </row>
    <row r="22" spans="1:74" ht="11.1" customHeight="1" x14ac:dyDescent="0.2">
      <c r="A22" s="148" t="s">
        <v>950</v>
      </c>
      <c r="B22" s="212" t="s">
        <v>610</v>
      </c>
      <c r="C22" s="260">
        <v>93.318166102000006</v>
      </c>
      <c r="D22" s="260">
        <v>93.554095586000003</v>
      </c>
      <c r="E22" s="260">
        <v>93.709599214999997</v>
      </c>
      <c r="F22" s="260">
        <v>93.460640490000003</v>
      </c>
      <c r="G22" s="260">
        <v>93.698319785999999</v>
      </c>
      <c r="H22" s="260">
        <v>94.098600602999994</v>
      </c>
      <c r="I22" s="260">
        <v>94.936323583999993</v>
      </c>
      <c r="J22" s="260">
        <v>95.455676960000005</v>
      </c>
      <c r="K22" s="260">
        <v>95.931501376</v>
      </c>
      <c r="L22" s="260">
        <v>96.209349743999994</v>
      </c>
      <c r="M22" s="260">
        <v>96.713951553000001</v>
      </c>
      <c r="N22" s="260">
        <v>97.290859716</v>
      </c>
      <c r="O22" s="260">
        <v>98.165242538000001</v>
      </c>
      <c r="P22" s="260">
        <v>98.717887180999995</v>
      </c>
      <c r="Q22" s="260">
        <v>99.173961949000002</v>
      </c>
      <c r="R22" s="260">
        <v>99.486634004999999</v>
      </c>
      <c r="S22" s="260">
        <v>99.784693653999994</v>
      </c>
      <c r="T22" s="260">
        <v>100.02130806</v>
      </c>
      <c r="U22" s="260">
        <v>100.10094782</v>
      </c>
      <c r="V22" s="260">
        <v>100.28631878</v>
      </c>
      <c r="W22" s="260">
        <v>100.48189154000001</v>
      </c>
      <c r="X22" s="260">
        <v>100.61604679</v>
      </c>
      <c r="Y22" s="260">
        <v>100.88573765</v>
      </c>
      <c r="Z22" s="260">
        <v>101.2193448</v>
      </c>
      <c r="AA22" s="260">
        <v>101.84724505</v>
      </c>
      <c r="AB22" s="260">
        <v>102.13590218</v>
      </c>
      <c r="AC22" s="260">
        <v>102.31569297999999</v>
      </c>
      <c r="AD22" s="260">
        <v>102.22608377</v>
      </c>
      <c r="AE22" s="260">
        <v>102.30854222000001</v>
      </c>
      <c r="AF22" s="260">
        <v>102.40253464</v>
      </c>
      <c r="AG22" s="260">
        <v>102.36677688</v>
      </c>
      <c r="AH22" s="260">
        <v>102.58980031999999</v>
      </c>
      <c r="AI22" s="260">
        <v>102.93032083999999</v>
      </c>
      <c r="AJ22" s="260">
        <v>103.65009566000001</v>
      </c>
      <c r="AK22" s="260">
        <v>104.02929236999999</v>
      </c>
      <c r="AL22" s="260">
        <v>104.3296682</v>
      </c>
      <c r="AM22" s="260">
        <v>104.21764345</v>
      </c>
      <c r="AN22" s="260">
        <v>104.61056232</v>
      </c>
      <c r="AO22" s="260">
        <v>105.1748451</v>
      </c>
      <c r="AP22" s="260">
        <v>106.24845411</v>
      </c>
      <c r="AQ22" s="260">
        <v>106.90199296</v>
      </c>
      <c r="AR22" s="260">
        <v>107.47342397</v>
      </c>
      <c r="AS22" s="260">
        <v>107.89426765</v>
      </c>
      <c r="AT22" s="260">
        <v>108.3528426</v>
      </c>
      <c r="AU22" s="260">
        <v>108.78066932999999</v>
      </c>
      <c r="AV22" s="260">
        <v>109.29602599</v>
      </c>
      <c r="AW22" s="260">
        <v>109.57364764</v>
      </c>
      <c r="AX22" s="260">
        <v>109.73181245000001</v>
      </c>
      <c r="AY22" s="348">
        <v>109.492</v>
      </c>
      <c r="AZ22" s="348">
        <v>109.62009999999999</v>
      </c>
      <c r="BA22" s="348">
        <v>109.8377</v>
      </c>
      <c r="BB22" s="348">
        <v>110.264</v>
      </c>
      <c r="BC22" s="348">
        <v>110.571</v>
      </c>
      <c r="BD22" s="348">
        <v>110.878</v>
      </c>
      <c r="BE22" s="348">
        <v>111.18689999999999</v>
      </c>
      <c r="BF22" s="348">
        <v>111.49250000000001</v>
      </c>
      <c r="BG22" s="348">
        <v>111.7967</v>
      </c>
      <c r="BH22" s="348">
        <v>112.1232</v>
      </c>
      <c r="BI22" s="348">
        <v>112.40689999999999</v>
      </c>
      <c r="BJ22" s="348">
        <v>112.6713</v>
      </c>
      <c r="BK22" s="348">
        <v>112.8553</v>
      </c>
      <c r="BL22" s="348">
        <v>113.12730000000001</v>
      </c>
      <c r="BM22" s="348">
        <v>113.42610000000001</v>
      </c>
      <c r="BN22" s="348">
        <v>113.7809</v>
      </c>
      <c r="BO22" s="348">
        <v>114.1113</v>
      </c>
      <c r="BP22" s="348">
        <v>114.4465</v>
      </c>
      <c r="BQ22" s="348">
        <v>114.7719</v>
      </c>
      <c r="BR22" s="348">
        <v>115.1277</v>
      </c>
      <c r="BS22" s="348">
        <v>115.49930000000001</v>
      </c>
      <c r="BT22" s="348">
        <v>115.8867</v>
      </c>
      <c r="BU22" s="348">
        <v>116.29</v>
      </c>
      <c r="BV22" s="348">
        <v>116.709</v>
      </c>
    </row>
    <row r="23" spans="1:74" ht="11.1" customHeight="1" x14ac:dyDescent="0.2">
      <c r="A23" s="148" t="s">
        <v>951</v>
      </c>
      <c r="B23" s="212" t="s">
        <v>611</v>
      </c>
      <c r="C23" s="260">
        <v>89.765180134000005</v>
      </c>
      <c r="D23" s="260">
        <v>90.000825163000002</v>
      </c>
      <c r="E23" s="260">
        <v>90.143556469999993</v>
      </c>
      <c r="F23" s="260">
        <v>89.885702085000005</v>
      </c>
      <c r="G23" s="260">
        <v>90.073359925000005</v>
      </c>
      <c r="H23" s="260">
        <v>90.398858019000002</v>
      </c>
      <c r="I23" s="260">
        <v>91.058541242000004</v>
      </c>
      <c r="J23" s="260">
        <v>91.512461189000007</v>
      </c>
      <c r="K23" s="260">
        <v>91.956962735999994</v>
      </c>
      <c r="L23" s="260">
        <v>92.292777637</v>
      </c>
      <c r="M23" s="260">
        <v>92.792893563999996</v>
      </c>
      <c r="N23" s="260">
        <v>93.358042273999999</v>
      </c>
      <c r="O23" s="260">
        <v>94.192854194000006</v>
      </c>
      <c r="P23" s="260">
        <v>94.734595646000002</v>
      </c>
      <c r="Q23" s="260">
        <v>95.187897057000001</v>
      </c>
      <c r="R23" s="260">
        <v>95.520362999</v>
      </c>
      <c r="S23" s="260">
        <v>95.821080902000006</v>
      </c>
      <c r="T23" s="260">
        <v>96.057655338000004</v>
      </c>
      <c r="U23" s="260">
        <v>96.075001243000003</v>
      </c>
      <c r="V23" s="260">
        <v>96.299602538000002</v>
      </c>
      <c r="W23" s="260">
        <v>96.576374161000004</v>
      </c>
      <c r="X23" s="260">
        <v>96.916170354000002</v>
      </c>
      <c r="Y23" s="260">
        <v>97.289141952999998</v>
      </c>
      <c r="Z23" s="260">
        <v>97.7061432</v>
      </c>
      <c r="AA23" s="260">
        <v>98.349802728</v>
      </c>
      <c r="AB23" s="260">
        <v>98.717891795</v>
      </c>
      <c r="AC23" s="260">
        <v>98.993039034999995</v>
      </c>
      <c r="AD23" s="260">
        <v>99.057988078999998</v>
      </c>
      <c r="AE23" s="260">
        <v>99.235193938999998</v>
      </c>
      <c r="AF23" s="260">
        <v>99.407400246999998</v>
      </c>
      <c r="AG23" s="260">
        <v>99.473936402000007</v>
      </c>
      <c r="AH23" s="260">
        <v>99.711646556000005</v>
      </c>
      <c r="AI23" s="260">
        <v>100.01986011</v>
      </c>
      <c r="AJ23" s="260">
        <v>100.57293529</v>
      </c>
      <c r="AK23" s="260">
        <v>100.89138696000001</v>
      </c>
      <c r="AL23" s="260">
        <v>101.14957335</v>
      </c>
      <c r="AM23" s="260">
        <v>101.015479</v>
      </c>
      <c r="AN23" s="260">
        <v>101.40214641999999</v>
      </c>
      <c r="AO23" s="260">
        <v>101.97756015</v>
      </c>
      <c r="AP23" s="260">
        <v>103.20060417000001</v>
      </c>
      <c r="AQ23" s="260">
        <v>103.80934756000001</v>
      </c>
      <c r="AR23" s="260">
        <v>104.26267429000001</v>
      </c>
      <c r="AS23" s="260">
        <v>104.31904523</v>
      </c>
      <c r="AT23" s="260">
        <v>104.64269298000001</v>
      </c>
      <c r="AU23" s="260">
        <v>104.99207842</v>
      </c>
      <c r="AV23" s="260">
        <v>105.55618672999999</v>
      </c>
      <c r="AW23" s="260">
        <v>105.81530865000001</v>
      </c>
      <c r="AX23" s="260">
        <v>105.95842936</v>
      </c>
      <c r="AY23" s="348">
        <v>105.7055</v>
      </c>
      <c r="AZ23" s="348">
        <v>105.8266</v>
      </c>
      <c r="BA23" s="348">
        <v>106.0419</v>
      </c>
      <c r="BB23" s="348">
        <v>106.4547</v>
      </c>
      <c r="BC23" s="348">
        <v>106.7805</v>
      </c>
      <c r="BD23" s="348">
        <v>107.12269999999999</v>
      </c>
      <c r="BE23" s="348">
        <v>107.5055</v>
      </c>
      <c r="BF23" s="348">
        <v>107.86239999999999</v>
      </c>
      <c r="BG23" s="348">
        <v>108.2175</v>
      </c>
      <c r="BH23" s="348">
        <v>108.59350000000001</v>
      </c>
      <c r="BI23" s="348">
        <v>108.9282</v>
      </c>
      <c r="BJ23" s="348">
        <v>109.2441</v>
      </c>
      <c r="BK23" s="348">
        <v>109.47320000000001</v>
      </c>
      <c r="BL23" s="348">
        <v>109.8027</v>
      </c>
      <c r="BM23" s="348">
        <v>110.1645</v>
      </c>
      <c r="BN23" s="348">
        <v>110.6095</v>
      </c>
      <c r="BO23" s="348">
        <v>110.9978</v>
      </c>
      <c r="BP23" s="348">
        <v>111.38030000000001</v>
      </c>
      <c r="BQ23" s="348">
        <v>111.7355</v>
      </c>
      <c r="BR23" s="348">
        <v>112.1223</v>
      </c>
      <c r="BS23" s="348">
        <v>112.5194</v>
      </c>
      <c r="BT23" s="348">
        <v>112.9267</v>
      </c>
      <c r="BU23" s="348">
        <v>113.3442</v>
      </c>
      <c r="BV23" s="348">
        <v>113.7719</v>
      </c>
    </row>
    <row r="24" spans="1:74" ht="11.1" customHeight="1" x14ac:dyDescent="0.2">
      <c r="A24" s="148" t="s">
        <v>952</v>
      </c>
      <c r="B24" s="212" t="s">
        <v>612</v>
      </c>
      <c r="C24" s="260">
        <v>91.676856638999993</v>
      </c>
      <c r="D24" s="260">
        <v>91.833301520000006</v>
      </c>
      <c r="E24" s="260">
        <v>91.898121586000002</v>
      </c>
      <c r="F24" s="260">
        <v>91.564681727999996</v>
      </c>
      <c r="G24" s="260">
        <v>91.676228499999993</v>
      </c>
      <c r="H24" s="260">
        <v>91.926126792000005</v>
      </c>
      <c r="I24" s="260">
        <v>92.533511590000003</v>
      </c>
      <c r="J24" s="260">
        <v>92.895761682</v>
      </c>
      <c r="K24" s="260">
        <v>93.232012054999998</v>
      </c>
      <c r="L24" s="260">
        <v>93.434017541000003</v>
      </c>
      <c r="M24" s="260">
        <v>93.799452350999999</v>
      </c>
      <c r="N24" s="260">
        <v>94.220071316000002</v>
      </c>
      <c r="O24" s="260">
        <v>94.871407683000001</v>
      </c>
      <c r="P24" s="260">
        <v>95.270745026</v>
      </c>
      <c r="Q24" s="260">
        <v>95.593616589000007</v>
      </c>
      <c r="R24" s="260">
        <v>95.793217311999996</v>
      </c>
      <c r="S24" s="260">
        <v>95.998261112999998</v>
      </c>
      <c r="T24" s="260">
        <v>96.161942929999995</v>
      </c>
      <c r="U24" s="260">
        <v>96.192752419000001</v>
      </c>
      <c r="V24" s="260">
        <v>96.342343029000006</v>
      </c>
      <c r="W24" s="260">
        <v>96.519204414000001</v>
      </c>
      <c r="X24" s="260">
        <v>96.691978464000002</v>
      </c>
      <c r="Y24" s="260">
        <v>96.946899985000002</v>
      </c>
      <c r="Z24" s="260">
        <v>97.252610867000001</v>
      </c>
      <c r="AA24" s="260">
        <v>97.764998129999995</v>
      </c>
      <c r="AB24" s="260">
        <v>98.055372465000005</v>
      </c>
      <c r="AC24" s="260">
        <v>98.279620893000001</v>
      </c>
      <c r="AD24" s="260">
        <v>98.358297558000004</v>
      </c>
      <c r="AE24" s="260">
        <v>98.509878564999994</v>
      </c>
      <c r="AF24" s="260">
        <v>98.654918058000007</v>
      </c>
      <c r="AG24" s="260">
        <v>98.705778262999999</v>
      </c>
      <c r="AH24" s="260">
        <v>98.903463055000003</v>
      </c>
      <c r="AI24" s="260">
        <v>99.160334661999997</v>
      </c>
      <c r="AJ24" s="260">
        <v>99.682576910999998</v>
      </c>
      <c r="AK24" s="260">
        <v>99.903184277999998</v>
      </c>
      <c r="AL24" s="260">
        <v>100.02834059</v>
      </c>
      <c r="AM24" s="260">
        <v>99.716660070000003</v>
      </c>
      <c r="AN24" s="260">
        <v>99.906953606000002</v>
      </c>
      <c r="AO24" s="260">
        <v>100.25783542000001</v>
      </c>
      <c r="AP24" s="260">
        <v>101.06627202</v>
      </c>
      <c r="AQ24" s="260">
        <v>101.51560551</v>
      </c>
      <c r="AR24" s="260">
        <v>101.9028024</v>
      </c>
      <c r="AS24" s="260">
        <v>102.15902130000001</v>
      </c>
      <c r="AT24" s="260">
        <v>102.47357602</v>
      </c>
      <c r="AU24" s="260">
        <v>102.77762518</v>
      </c>
      <c r="AV24" s="260">
        <v>103.18988405</v>
      </c>
      <c r="AW24" s="260">
        <v>103.38388562999999</v>
      </c>
      <c r="AX24" s="260">
        <v>103.47834520000001</v>
      </c>
      <c r="AY24" s="348">
        <v>103.2509</v>
      </c>
      <c r="AZ24" s="348">
        <v>103.313</v>
      </c>
      <c r="BA24" s="348">
        <v>103.4425</v>
      </c>
      <c r="BB24" s="348">
        <v>103.7103</v>
      </c>
      <c r="BC24" s="348">
        <v>103.92100000000001</v>
      </c>
      <c r="BD24" s="348">
        <v>104.1456</v>
      </c>
      <c r="BE24" s="348">
        <v>104.39709999999999</v>
      </c>
      <c r="BF24" s="348">
        <v>104.63979999999999</v>
      </c>
      <c r="BG24" s="348">
        <v>104.88679999999999</v>
      </c>
      <c r="BH24" s="348">
        <v>105.16249999999999</v>
      </c>
      <c r="BI24" s="348">
        <v>105.3994</v>
      </c>
      <c r="BJ24" s="348">
        <v>105.6221</v>
      </c>
      <c r="BK24" s="348">
        <v>105.7757</v>
      </c>
      <c r="BL24" s="348">
        <v>106.0112</v>
      </c>
      <c r="BM24" s="348">
        <v>106.27370000000001</v>
      </c>
      <c r="BN24" s="348">
        <v>106.5959</v>
      </c>
      <c r="BO24" s="348">
        <v>106.8879</v>
      </c>
      <c r="BP24" s="348">
        <v>107.1823</v>
      </c>
      <c r="BQ24" s="348">
        <v>107.4624</v>
      </c>
      <c r="BR24" s="348">
        <v>107.7744</v>
      </c>
      <c r="BS24" s="348">
        <v>108.1015</v>
      </c>
      <c r="BT24" s="348">
        <v>108.44370000000001</v>
      </c>
      <c r="BU24" s="348">
        <v>108.80110000000001</v>
      </c>
      <c r="BV24" s="348">
        <v>109.1735</v>
      </c>
    </row>
    <row r="25" spans="1:74" ht="11.1" customHeight="1" x14ac:dyDescent="0.2">
      <c r="A25" s="148"/>
      <c r="B25" s="168" t="s">
        <v>1231</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349"/>
      <c r="AZ25" s="349"/>
      <c r="BA25" s="349"/>
      <c r="BB25" s="349"/>
      <c r="BC25" s="349"/>
      <c r="BD25" s="349"/>
      <c r="BE25" s="349"/>
      <c r="BF25" s="349"/>
      <c r="BG25" s="349"/>
      <c r="BH25" s="349"/>
      <c r="BI25" s="349"/>
      <c r="BJ25" s="349"/>
      <c r="BK25" s="349"/>
      <c r="BL25" s="349"/>
      <c r="BM25" s="349"/>
      <c r="BN25" s="349"/>
      <c r="BO25" s="349"/>
      <c r="BP25" s="349"/>
      <c r="BQ25" s="349"/>
      <c r="BR25" s="349"/>
      <c r="BS25" s="349"/>
      <c r="BT25" s="349"/>
      <c r="BU25" s="349"/>
      <c r="BV25" s="349"/>
    </row>
    <row r="26" spans="1:74" ht="11.1" customHeight="1" x14ac:dyDescent="0.2">
      <c r="A26" s="148" t="s">
        <v>953</v>
      </c>
      <c r="B26" s="212" t="s">
        <v>605</v>
      </c>
      <c r="C26" s="242">
        <v>719.09313125000006</v>
      </c>
      <c r="D26" s="242">
        <v>722.20845020000002</v>
      </c>
      <c r="E26" s="242">
        <v>724.44260340000005</v>
      </c>
      <c r="F26" s="242">
        <v>725.61901340999998</v>
      </c>
      <c r="G26" s="242">
        <v>726.22326814999997</v>
      </c>
      <c r="H26" s="242">
        <v>726.07879018999995</v>
      </c>
      <c r="I26" s="242">
        <v>723.98905356</v>
      </c>
      <c r="J26" s="242">
        <v>723.24450468999999</v>
      </c>
      <c r="K26" s="242">
        <v>722.64861760999997</v>
      </c>
      <c r="L26" s="242">
        <v>720.00696420999998</v>
      </c>
      <c r="M26" s="242">
        <v>721.35422179</v>
      </c>
      <c r="N26" s="242">
        <v>724.49596225000005</v>
      </c>
      <c r="O26" s="242">
        <v>733.42941887999996</v>
      </c>
      <c r="P26" s="242">
        <v>737.16220009999995</v>
      </c>
      <c r="Q26" s="242">
        <v>739.69153921999998</v>
      </c>
      <c r="R26" s="242">
        <v>740.27557749000005</v>
      </c>
      <c r="S26" s="242">
        <v>740.95442645000003</v>
      </c>
      <c r="T26" s="242">
        <v>740.98622736000004</v>
      </c>
      <c r="U26" s="242">
        <v>736.11714371999994</v>
      </c>
      <c r="V26" s="242">
        <v>738.04522587999998</v>
      </c>
      <c r="W26" s="242">
        <v>742.51663737000001</v>
      </c>
      <c r="X26" s="242">
        <v>758.85691406000001</v>
      </c>
      <c r="Y26" s="242">
        <v>761.42083226</v>
      </c>
      <c r="Z26" s="242">
        <v>759.53392785000005</v>
      </c>
      <c r="AA26" s="242">
        <v>743.58498541999995</v>
      </c>
      <c r="AB26" s="242">
        <v>740.00484736999999</v>
      </c>
      <c r="AC26" s="242">
        <v>739.18229829999996</v>
      </c>
      <c r="AD26" s="242">
        <v>745.33292401000006</v>
      </c>
      <c r="AE26" s="242">
        <v>746.86386350999999</v>
      </c>
      <c r="AF26" s="242">
        <v>747.99070260999997</v>
      </c>
      <c r="AG26" s="242">
        <v>748.20519616000001</v>
      </c>
      <c r="AH26" s="242">
        <v>748.90501831999995</v>
      </c>
      <c r="AI26" s="242">
        <v>749.58192396000004</v>
      </c>
      <c r="AJ26" s="242">
        <v>749.34704681999995</v>
      </c>
      <c r="AK26" s="242">
        <v>750.64476907000005</v>
      </c>
      <c r="AL26" s="242">
        <v>752.58622446000004</v>
      </c>
      <c r="AM26" s="242">
        <v>756.65425289999996</v>
      </c>
      <c r="AN26" s="242">
        <v>758.77104468000005</v>
      </c>
      <c r="AO26" s="242">
        <v>760.41943967999998</v>
      </c>
      <c r="AP26" s="242">
        <v>760.79823872999998</v>
      </c>
      <c r="AQ26" s="242">
        <v>762.11073958999998</v>
      </c>
      <c r="AR26" s="242">
        <v>763.55574306999995</v>
      </c>
      <c r="AS26" s="242">
        <v>765.18584933</v>
      </c>
      <c r="AT26" s="242">
        <v>766.85640794000005</v>
      </c>
      <c r="AU26" s="242">
        <v>768.62001905</v>
      </c>
      <c r="AV26" s="242">
        <v>769.95765467000001</v>
      </c>
      <c r="AW26" s="242">
        <v>772.29664180999998</v>
      </c>
      <c r="AX26" s="242">
        <v>775.11795245999997</v>
      </c>
      <c r="AY26" s="335">
        <v>779.78959999999995</v>
      </c>
      <c r="AZ26" s="335">
        <v>782.54960000000005</v>
      </c>
      <c r="BA26" s="335">
        <v>784.76580000000001</v>
      </c>
      <c r="BB26" s="335">
        <v>785.95119999999997</v>
      </c>
      <c r="BC26" s="335">
        <v>787.44539999999995</v>
      </c>
      <c r="BD26" s="335">
        <v>788.76120000000003</v>
      </c>
      <c r="BE26" s="335">
        <v>789.63469999999995</v>
      </c>
      <c r="BF26" s="335">
        <v>790.79169999999999</v>
      </c>
      <c r="BG26" s="335">
        <v>791.9683</v>
      </c>
      <c r="BH26" s="335">
        <v>792.87649999999996</v>
      </c>
      <c r="BI26" s="335">
        <v>794.30809999999997</v>
      </c>
      <c r="BJ26" s="335">
        <v>795.97519999999997</v>
      </c>
      <c r="BK26" s="335">
        <v>798.26549999999997</v>
      </c>
      <c r="BL26" s="335">
        <v>800.11279999999999</v>
      </c>
      <c r="BM26" s="335">
        <v>801.90480000000002</v>
      </c>
      <c r="BN26" s="335">
        <v>803.44209999999998</v>
      </c>
      <c r="BO26" s="335">
        <v>805.2731</v>
      </c>
      <c r="BP26" s="335">
        <v>807.19839999999999</v>
      </c>
      <c r="BQ26" s="335">
        <v>809.21320000000003</v>
      </c>
      <c r="BR26" s="335">
        <v>811.33069999999998</v>
      </c>
      <c r="BS26" s="335">
        <v>813.5462</v>
      </c>
      <c r="BT26" s="335">
        <v>815.8596</v>
      </c>
      <c r="BU26" s="335">
        <v>818.27089999999998</v>
      </c>
      <c r="BV26" s="335">
        <v>820.78009999999995</v>
      </c>
    </row>
    <row r="27" spans="1:74" ht="11.1" customHeight="1" x14ac:dyDescent="0.2">
      <c r="A27" s="148" t="s">
        <v>954</v>
      </c>
      <c r="B27" s="212" t="s">
        <v>639</v>
      </c>
      <c r="C27" s="242">
        <v>1959.5159028999999</v>
      </c>
      <c r="D27" s="242">
        <v>1968.5810305</v>
      </c>
      <c r="E27" s="242">
        <v>1971.2864469000001</v>
      </c>
      <c r="F27" s="242">
        <v>1956.2825069999999</v>
      </c>
      <c r="G27" s="242">
        <v>1954.7807350999999</v>
      </c>
      <c r="H27" s="242">
        <v>1955.4314861</v>
      </c>
      <c r="I27" s="242">
        <v>1962.6087487</v>
      </c>
      <c r="J27" s="242">
        <v>1964.2840537</v>
      </c>
      <c r="K27" s="242">
        <v>1964.8313899</v>
      </c>
      <c r="L27" s="242">
        <v>1959.1816404000001</v>
      </c>
      <c r="M27" s="242">
        <v>1961.2748767999999</v>
      </c>
      <c r="N27" s="242">
        <v>1966.041982</v>
      </c>
      <c r="O27" s="242">
        <v>1978.8542331000001</v>
      </c>
      <c r="P27" s="242">
        <v>1984.9406185</v>
      </c>
      <c r="Q27" s="242">
        <v>1989.6724151000001</v>
      </c>
      <c r="R27" s="242">
        <v>1992.1638978999999</v>
      </c>
      <c r="S27" s="242">
        <v>1994.8508108000001</v>
      </c>
      <c r="T27" s="242">
        <v>1996.8474286000001</v>
      </c>
      <c r="U27" s="242">
        <v>1989.8047827</v>
      </c>
      <c r="V27" s="242">
        <v>1996.6825372000001</v>
      </c>
      <c r="W27" s="242">
        <v>2009.1317233</v>
      </c>
      <c r="X27" s="242">
        <v>2052.2901965000001</v>
      </c>
      <c r="Y27" s="242">
        <v>2057.0288541999998</v>
      </c>
      <c r="Z27" s="242">
        <v>2048.4855520999999</v>
      </c>
      <c r="AA27" s="242">
        <v>1995.8894617999999</v>
      </c>
      <c r="AB27" s="242">
        <v>1983.8603608999999</v>
      </c>
      <c r="AC27" s="242">
        <v>1981.6274211</v>
      </c>
      <c r="AD27" s="242">
        <v>2005.0423787</v>
      </c>
      <c r="AE27" s="242">
        <v>2010.5129591</v>
      </c>
      <c r="AF27" s="242">
        <v>2013.8908985999999</v>
      </c>
      <c r="AG27" s="242">
        <v>2012.0697069</v>
      </c>
      <c r="AH27" s="242">
        <v>2013.5922321999999</v>
      </c>
      <c r="AI27" s="242">
        <v>2015.3519842000001</v>
      </c>
      <c r="AJ27" s="242">
        <v>2016.0882101</v>
      </c>
      <c r="AK27" s="242">
        <v>2019.2679800999999</v>
      </c>
      <c r="AL27" s="242">
        <v>2023.6305413</v>
      </c>
      <c r="AM27" s="242">
        <v>2032.1823793000001</v>
      </c>
      <c r="AN27" s="242">
        <v>2036.6556588999999</v>
      </c>
      <c r="AO27" s="242">
        <v>2040.0568656</v>
      </c>
      <c r="AP27" s="242">
        <v>2040.1515218</v>
      </c>
      <c r="AQ27" s="242">
        <v>2043.0844408</v>
      </c>
      <c r="AR27" s="242">
        <v>2046.6211449</v>
      </c>
      <c r="AS27" s="242">
        <v>2051.1878176</v>
      </c>
      <c r="AT27" s="242">
        <v>2055.6124546000001</v>
      </c>
      <c r="AU27" s="242">
        <v>2060.3212394000002</v>
      </c>
      <c r="AV27" s="242">
        <v>2064.0838592999999</v>
      </c>
      <c r="AW27" s="242">
        <v>2070.2836739999998</v>
      </c>
      <c r="AX27" s="242">
        <v>2077.6903708</v>
      </c>
      <c r="AY27" s="335">
        <v>2090.2069999999999</v>
      </c>
      <c r="AZ27" s="335">
        <v>2097.1</v>
      </c>
      <c r="BA27" s="335">
        <v>2102.2730000000001</v>
      </c>
      <c r="BB27" s="335">
        <v>2103.6289999999999</v>
      </c>
      <c r="BC27" s="335">
        <v>2106.9319999999998</v>
      </c>
      <c r="BD27" s="335">
        <v>2110.087</v>
      </c>
      <c r="BE27" s="335">
        <v>2112.3330000000001</v>
      </c>
      <c r="BF27" s="335">
        <v>2115.759</v>
      </c>
      <c r="BG27" s="335">
        <v>2119.6060000000002</v>
      </c>
      <c r="BH27" s="335">
        <v>2123.7840000000001</v>
      </c>
      <c r="BI27" s="335">
        <v>2128.5390000000002</v>
      </c>
      <c r="BJ27" s="335">
        <v>2133.7820000000002</v>
      </c>
      <c r="BK27" s="335">
        <v>2141.0450000000001</v>
      </c>
      <c r="BL27" s="335">
        <v>2146.114</v>
      </c>
      <c r="BM27" s="335">
        <v>2150.52</v>
      </c>
      <c r="BN27" s="335">
        <v>2152.7620000000002</v>
      </c>
      <c r="BO27" s="335">
        <v>2156.971</v>
      </c>
      <c r="BP27" s="335">
        <v>2161.6439999999998</v>
      </c>
      <c r="BQ27" s="335">
        <v>2166.8879999999999</v>
      </c>
      <c r="BR27" s="335">
        <v>2172.4110000000001</v>
      </c>
      <c r="BS27" s="335">
        <v>2178.319</v>
      </c>
      <c r="BT27" s="335">
        <v>2184.6109999999999</v>
      </c>
      <c r="BU27" s="335">
        <v>2191.2890000000002</v>
      </c>
      <c r="BV27" s="335">
        <v>2198.3510000000001</v>
      </c>
    </row>
    <row r="28" spans="1:74" ht="11.1" customHeight="1" x14ac:dyDescent="0.2">
      <c r="A28" s="148" t="s">
        <v>955</v>
      </c>
      <c r="B28" s="212" t="s">
        <v>606</v>
      </c>
      <c r="C28" s="242">
        <v>1770.8945286999999</v>
      </c>
      <c r="D28" s="242">
        <v>1777.683252</v>
      </c>
      <c r="E28" s="242">
        <v>1780.1092842999999</v>
      </c>
      <c r="F28" s="242">
        <v>1769.6711518</v>
      </c>
      <c r="G28" s="242">
        <v>1769.7479076</v>
      </c>
      <c r="H28" s="242">
        <v>1771.8380778999999</v>
      </c>
      <c r="I28" s="242">
        <v>1780.4898407000001</v>
      </c>
      <c r="J28" s="242">
        <v>1783.1957063</v>
      </c>
      <c r="K28" s="242">
        <v>1784.5038529000001</v>
      </c>
      <c r="L28" s="242">
        <v>1779.0178718</v>
      </c>
      <c r="M28" s="242">
        <v>1781.5778866000001</v>
      </c>
      <c r="N28" s="242">
        <v>1786.7874887</v>
      </c>
      <c r="O28" s="242">
        <v>1800.4101435</v>
      </c>
      <c r="P28" s="242">
        <v>1806.5963211999999</v>
      </c>
      <c r="Q28" s="242">
        <v>1811.1094871</v>
      </c>
      <c r="R28" s="242">
        <v>1813.5564343999999</v>
      </c>
      <c r="S28" s="242">
        <v>1815.0184819999999</v>
      </c>
      <c r="T28" s="242">
        <v>1815.1024230999999</v>
      </c>
      <c r="U28" s="242">
        <v>1804.9163487999999</v>
      </c>
      <c r="V28" s="242">
        <v>1808.9130084999999</v>
      </c>
      <c r="W28" s="242">
        <v>1818.2004933000001</v>
      </c>
      <c r="X28" s="242">
        <v>1850.6918774999999</v>
      </c>
      <c r="Y28" s="242">
        <v>1857.1262068999999</v>
      </c>
      <c r="Z28" s="242">
        <v>1855.4165556999999</v>
      </c>
      <c r="AA28" s="242">
        <v>1828.4073651000001</v>
      </c>
      <c r="AB28" s="242">
        <v>1823.2764219999999</v>
      </c>
      <c r="AC28" s="242">
        <v>1822.8681676000001</v>
      </c>
      <c r="AD28" s="242">
        <v>1835.1878115</v>
      </c>
      <c r="AE28" s="242">
        <v>1838.221027</v>
      </c>
      <c r="AF28" s="242">
        <v>1839.9730237000001</v>
      </c>
      <c r="AG28" s="242">
        <v>1838.7871758000001</v>
      </c>
      <c r="AH28" s="242">
        <v>1839.2192044000001</v>
      </c>
      <c r="AI28" s="242">
        <v>1839.6124835000001</v>
      </c>
      <c r="AJ28" s="242">
        <v>1838.2905532</v>
      </c>
      <c r="AK28" s="242">
        <v>1839.8636787</v>
      </c>
      <c r="AL28" s="242">
        <v>1842.6553999</v>
      </c>
      <c r="AM28" s="242">
        <v>1848.2503670000001</v>
      </c>
      <c r="AN28" s="242">
        <v>1852.290792</v>
      </c>
      <c r="AO28" s="242">
        <v>1856.3613250999999</v>
      </c>
      <c r="AP28" s="242">
        <v>1860.8118025000001</v>
      </c>
      <c r="AQ28" s="242">
        <v>1864.6801747</v>
      </c>
      <c r="AR28" s="242">
        <v>1868.316278</v>
      </c>
      <c r="AS28" s="242">
        <v>1871.5290018999999</v>
      </c>
      <c r="AT28" s="242">
        <v>1874.8439000000001</v>
      </c>
      <c r="AU28" s="242">
        <v>1878.0698620000001</v>
      </c>
      <c r="AV28" s="242">
        <v>1878.9712962999999</v>
      </c>
      <c r="AW28" s="242">
        <v>1883.6960796000001</v>
      </c>
      <c r="AX28" s="242">
        <v>1890.0086205</v>
      </c>
      <c r="AY28" s="335">
        <v>1901.85</v>
      </c>
      <c r="AZ28" s="335">
        <v>1908.3820000000001</v>
      </c>
      <c r="BA28" s="335">
        <v>1913.546</v>
      </c>
      <c r="BB28" s="335">
        <v>1915.979</v>
      </c>
      <c r="BC28" s="335">
        <v>1919.4290000000001</v>
      </c>
      <c r="BD28" s="335">
        <v>1922.5329999999999</v>
      </c>
      <c r="BE28" s="335">
        <v>1924.6959999999999</v>
      </c>
      <c r="BF28" s="335">
        <v>1927.556</v>
      </c>
      <c r="BG28" s="335">
        <v>1930.5160000000001</v>
      </c>
      <c r="BH28" s="335">
        <v>1933.0509999999999</v>
      </c>
      <c r="BI28" s="335">
        <v>1936.607</v>
      </c>
      <c r="BJ28" s="335">
        <v>1940.6569999999999</v>
      </c>
      <c r="BK28" s="335">
        <v>1946.1849999999999</v>
      </c>
      <c r="BL28" s="335">
        <v>1950.4880000000001</v>
      </c>
      <c r="BM28" s="335">
        <v>1954.548</v>
      </c>
      <c r="BN28" s="335">
        <v>1957.7360000000001</v>
      </c>
      <c r="BO28" s="335">
        <v>1961.7840000000001</v>
      </c>
      <c r="BP28" s="335">
        <v>1966.0619999999999</v>
      </c>
      <c r="BQ28" s="335">
        <v>1970.7080000000001</v>
      </c>
      <c r="BR28" s="335">
        <v>1975.3440000000001</v>
      </c>
      <c r="BS28" s="335">
        <v>1980.1079999999999</v>
      </c>
      <c r="BT28" s="335">
        <v>1985</v>
      </c>
      <c r="BU28" s="335">
        <v>1990.018</v>
      </c>
      <c r="BV28" s="335">
        <v>1995.165</v>
      </c>
    </row>
    <row r="29" spans="1:74" ht="11.1" customHeight="1" x14ac:dyDescent="0.2">
      <c r="A29" s="148" t="s">
        <v>956</v>
      </c>
      <c r="B29" s="212" t="s">
        <v>607</v>
      </c>
      <c r="C29" s="242">
        <v>828.59590573000003</v>
      </c>
      <c r="D29" s="242">
        <v>833.43593559999999</v>
      </c>
      <c r="E29" s="242">
        <v>835.93556326999999</v>
      </c>
      <c r="F29" s="242">
        <v>831.93675498000005</v>
      </c>
      <c r="G29" s="242">
        <v>832.87410354999997</v>
      </c>
      <c r="H29" s="242">
        <v>834.58957522000003</v>
      </c>
      <c r="I29" s="242">
        <v>838.86036109999998</v>
      </c>
      <c r="J29" s="242">
        <v>840.79918567000004</v>
      </c>
      <c r="K29" s="242">
        <v>842.18324002999998</v>
      </c>
      <c r="L29" s="242">
        <v>840.47284132000004</v>
      </c>
      <c r="M29" s="242">
        <v>842.65211738999994</v>
      </c>
      <c r="N29" s="242">
        <v>846.18138538999995</v>
      </c>
      <c r="O29" s="242">
        <v>854.23936645000003</v>
      </c>
      <c r="P29" s="242">
        <v>858.08457745999999</v>
      </c>
      <c r="Q29" s="242">
        <v>860.89573956000004</v>
      </c>
      <c r="R29" s="242">
        <v>862.50073986999996</v>
      </c>
      <c r="S29" s="242">
        <v>863.37288878000004</v>
      </c>
      <c r="T29" s="242">
        <v>863.34007342999996</v>
      </c>
      <c r="U29" s="242">
        <v>856.96747060999996</v>
      </c>
      <c r="V29" s="242">
        <v>859.20084412999995</v>
      </c>
      <c r="W29" s="242">
        <v>864.60537077000004</v>
      </c>
      <c r="X29" s="242">
        <v>883.93311679999999</v>
      </c>
      <c r="Y29" s="242">
        <v>887.61590001000002</v>
      </c>
      <c r="Z29" s="242">
        <v>886.40578665999999</v>
      </c>
      <c r="AA29" s="242">
        <v>870.52072916999998</v>
      </c>
      <c r="AB29" s="242">
        <v>866.86135836999995</v>
      </c>
      <c r="AC29" s="242">
        <v>865.64562668999997</v>
      </c>
      <c r="AD29" s="242">
        <v>869.88483650000001</v>
      </c>
      <c r="AE29" s="242">
        <v>871.29790625999999</v>
      </c>
      <c r="AF29" s="242">
        <v>872.89613836000001</v>
      </c>
      <c r="AG29" s="242">
        <v>876.21139198000003</v>
      </c>
      <c r="AH29" s="242">
        <v>877.03105433999997</v>
      </c>
      <c r="AI29" s="242">
        <v>876.88698465000004</v>
      </c>
      <c r="AJ29" s="242">
        <v>874.10963387000004</v>
      </c>
      <c r="AK29" s="242">
        <v>873.29026182999996</v>
      </c>
      <c r="AL29" s="242">
        <v>872.75931949999995</v>
      </c>
      <c r="AM29" s="242">
        <v>871.43470764000006</v>
      </c>
      <c r="AN29" s="242">
        <v>872.29219916</v>
      </c>
      <c r="AO29" s="242">
        <v>874.24969481999995</v>
      </c>
      <c r="AP29" s="242">
        <v>879.35578207000003</v>
      </c>
      <c r="AQ29" s="242">
        <v>881.97684542000002</v>
      </c>
      <c r="AR29" s="242">
        <v>884.16147231000002</v>
      </c>
      <c r="AS29" s="242">
        <v>885.62267718999999</v>
      </c>
      <c r="AT29" s="242">
        <v>887.14967033999994</v>
      </c>
      <c r="AU29" s="242">
        <v>888.45546620000005</v>
      </c>
      <c r="AV29" s="242">
        <v>887.73597975999996</v>
      </c>
      <c r="AW29" s="242">
        <v>889.95244481999998</v>
      </c>
      <c r="AX29" s="242">
        <v>893.30077634999998</v>
      </c>
      <c r="AY29" s="335">
        <v>900.37900000000002</v>
      </c>
      <c r="AZ29" s="335">
        <v>904.04259999999999</v>
      </c>
      <c r="BA29" s="335">
        <v>906.88940000000002</v>
      </c>
      <c r="BB29" s="335">
        <v>907.9203</v>
      </c>
      <c r="BC29" s="335">
        <v>909.88329999999996</v>
      </c>
      <c r="BD29" s="335">
        <v>911.77909999999997</v>
      </c>
      <c r="BE29" s="335">
        <v>913.33529999999996</v>
      </c>
      <c r="BF29" s="335">
        <v>915.30110000000002</v>
      </c>
      <c r="BG29" s="335">
        <v>917.40419999999995</v>
      </c>
      <c r="BH29" s="335">
        <v>919.86630000000002</v>
      </c>
      <c r="BI29" s="335">
        <v>922.07719999999995</v>
      </c>
      <c r="BJ29" s="335">
        <v>924.25890000000004</v>
      </c>
      <c r="BK29" s="335">
        <v>926.33609999999999</v>
      </c>
      <c r="BL29" s="335">
        <v>928.51580000000001</v>
      </c>
      <c r="BM29" s="335">
        <v>930.72260000000006</v>
      </c>
      <c r="BN29" s="335">
        <v>932.84400000000005</v>
      </c>
      <c r="BO29" s="335">
        <v>935.18970000000002</v>
      </c>
      <c r="BP29" s="335">
        <v>937.64700000000005</v>
      </c>
      <c r="BQ29" s="335">
        <v>940.33709999999996</v>
      </c>
      <c r="BR29" s="335">
        <v>942.92669999999998</v>
      </c>
      <c r="BS29" s="335">
        <v>945.53719999999998</v>
      </c>
      <c r="BT29" s="335">
        <v>948.16840000000002</v>
      </c>
      <c r="BU29" s="335">
        <v>950.82039999999995</v>
      </c>
      <c r="BV29" s="335">
        <v>953.49310000000003</v>
      </c>
    </row>
    <row r="30" spans="1:74" ht="11.1" customHeight="1" x14ac:dyDescent="0.2">
      <c r="A30" s="148" t="s">
        <v>957</v>
      </c>
      <c r="B30" s="212" t="s">
        <v>608</v>
      </c>
      <c r="C30" s="242">
        <v>2357.2975359000002</v>
      </c>
      <c r="D30" s="242">
        <v>2366.0079648000001</v>
      </c>
      <c r="E30" s="242">
        <v>2370.7984603999998</v>
      </c>
      <c r="F30" s="242">
        <v>2364.9102253999999</v>
      </c>
      <c r="G30" s="242">
        <v>2366.9299526999998</v>
      </c>
      <c r="H30" s="242">
        <v>2370.0988447</v>
      </c>
      <c r="I30" s="242">
        <v>2377.8145530000002</v>
      </c>
      <c r="J30" s="242">
        <v>2380.7335361999999</v>
      </c>
      <c r="K30" s="242">
        <v>2382.2534455999998</v>
      </c>
      <c r="L30" s="242">
        <v>2377.3337709000002</v>
      </c>
      <c r="M30" s="242">
        <v>2379.8359157</v>
      </c>
      <c r="N30" s="242">
        <v>2384.7193693999998</v>
      </c>
      <c r="O30" s="242">
        <v>2396.920912</v>
      </c>
      <c r="P30" s="242">
        <v>2402.864399</v>
      </c>
      <c r="Q30" s="242">
        <v>2407.4866099999999</v>
      </c>
      <c r="R30" s="242">
        <v>2410.0265940999998</v>
      </c>
      <c r="S30" s="242">
        <v>2412.5769667</v>
      </c>
      <c r="T30" s="242">
        <v>2414.3767766999999</v>
      </c>
      <c r="U30" s="242">
        <v>2405.3671890999999</v>
      </c>
      <c r="V30" s="242">
        <v>2413.2100002000002</v>
      </c>
      <c r="W30" s="242">
        <v>2427.8463748999998</v>
      </c>
      <c r="X30" s="242">
        <v>2476.1628021000001</v>
      </c>
      <c r="Y30" s="242">
        <v>2484.2214374999999</v>
      </c>
      <c r="Z30" s="242">
        <v>2478.9087699000002</v>
      </c>
      <c r="AA30" s="242">
        <v>2431.0651567</v>
      </c>
      <c r="AB30" s="242">
        <v>2420.8796151000001</v>
      </c>
      <c r="AC30" s="242">
        <v>2419.1925025999999</v>
      </c>
      <c r="AD30" s="242">
        <v>2439.5733240999998</v>
      </c>
      <c r="AE30" s="242">
        <v>2444.7059408</v>
      </c>
      <c r="AF30" s="242">
        <v>2448.1598576000001</v>
      </c>
      <c r="AG30" s="242">
        <v>2447.7914043999999</v>
      </c>
      <c r="AH30" s="242">
        <v>2449.4956741999999</v>
      </c>
      <c r="AI30" s="242">
        <v>2451.1289968000001</v>
      </c>
      <c r="AJ30" s="242">
        <v>2450.1531633</v>
      </c>
      <c r="AK30" s="242">
        <v>2453.5482483999999</v>
      </c>
      <c r="AL30" s="242">
        <v>2458.7760429</v>
      </c>
      <c r="AM30" s="242">
        <v>2469.2447946000002</v>
      </c>
      <c r="AN30" s="242">
        <v>2475.5818226000001</v>
      </c>
      <c r="AO30" s="242">
        <v>2481.1953745000001</v>
      </c>
      <c r="AP30" s="242">
        <v>2484.8630426999998</v>
      </c>
      <c r="AQ30" s="242">
        <v>2489.9464481</v>
      </c>
      <c r="AR30" s="242">
        <v>2495.2231830999999</v>
      </c>
      <c r="AS30" s="242">
        <v>2500.4874555000001</v>
      </c>
      <c r="AT30" s="242">
        <v>2506.305194</v>
      </c>
      <c r="AU30" s="242">
        <v>2512.4706065</v>
      </c>
      <c r="AV30" s="242">
        <v>2516.9719983999998</v>
      </c>
      <c r="AW30" s="242">
        <v>2525.3415294000001</v>
      </c>
      <c r="AX30" s="242">
        <v>2535.567505</v>
      </c>
      <c r="AY30" s="335">
        <v>2552.5459999999998</v>
      </c>
      <c r="AZ30" s="335">
        <v>2562.8130000000001</v>
      </c>
      <c r="BA30" s="335">
        <v>2571.2640000000001</v>
      </c>
      <c r="BB30" s="335">
        <v>2576.1509999999998</v>
      </c>
      <c r="BC30" s="335">
        <v>2582.2840000000001</v>
      </c>
      <c r="BD30" s="335">
        <v>2587.913</v>
      </c>
      <c r="BE30" s="335">
        <v>2592.2579999999998</v>
      </c>
      <c r="BF30" s="335">
        <v>2597.4670000000001</v>
      </c>
      <c r="BG30" s="335">
        <v>2602.7570000000001</v>
      </c>
      <c r="BH30" s="335">
        <v>2607.1390000000001</v>
      </c>
      <c r="BI30" s="335">
        <v>2613.3380000000002</v>
      </c>
      <c r="BJ30" s="335">
        <v>2620.364</v>
      </c>
      <c r="BK30" s="335">
        <v>2629.5970000000002</v>
      </c>
      <c r="BL30" s="335">
        <v>2637.241</v>
      </c>
      <c r="BM30" s="335">
        <v>2644.6750000000002</v>
      </c>
      <c r="BN30" s="335">
        <v>2651.239</v>
      </c>
      <c r="BO30" s="335">
        <v>2658.752</v>
      </c>
      <c r="BP30" s="335">
        <v>2666.5520000000001</v>
      </c>
      <c r="BQ30" s="335">
        <v>2674.68</v>
      </c>
      <c r="BR30" s="335">
        <v>2683.0230000000001</v>
      </c>
      <c r="BS30" s="335">
        <v>2691.6210000000001</v>
      </c>
      <c r="BT30" s="335">
        <v>2700.4760000000001</v>
      </c>
      <c r="BU30" s="335">
        <v>2709.587</v>
      </c>
      <c r="BV30" s="335">
        <v>2718.953</v>
      </c>
    </row>
    <row r="31" spans="1:74" ht="11.1" customHeight="1" x14ac:dyDescent="0.2">
      <c r="A31" s="148" t="s">
        <v>958</v>
      </c>
      <c r="B31" s="212" t="s">
        <v>609</v>
      </c>
      <c r="C31" s="242">
        <v>624.89361387999998</v>
      </c>
      <c r="D31" s="242">
        <v>626.37153372</v>
      </c>
      <c r="E31" s="242">
        <v>626.79844866999997</v>
      </c>
      <c r="F31" s="242">
        <v>623.94055560000004</v>
      </c>
      <c r="G31" s="242">
        <v>623.94081312000003</v>
      </c>
      <c r="H31" s="242">
        <v>624.56541812</v>
      </c>
      <c r="I31" s="242">
        <v>627.07047675000001</v>
      </c>
      <c r="J31" s="242">
        <v>628.00169703999995</v>
      </c>
      <c r="K31" s="242">
        <v>628.61518516000001</v>
      </c>
      <c r="L31" s="242">
        <v>627.19811226000002</v>
      </c>
      <c r="M31" s="242">
        <v>628.46075769000004</v>
      </c>
      <c r="N31" s="242">
        <v>630.69029260000002</v>
      </c>
      <c r="O31" s="242">
        <v>635.98581432000003</v>
      </c>
      <c r="P31" s="242">
        <v>638.57480518</v>
      </c>
      <c r="Q31" s="242">
        <v>640.55636253</v>
      </c>
      <c r="R31" s="242">
        <v>642.08943884999996</v>
      </c>
      <c r="S31" s="242">
        <v>642.73691479000001</v>
      </c>
      <c r="T31" s="242">
        <v>642.65774284999998</v>
      </c>
      <c r="U31" s="242">
        <v>638.73890691999998</v>
      </c>
      <c r="V31" s="242">
        <v>639.54120128</v>
      </c>
      <c r="W31" s="242">
        <v>641.95160984999995</v>
      </c>
      <c r="X31" s="242">
        <v>651.20457050000005</v>
      </c>
      <c r="Y31" s="242">
        <v>652.90537903999996</v>
      </c>
      <c r="Z31" s="242">
        <v>652.28847335</v>
      </c>
      <c r="AA31" s="242">
        <v>644.50342920000003</v>
      </c>
      <c r="AB31" s="242">
        <v>642.88891321999995</v>
      </c>
      <c r="AC31" s="242">
        <v>642.59450119999997</v>
      </c>
      <c r="AD31" s="242">
        <v>645.30338598000003</v>
      </c>
      <c r="AE31" s="242">
        <v>646.38678719999996</v>
      </c>
      <c r="AF31" s="242">
        <v>647.52789770000004</v>
      </c>
      <c r="AG31" s="242">
        <v>649.61656733999996</v>
      </c>
      <c r="AH31" s="242">
        <v>650.20570906</v>
      </c>
      <c r="AI31" s="242">
        <v>650.18517270999996</v>
      </c>
      <c r="AJ31" s="242">
        <v>647.79924645000006</v>
      </c>
      <c r="AK31" s="242">
        <v>647.87613781000005</v>
      </c>
      <c r="AL31" s="242">
        <v>648.66013495000004</v>
      </c>
      <c r="AM31" s="242">
        <v>651.22559950000004</v>
      </c>
      <c r="AN31" s="242">
        <v>652.61803701999997</v>
      </c>
      <c r="AO31" s="242">
        <v>653.91180913000005</v>
      </c>
      <c r="AP31" s="242">
        <v>654.89089822000005</v>
      </c>
      <c r="AQ31" s="242">
        <v>656.14935270000001</v>
      </c>
      <c r="AR31" s="242">
        <v>657.47115496000004</v>
      </c>
      <c r="AS31" s="242">
        <v>658.87138502000005</v>
      </c>
      <c r="AT31" s="242">
        <v>660.30857284000001</v>
      </c>
      <c r="AU31" s="242">
        <v>661.79779843999995</v>
      </c>
      <c r="AV31" s="242">
        <v>662.75912802000005</v>
      </c>
      <c r="AW31" s="242">
        <v>664.78737952999995</v>
      </c>
      <c r="AX31" s="242">
        <v>667.30261916999996</v>
      </c>
      <c r="AY31" s="335">
        <v>671.59979999999996</v>
      </c>
      <c r="AZ31" s="335">
        <v>674.11779999999999</v>
      </c>
      <c r="BA31" s="335">
        <v>676.15160000000003</v>
      </c>
      <c r="BB31" s="335">
        <v>677.25360000000001</v>
      </c>
      <c r="BC31" s="335">
        <v>678.65480000000002</v>
      </c>
      <c r="BD31" s="335">
        <v>679.90750000000003</v>
      </c>
      <c r="BE31" s="335">
        <v>680.79229999999995</v>
      </c>
      <c r="BF31" s="335">
        <v>681.91290000000004</v>
      </c>
      <c r="BG31" s="335">
        <v>683.0498</v>
      </c>
      <c r="BH31" s="335">
        <v>683.93020000000001</v>
      </c>
      <c r="BI31" s="335">
        <v>685.30420000000004</v>
      </c>
      <c r="BJ31" s="335">
        <v>686.89909999999998</v>
      </c>
      <c r="BK31" s="335">
        <v>689.16309999999999</v>
      </c>
      <c r="BL31" s="335">
        <v>690.86339999999996</v>
      </c>
      <c r="BM31" s="335">
        <v>692.44839999999999</v>
      </c>
      <c r="BN31" s="335">
        <v>693.66970000000003</v>
      </c>
      <c r="BO31" s="335">
        <v>695.21029999999996</v>
      </c>
      <c r="BP31" s="335">
        <v>696.82190000000003</v>
      </c>
      <c r="BQ31" s="335">
        <v>698.50689999999997</v>
      </c>
      <c r="BR31" s="335">
        <v>700.25869999999998</v>
      </c>
      <c r="BS31" s="335">
        <v>702.07979999999998</v>
      </c>
      <c r="BT31" s="335">
        <v>703.9701</v>
      </c>
      <c r="BU31" s="335">
        <v>705.92960000000005</v>
      </c>
      <c r="BV31" s="335">
        <v>707.95839999999998</v>
      </c>
    </row>
    <row r="32" spans="1:74" ht="11.1" customHeight="1" x14ac:dyDescent="0.2">
      <c r="A32" s="148" t="s">
        <v>959</v>
      </c>
      <c r="B32" s="212" t="s">
        <v>610</v>
      </c>
      <c r="C32" s="242">
        <v>1398.8540813</v>
      </c>
      <c r="D32" s="242">
        <v>1408.4502606000001</v>
      </c>
      <c r="E32" s="242">
        <v>1413.7081089000001</v>
      </c>
      <c r="F32" s="242">
        <v>1407.1050479</v>
      </c>
      <c r="G32" s="242">
        <v>1409.3281684000001</v>
      </c>
      <c r="H32" s="242">
        <v>1412.8548920999999</v>
      </c>
      <c r="I32" s="242">
        <v>1420.8844466999999</v>
      </c>
      <c r="J32" s="242">
        <v>1424.6189555999999</v>
      </c>
      <c r="K32" s="242">
        <v>1427.2576468</v>
      </c>
      <c r="L32" s="242">
        <v>1421.8057142</v>
      </c>
      <c r="M32" s="242">
        <v>1427.4988745000001</v>
      </c>
      <c r="N32" s="242">
        <v>1437.3423215</v>
      </c>
      <c r="O32" s="242">
        <v>1461.6318389</v>
      </c>
      <c r="P32" s="242">
        <v>1472.0540219</v>
      </c>
      <c r="Q32" s="242">
        <v>1478.9046539999999</v>
      </c>
      <c r="R32" s="242">
        <v>1478.5027279000001</v>
      </c>
      <c r="S32" s="242">
        <v>1480.9710138999999</v>
      </c>
      <c r="T32" s="242">
        <v>1482.6285046</v>
      </c>
      <c r="U32" s="242">
        <v>1476.1918072000001</v>
      </c>
      <c r="V32" s="242">
        <v>1481.6902519</v>
      </c>
      <c r="W32" s="242">
        <v>1491.8404459999999</v>
      </c>
      <c r="X32" s="242">
        <v>1524.5680746999999</v>
      </c>
      <c r="Y32" s="242">
        <v>1530.5775034000001</v>
      </c>
      <c r="Z32" s="242">
        <v>1527.7944175</v>
      </c>
      <c r="AA32" s="242">
        <v>1496.8079828</v>
      </c>
      <c r="AB32" s="242">
        <v>1490.997993</v>
      </c>
      <c r="AC32" s="242">
        <v>1490.9536138999999</v>
      </c>
      <c r="AD32" s="242">
        <v>1505.5766819999999</v>
      </c>
      <c r="AE32" s="242">
        <v>1510.3871471</v>
      </c>
      <c r="AF32" s="242">
        <v>1514.2868457</v>
      </c>
      <c r="AG32" s="242">
        <v>1517.0902272000001</v>
      </c>
      <c r="AH32" s="242">
        <v>1519.3075555</v>
      </c>
      <c r="AI32" s="242">
        <v>1520.7532802000001</v>
      </c>
      <c r="AJ32" s="242">
        <v>1517.1593751</v>
      </c>
      <c r="AK32" s="242">
        <v>1520.2629119999999</v>
      </c>
      <c r="AL32" s="242">
        <v>1525.7958647999999</v>
      </c>
      <c r="AM32" s="242">
        <v>1538.3377699</v>
      </c>
      <c r="AN32" s="242">
        <v>1545.2949020999999</v>
      </c>
      <c r="AO32" s="242">
        <v>1551.2467978</v>
      </c>
      <c r="AP32" s="242">
        <v>1555.0344838999999</v>
      </c>
      <c r="AQ32" s="242">
        <v>1559.8451365000001</v>
      </c>
      <c r="AR32" s="242">
        <v>1564.5197825</v>
      </c>
      <c r="AS32" s="242">
        <v>1568.8183968000001</v>
      </c>
      <c r="AT32" s="242">
        <v>1573.4010484</v>
      </c>
      <c r="AU32" s="242">
        <v>1578.0277120000001</v>
      </c>
      <c r="AV32" s="242">
        <v>1581.4954608999999</v>
      </c>
      <c r="AW32" s="242">
        <v>1587.1123441</v>
      </c>
      <c r="AX32" s="242">
        <v>1593.6754347000001</v>
      </c>
      <c r="AY32" s="335">
        <v>1603.78</v>
      </c>
      <c r="AZ32" s="335">
        <v>1610.289</v>
      </c>
      <c r="BA32" s="335">
        <v>1615.798</v>
      </c>
      <c r="BB32" s="335">
        <v>1619.325</v>
      </c>
      <c r="BC32" s="335">
        <v>1623.569</v>
      </c>
      <c r="BD32" s="335">
        <v>1627.549</v>
      </c>
      <c r="BE32" s="335">
        <v>1630.915</v>
      </c>
      <c r="BF32" s="335">
        <v>1634.63</v>
      </c>
      <c r="BG32" s="335">
        <v>1638.3430000000001</v>
      </c>
      <c r="BH32" s="335">
        <v>1641.5340000000001</v>
      </c>
      <c r="BI32" s="335">
        <v>1645.635</v>
      </c>
      <c r="BJ32" s="335">
        <v>1650.126</v>
      </c>
      <c r="BK32" s="335">
        <v>1655.4259999999999</v>
      </c>
      <c r="BL32" s="335">
        <v>1660.38</v>
      </c>
      <c r="BM32" s="335">
        <v>1665.41</v>
      </c>
      <c r="BN32" s="335">
        <v>1670.4269999999999</v>
      </c>
      <c r="BO32" s="335">
        <v>1675.671</v>
      </c>
      <c r="BP32" s="335">
        <v>1681.0550000000001</v>
      </c>
      <c r="BQ32" s="335">
        <v>1686.59</v>
      </c>
      <c r="BR32" s="335">
        <v>1692.2470000000001</v>
      </c>
      <c r="BS32" s="335">
        <v>1698.0350000000001</v>
      </c>
      <c r="BT32" s="335">
        <v>1703.9570000000001</v>
      </c>
      <c r="BU32" s="335">
        <v>1710.01</v>
      </c>
      <c r="BV32" s="335">
        <v>1716.1949999999999</v>
      </c>
    </row>
    <row r="33" spans="1:74" s="163" customFormat="1" ht="11.1" customHeight="1" x14ac:dyDescent="0.2">
      <c r="A33" s="148" t="s">
        <v>960</v>
      </c>
      <c r="B33" s="212" t="s">
        <v>611</v>
      </c>
      <c r="C33" s="242">
        <v>804.96117355000001</v>
      </c>
      <c r="D33" s="242">
        <v>807.71421096999995</v>
      </c>
      <c r="E33" s="242">
        <v>809.11499720999996</v>
      </c>
      <c r="F33" s="242">
        <v>806.46709353000006</v>
      </c>
      <c r="G33" s="242">
        <v>807.18570648000002</v>
      </c>
      <c r="H33" s="242">
        <v>808.57439730999999</v>
      </c>
      <c r="I33" s="242">
        <v>812.06565008999996</v>
      </c>
      <c r="J33" s="242">
        <v>813.72013362999996</v>
      </c>
      <c r="K33" s="242">
        <v>814.97033200999999</v>
      </c>
      <c r="L33" s="242">
        <v>813.76298301999998</v>
      </c>
      <c r="M33" s="242">
        <v>815.74455771999999</v>
      </c>
      <c r="N33" s="242">
        <v>818.86179389999995</v>
      </c>
      <c r="O33" s="242">
        <v>825.45059278999997</v>
      </c>
      <c r="P33" s="242">
        <v>829.08722603000001</v>
      </c>
      <c r="Q33" s="242">
        <v>832.10759485000005</v>
      </c>
      <c r="R33" s="242">
        <v>834.89934693999999</v>
      </c>
      <c r="S33" s="242">
        <v>836.39645113999995</v>
      </c>
      <c r="T33" s="242">
        <v>836.98655513999995</v>
      </c>
      <c r="U33" s="242">
        <v>831.26397780000002</v>
      </c>
      <c r="V33" s="242">
        <v>834.09434227999998</v>
      </c>
      <c r="W33" s="242">
        <v>840.07196742999997</v>
      </c>
      <c r="X33" s="242">
        <v>860.81211460999998</v>
      </c>
      <c r="Y33" s="242">
        <v>864.37281508000001</v>
      </c>
      <c r="Z33" s="242">
        <v>862.36933021000004</v>
      </c>
      <c r="AA33" s="242">
        <v>842.47525283000004</v>
      </c>
      <c r="AB33" s="242">
        <v>838.58820262999996</v>
      </c>
      <c r="AC33" s="242">
        <v>838.38177244999997</v>
      </c>
      <c r="AD33" s="242">
        <v>847.70945415000006</v>
      </c>
      <c r="AE33" s="242">
        <v>850.47414510999999</v>
      </c>
      <c r="AF33" s="242">
        <v>852.52933718999998</v>
      </c>
      <c r="AG33" s="242">
        <v>853.20845917999998</v>
      </c>
      <c r="AH33" s="242">
        <v>854.34458192</v>
      </c>
      <c r="AI33" s="242">
        <v>855.27113420000001</v>
      </c>
      <c r="AJ33" s="242">
        <v>854.50235356999997</v>
      </c>
      <c r="AK33" s="242">
        <v>856.12408674999995</v>
      </c>
      <c r="AL33" s="242">
        <v>858.65057130000002</v>
      </c>
      <c r="AM33" s="242">
        <v>863.91028269000003</v>
      </c>
      <c r="AN33" s="242">
        <v>866.87491338999996</v>
      </c>
      <c r="AO33" s="242">
        <v>869.37293884999997</v>
      </c>
      <c r="AP33" s="242">
        <v>870.75259627000003</v>
      </c>
      <c r="AQ33" s="242">
        <v>872.80623338999999</v>
      </c>
      <c r="AR33" s="242">
        <v>874.88208740000005</v>
      </c>
      <c r="AS33" s="242">
        <v>876.86545704000002</v>
      </c>
      <c r="AT33" s="242">
        <v>879.07177075000004</v>
      </c>
      <c r="AU33" s="242">
        <v>881.38632729000005</v>
      </c>
      <c r="AV33" s="242">
        <v>883.11528641999996</v>
      </c>
      <c r="AW33" s="242">
        <v>886.16670879000003</v>
      </c>
      <c r="AX33" s="242">
        <v>889.84675416000005</v>
      </c>
      <c r="AY33" s="335">
        <v>895.77099999999996</v>
      </c>
      <c r="AZ33" s="335">
        <v>899.49659999999994</v>
      </c>
      <c r="BA33" s="335">
        <v>902.63919999999996</v>
      </c>
      <c r="BB33" s="335">
        <v>904.70060000000001</v>
      </c>
      <c r="BC33" s="335">
        <v>907.05060000000003</v>
      </c>
      <c r="BD33" s="335">
        <v>909.19100000000003</v>
      </c>
      <c r="BE33" s="335">
        <v>910.83040000000005</v>
      </c>
      <c r="BF33" s="335">
        <v>912.7704</v>
      </c>
      <c r="BG33" s="335">
        <v>914.71960000000001</v>
      </c>
      <c r="BH33" s="335">
        <v>916.30759999999998</v>
      </c>
      <c r="BI33" s="335">
        <v>918.55280000000005</v>
      </c>
      <c r="BJ33" s="335">
        <v>921.08489999999995</v>
      </c>
      <c r="BK33" s="335">
        <v>924.27840000000003</v>
      </c>
      <c r="BL33" s="335">
        <v>927.10310000000004</v>
      </c>
      <c r="BM33" s="335">
        <v>929.93380000000002</v>
      </c>
      <c r="BN33" s="335">
        <v>932.6268</v>
      </c>
      <c r="BO33" s="335">
        <v>935.57680000000005</v>
      </c>
      <c r="BP33" s="335">
        <v>938.6404</v>
      </c>
      <c r="BQ33" s="335">
        <v>941.84649999999999</v>
      </c>
      <c r="BR33" s="335">
        <v>945.11530000000005</v>
      </c>
      <c r="BS33" s="335">
        <v>948.47569999999996</v>
      </c>
      <c r="BT33" s="335">
        <v>951.92780000000005</v>
      </c>
      <c r="BU33" s="335">
        <v>955.47159999999997</v>
      </c>
      <c r="BV33" s="335">
        <v>959.10709999999995</v>
      </c>
    </row>
    <row r="34" spans="1:74" s="163" customFormat="1" ht="11.1" customHeight="1" x14ac:dyDescent="0.2">
      <c r="A34" s="148" t="s">
        <v>961</v>
      </c>
      <c r="B34" s="212" t="s">
        <v>612</v>
      </c>
      <c r="C34" s="242">
        <v>2131.5195807999999</v>
      </c>
      <c r="D34" s="242">
        <v>2140.0591703</v>
      </c>
      <c r="E34" s="242">
        <v>2143.4230806</v>
      </c>
      <c r="F34" s="242">
        <v>2131.4736389</v>
      </c>
      <c r="G34" s="242">
        <v>2132.0894454999998</v>
      </c>
      <c r="H34" s="242">
        <v>2135.1328275999999</v>
      </c>
      <c r="I34" s="242">
        <v>2146.6602748</v>
      </c>
      <c r="J34" s="242">
        <v>2150.0164405</v>
      </c>
      <c r="K34" s="242">
        <v>2151.2578142000002</v>
      </c>
      <c r="L34" s="242">
        <v>2138.1970676000001</v>
      </c>
      <c r="M34" s="242">
        <v>2144.3493539000001</v>
      </c>
      <c r="N34" s="242">
        <v>2157.5273447</v>
      </c>
      <c r="O34" s="242">
        <v>2193.6037305</v>
      </c>
      <c r="P34" s="242">
        <v>2208.9286123000002</v>
      </c>
      <c r="Q34" s="242">
        <v>2219.3746808000001</v>
      </c>
      <c r="R34" s="242">
        <v>2219.4741364000001</v>
      </c>
      <c r="S34" s="242">
        <v>2224.2634275999999</v>
      </c>
      <c r="T34" s="242">
        <v>2228.2747549000001</v>
      </c>
      <c r="U34" s="242">
        <v>2219.0396615999998</v>
      </c>
      <c r="V34" s="242">
        <v>2230.8464036</v>
      </c>
      <c r="W34" s="242">
        <v>2251.2265241999999</v>
      </c>
      <c r="X34" s="242">
        <v>2315.9058264</v>
      </c>
      <c r="Y34" s="242">
        <v>2326.6383519999999</v>
      </c>
      <c r="Z34" s="242">
        <v>2319.1499039999999</v>
      </c>
      <c r="AA34" s="242">
        <v>2252.8900847</v>
      </c>
      <c r="AB34" s="242">
        <v>2239.3724877999998</v>
      </c>
      <c r="AC34" s="242">
        <v>2238.0467156</v>
      </c>
      <c r="AD34" s="242">
        <v>2267.2620410999998</v>
      </c>
      <c r="AE34" s="242">
        <v>2276.5579636000002</v>
      </c>
      <c r="AF34" s="242">
        <v>2284.2837559999998</v>
      </c>
      <c r="AG34" s="242">
        <v>2289.0086409999999</v>
      </c>
      <c r="AH34" s="242">
        <v>2294.6672561999999</v>
      </c>
      <c r="AI34" s="242">
        <v>2299.8288243000002</v>
      </c>
      <c r="AJ34" s="242">
        <v>2303.0357963000001</v>
      </c>
      <c r="AK34" s="242">
        <v>2308.2964318999998</v>
      </c>
      <c r="AL34" s="242">
        <v>2314.153182</v>
      </c>
      <c r="AM34" s="242">
        <v>2322.3217373000002</v>
      </c>
      <c r="AN34" s="242">
        <v>2328.0839486</v>
      </c>
      <c r="AO34" s="242">
        <v>2333.1555064999998</v>
      </c>
      <c r="AP34" s="242">
        <v>2336.5308746000001</v>
      </c>
      <c r="AQ34" s="242">
        <v>2340.9752779999999</v>
      </c>
      <c r="AR34" s="242">
        <v>2345.4831803000002</v>
      </c>
      <c r="AS34" s="242">
        <v>2349.4923208999999</v>
      </c>
      <c r="AT34" s="242">
        <v>2354.5489164999999</v>
      </c>
      <c r="AU34" s="242">
        <v>2360.0907065000001</v>
      </c>
      <c r="AV34" s="242">
        <v>2364.6180817999998</v>
      </c>
      <c r="AW34" s="242">
        <v>2372.2549672999999</v>
      </c>
      <c r="AX34" s="242">
        <v>2381.5017541000002</v>
      </c>
      <c r="AY34" s="335">
        <v>2396.4369999999999</v>
      </c>
      <c r="AZ34" s="335">
        <v>2405.8449999999998</v>
      </c>
      <c r="BA34" s="335">
        <v>2413.8040000000001</v>
      </c>
      <c r="BB34" s="335">
        <v>2419.0749999999998</v>
      </c>
      <c r="BC34" s="335">
        <v>2425.0650000000001</v>
      </c>
      <c r="BD34" s="335">
        <v>2430.5349999999999</v>
      </c>
      <c r="BE34" s="335">
        <v>2434.6439999999998</v>
      </c>
      <c r="BF34" s="335">
        <v>2439.703</v>
      </c>
      <c r="BG34" s="335">
        <v>2444.8710000000001</v>
      </c>
      <c r="BH34" s="335">
        <v>2449.654</v>
      </c>
      <c r="BI34" s="335">
        <v>2455.413</v>
      </c>
      <c r="BJ34" s="335">
        <v>2461.6529999999998</v>
      </c>
      <c r="BK34" s="335">
        <v>2468.9250000000002</v>
      </c>
      <c r="BL34" s="335">
        <v>2475.7130000000002</v>
      </c>
      <c r="BM34" s="335">
        <v>2482.5680000000002</v>
      </c>
      <c r="BN34" s="335">
        <v>2489.0479999999998</v>
      </c>
      <c r="BO34" s="335">
        <v>2496.3670000000002</v>
      </c>
      <c r="BP34" s="335">
        <v>2504.0839999999998</v>
      </c>
      <c r="BQ34" s="335">
        <v>2512.6239999999998</v>
      </c>
      <c r="BR34" s="335">
        <v>2520.8180000000002</v>
      </c>
      <c r="BS34" s="335">
        <v>2529.0920000000001</v>
      </c>
      <c r="BT34" s="335">
        <v>2537.4450000000002</v>
      </c>
      <c r="BU34" s="335">
        <v>2545.877</v>
      </c>
      <c r="BV34" s="335">
        <v>2554.3879999999999</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350"/>
      <c r="AZ35" s="350"/>
      <c r="BA35" s="350"/>
      <c r="BB35" s="350"/>
      <c r="BC35" s="350"/>
      <c r="BD35" s="350"/>
      <c r="BE35" s="350"/>
      <c r="BF35" s="350"/>
      <c r="BG35" s="350"/>
      <c r="BH35" s="350"/>
      <c r="BI35" s="350"/>
      <c r="BJ35" s="350"/>
      <c r="BK35" s="350"/>
      <c r="BL35" s="350"/>
      <c r="BM35" s="350"/>
      <c r="BN35" s="350"/>
      <c r="BO35" s="350"/>
      <c r="BP35" s="350"/>
      <c r="BQ35" s="350"/>
      <c r="BR35" s="350"/>
      <c r="BS35" s="350"/>
      <c r="BT35" s="350"/>
      <c r="BU35" s="350"/>
      <c r="BV35" s="350"/>
    </row>
    <row r="36" spans="1:74" s="163" customFormat="1" ht="11.1" customHeight="1" x14ac:dyDescent="0.2">
      <c r="A36" s="148" t="s">
        <v>962</v>
      </c>
      <c r="B36" s="212" t="s">
        <v>605</v>
      </c>
      <c r="C36" s="242">
        <v>5708.3798619999998</v>
      </c>
      <c r="D36" s="242">
        <v>5713.0871745000004</v>
      </c>
      <c r="E36" s="242">
        <v>5718.1596812999996</v>
      </c>
      <c r="F36" s="242">
        <v>5723.6480615</v>
      </c>
      <c r="G36" s="242">
        <v>5728.8066400999996</v>
      </c>
      <c r="H36" s="242">
        <v>5732.6906533000001</v>
      </c>
      <c r="I36" s="242">
        <v>5734.6681662999999</v>
      </c>
      <c r="J36" s="242">
        <v>5735.358561</v>
      </c>
      <c r="K36" s="242">
        <v>5735.6940482</v>
      </c>
      <c r="L36" s="242">
        <v>5736.4141053000003</v>
      </c>
      <c r="M36" s="242">
        <v>5737.4872747999998</v>
      </c>
      <c r="N36" s="242">
        <v>5738.6893653999996</v>
      </c>
      <c r="O36" s="242">
        <v>5739.8276533999997</v>
      </c>
      <c r="P36" s="242">
        <v>5740.8352852999997</v>
      </c>
      <c r="Q36" s="242">
        <v>5741.6768750000001</v>
      </c>
      <c r="R36" s="242">
        <v>5742.3721966000003</v>
      </c>
      <c r="S36" s="242">
        <v>5743.1616667999997</v>
      </c>
      <c r="T36" s="242">
        <v>5744.3408625000002</v>
      </c>
      <c r="U36" s="242">
        <v>5746.1165828000003</v>
      </c>
      <c r="V36" s="242">
        <v>5748.3405167999999</v>
      </c>
      <c r="W36" s="242">
        <v>5750.7755755999997</v>
      </c>
      <c r="X36" s="242">
        <v>5753.2538272000002</v>
      </c>
      <c r="Y36" s="242">
        <v>5755.8839675999998</v>
      </c>
      <c r="Z36" s="242">
        <v>5758.8438494000002</v>
      </c>
      <c r="AA36" s="242">
        <v>5762.1714659999998</v>
      </c>
      <c r="AB36" s="242">
        <v>5765.3453743</v>
      </c>
      <c r="AC36" s="242">
        <v>5767.7042717000004</v>
      </c>
      <c r="AD36" s="242">
        <v>5768.7755069000004</v>
      </c>
      <c r="AE36" s="242">
        <v>5768.8410338000003</v>
      </c>
      <c r="AF36" s="242">
        <v>5768.3714572999997</v>
      </c>
      <c r="AG36" s="242">
        <v>5767.7555636999996</v>
      </c>
      <c r="AH36" s="242">
        <v>5767.0548646999996</v>
      </c>
      <c r="AI36" s="242">
        <v>5766.2490533</v>
      </c>
      <c r="AJ36" s="242">
        <v>5765.3041155999999</v>
      </c>
      <c r="AK36" s="242">
        <v>5764.1312097</v>
      </c>
      <c r="AL36" s="242">
        <v>5762.6277865000002</v>
      </c>
      <c r="AM36" s="242">
        <v>5760.8274660999996</v>
      </c>
      <c r="AN36" s="242">
        <v>5759.3085440000004</v>
      </c>
      <c r="AO36" s="242">
        <v>5758.7854846999999</v>
      </c>
      <c r="AP36" s="242">
        <v>5759.6953242999998</v>
      </c>
      <c r="AQ36" s="242">
        <v>5761.3653855000002</v>
      </c>
      <c r="AR36" s="242">
        <v>5762.8455623999998</v>
      </c>
      <c r="AS36" s="242">
        <v>5763.4636953999998</v>
      </c>
      <c r="AT36" s="242">
        <v>5763.6594089999999</v>
      </c>
      <c r="AU36" s="242">
        <v>5764.1502742000002</v>
      </c>
      <c r="AV36" s="242">
        <v>5765.4587147000002</v>
      </c>
      <c r="AW36" s="242">
        <v>5767.3265670000001</v>
      </c>
      <c r="AX36" s="242">
        <v>5769.3005204000001</v>
      </c>
      <c r="AY36" s="335">
        <v>5771.0230000000001</v>
      </c>
      <c r="AZ36" s="335">
        <v>5772.5190000000002</v>
      </c>
      <c r="BA36" s="335">
        <v>5773.9089999999997</v>
      </c>
      <c r="BB36" s="335">
        <v>5775.3149999999996</v>
      </c>
      <c r="BC36" s="335">
        <v>5776.8549999999996</v>
      </c>
      <c r="BD36" s="335">
        <v>5778.65</v>
      </c>
      <c r="BE36" s="335">
        <v>5780.7629999999999</v>
      </c>
      <c r="BF36" s="335">
        <v>5783.04</v>
      </c>
      <c r="BG36" s="335">
        <v>5785.268</v>
      </c>
      <c r="BH36" s="335">
        <v>5787.3130000000001</v>
      </c>
      <c r="BI36" s="335">
        <v>5789.34</v>
      </c>
      <c r="BJ36" s="335">
        <v>5791.5919999999996</v>
      </c>
      <c r="BK36" s="335">
        <v>5794.24</v>
      </c>
      <c r="BL36" s="335">
        <v>5797.1869999999999</v>
      </c>
      <c r="BM36" s="335">
        <v>5800.2659999999996</v>
      </c>
      <c r="BN36" s="335">
        <v>5803.3549999999996</v>
      </c>
      <c r="BO36" s="335">
        <v>5806.5159999999996</v>
      </c>
      <c r="BP36" s="335">
        <v>5809.8559999999998</v>
      </c>
      <c r="BQ36" s="335">
        <v>5813.45</v>
      </c>
      <c r="BR36" s="335">
        <v>5817.2380000000003</v>
      </c>
      <c r="BS36" s="335">
        <v>5821.1289999999999</v>
      </c>
      <c r="BT36" s="335">
        <v>5825.0469999999996</v>
      </c>
      <c r="BU36" s="335">
        <v>5828.973</v>
      </c>
      <c r="BV36" s="335">
        <v>5832.902</v>
      </c>
    </row>
    <row r="37" spans="1:74" s="163" customFormat="1" ht="11.1" customHeight="1" x14ac:dyDescent="0.2">
      <c r="A37" s="148" t="s">
        <v>963</v>
      </c>
      <c r="B37" s="212" t="s">
        <v>639</v>
      </c>
      <c r="C37" s="242">
        <v>15620.548397</v>
      </c>
      <c r="D37" s="242">
        <v>15627.532451999999</v>
      </c>
      <c r="E37" s="242">
        <v>15634.239508000001</v>
      </c>
      <c r="F37" s="242">
        <v>15640.658890999999</v>
      </c>
      <c r="G37" s="242">
        <v>15647.439108</v>
      </c>
      <c r="H37" s="242">
        <v>15655.393459000001</v>
      </c>
      <c r="I37" s="242">
        <v>15665.061607</v>
      </c>
      <c r="J37" s="242">
        <v>15675.888657</v>
      </c>
      <c r="K37" s="242">
        <v>15687.046076000001</v>
      </c>
      <c r="L37" s="242">
        <v>15697.871209999999</v>
      </c>
      <c r="M37" s="242">
        <v>15708.364928000001</v>
      </c>
      <c r="N37" s="242">
        <v>15718.693977999999</v>
      </c>
      <c r="O37" s="242">
        <v>15729.024262999999</v>
      </c>
      <c r="P37" s="242">
        <v>15739.518298999999</v>
      </c>
      <c r="Q37" s="242">
        <v>15750.337758</v>
      </c>
      <c r="R37" s="242">
        <v>15761.449654</v>
      </c>
      <c r="S37" s="242">
        <v>15772.042374000001</v>
      </c>
      <c r="T37" s="242">
        <v>15781.109651999999</v>
      </c>
      <c r="U37" s="242">
        <v>15788.015485</v>
      </c>
      <c r="V37" s="242">
        <v>15793.604937</v>
      </c>
      <c r="W37" s="242">
        <v>15799.093337</v>
      </c>
      <c r="X37" s="242">
        <v>15805.490887</v>
      </c>
      <c r="Y37" s="242">
        <v>15812.987278000001</v>
      </c>
      <c r="Z37" s="242">
        <v>15821.567069999999</v>
      </c>
      <c r="AA37" s="242">
        <v>15830.939476</v>
      </c>
      <c r="AB37" s="242">
        <v>15839.712315000001</v>
      </c>
      <c r="AC37" s="242">
        <v>15846.218058</v>
      </c>
      <c r="AD37" s="242">
        <v>15849.267071</v>
      </c>
      <c r="AE37" s="242">
        <v>15849.581307</v>
      </c>
      <c r="AF37" s="242">
        <v>15848.360613999999</v>
      </c>
      <c r="AG37" s="242">
        <v>15846.600302999999</v>
      </c>
      <c r="AH37" s="242">
        <v>15844.477531</v>
      </c>
      <c r="AI37" s="242">
        <v>15841.964914</v>
      </c>
      <c r="AJ37" s="242">
        <v>15838.991142999999</v>
      </c>
      <c r="AK37" s="242">
        <v>15835.309192999999</v>
      </c>
      <c r="AL37" s="242">
        <v>15830.628112</v>
      </c>
      <c r="AM37" s="242">
        <v>15825.034777999999</v>
      </c>
      <c r="AN37" s="242">
        <v>15820.127401</v>
      </c>
      <c r="AO37" s="242">
        <v>15817.882023</v>
      </c>
      <c r="AP37" s="242">
        <v>15819.50282</v>
      </c>
      <c r="AQ37" s="242">
        <v>15823.106497999999</v>
      </c>
      <c r="AR37" s="242">
        <v>15826.037899000001</v>
      </c>
      <c r="AS37" s="242">
        <v>15826.437758</v>
      </c>
      <c r="AT37" s="242">
        <v>15825.630388</v>
      </c>
      <c r="AU37" s="242">
        <v>15825.735997</v>
      </c>
      <c r="AV37" s="242">
        <v>15828.290706</v>
      </c>
      <c r="AW37" s="242">
        <v>15832.494284</v>
      </c>
      <c r="AX37" s="242">
        <v>15836.962416</v>
      </c>
      <c r="AY37" s="335">
        <v>15840.6</v>
      </c>
      <c r="AZ37" s="335">
        <v>15843.44</v>
      </c>
      <c r="BA37" s="335">
        <v>15845.81</v>
      </c>
      <c r="BB37" s="335">
        <v>15848.05</v>
      </c>
      <c r="BC37" s="335">
        <v>15850.51</v>
      </c>
      <c r="BD37" s="335">
        <v>15853.57</v>
      </c>
      <c r="BE37" s="335">
        <v>15857.47</v>
      </c>
      <c r="BF37" s="335">
        <v>15861.94</v>
      </c>
      <c r="BG37" s="335">
        <v>15866.6</v>
      </c>
      <c r="BH37" s="335">
        <v>15871.17</v>
      </c>
      <c r="BI37" s="335">
        <v>15875.86</v>
      </c>
      <c r="BJ37" s="335">
        <v>15881</v>
      </c>
      <c r="BK37" s="335">
        <v>15886.86</v>
      </c>
      <c r="BL37" s="335">
        <v>15893.48</v>
      </c>
      <c r="BM37" s="335">
        <v>15900.84</v>
      </c>
      <c r="BN37" s="335">
        <v>15908.91</v>
      </c>
      <c r="BO37" s="335">
        <v>15917.61</v>
      </c>
      <c r="BP37" s="335">
        <v>15926.85</v>
      </c>
      <c r="BQ37" s="335">
        <v>15936.53</v>
      </c>
      <c r="BR37" s="335">
        <v>15946.51</v>
      </c>
      <c r="BS37" s="335">
        <v>15956.64</v>
      </c>
      <c r="BT37" s="335">
        <v>15966.79</v>
      </c>
      <c r="BU37" s="335">
        <v>15976.93</v>
      </c>
      <c r="BV37" s="335">
        <v>15987.07</v>
      </c>
    </row>
    <row r="38" spans="1:74" s="163" customFormat="1" ht="11.1" customHeight="1" x14ac:dyDescent="0.2">
      <c r="A38" s="148" t="s">
        <v>964</v>
      </c>
      <c r="B38" s="212" t="s">
        <v>606</v>
      </c>
      <c r="C38" s="242">
        <v>18139.857291</v>
      </c>
      <c r="D38" s="242">
        <v>18145.505529999999</v>
      </c>
      <c r="E38" s="242">
        <v>18150.600685000001</v>
      </c>
      <c r="F38" s="242">
        <v>18155.051329000002</v>
      </c>
      <c r="G38" s="242">
        <v>18160.147602000001</v>
      </c>
      <c r="H38" s="242">
        <v>18167.525034999999</v>
      </c>
      <c r="I38" s="242">
        <v>18178.266851</v>
      </c>
      <c r="J38" s="242">
        <v>18191.247028000002</v>
      </c>
      <c r="K38" s="242">
        <v>18204.787237</v>
      </c>
      <c r="L38" s="242">
        <v>18217.581733999999</v>
      </c>
      <c r="M38" s="242">
        <v>18229.815115000001</v>
      </c>
      <c r="N38" s="242">
        <v>18242.044561999999</v>
      </c>
      <c r="O38" s="242">
        <v>18254.642619999999</v>
      </c>
      <c r="P38" s="242">
        <v>18267.243273</v>
      </c>
      <c r="Q38" s="242">
        <v>18279.295871999999</v>
      </c>
      <c r="R38" s="242">
        <v>18290.578572999999</v>
      </c>
      <c r="S38" s="242">
        <v>18302.184777999999</v>
      </c>
      <c r="T38" s="242">
        <v>18315.536700000001</v>
      </c>
      <c r="U38" s="242">
        <v>18331.626749999999</v>
      </c>
      <c r="V38" s="242">
        <v>18349.728138999999</v>
      </c>
      <c r="W38" s="242">
        <v>18368.684275</v>
      </c>
      <c r="X38" s="242">
        <v>18387.637967999999</v>
      </c>
      <c r="Y38" s="242">
        <v>18406.929615000001</v>
      </c>
      <c r="Z38" s="242">
        <v>18427.199015999999</v>
      </c>
      <c r="AA38" s="242">
        <v>18448.646639999999</v>
      </c>
      <c r="AB38" s="242">
        <v>18469.715657000001</v>
      </c>
      <c r="AC38" s="242">
        <v>18488.409908000001</v>
      </c>
      <c r="AD38" s="242">
        <v>18503.222007</v>
      </c>
      <c r="AE38" s="242">
        <v>18514.599661</v>
      </c>
      <c r="AF38" s="242">
        <v>18523.479350000001</v>
      </c>
      <c r="AG38" s="242">
        <v>18530.656878000002</v>
      </c>
      <c r="AH38" s="242">
        <v>18536.365328</v>
      </c>
      <c r="AI38" s="242">
        <v>18540.697111000001</v>
      </c>
      <c r="AJ38" s="242">
        <v>18543.666061</v>
      </c>
      <c r="AK38" s="242">
        <v>18544.971721999998</v>
      </c>
      <c r="AL38" s="242">
        <v>18544.235065000001</v>
      </c>
      <c r="AM38" s="242">
        <v>18541.530516999999</v>
      </c>
      <c r="AN38" s="242">
        <v>18538.746319000002</v>
      </c>
      <c r="AO38" s="242">
        <v>18538.224166</v>
      </c>
      <c r="AP38" s="242">
        <v>18541.386126000001</v>
      </c>
      <c r="AQ38" s="242">
        <v>18545.975750000001</v>
      </c>
      <c r="AR38" s="242">
        <v>18548.816959</v>
      </c>
      <c r="AS38" s="242">
        <v>18547.720503</v>
      </c>
      <c r="AT38" s="242">
        <v>18544.444447000002</v>
      </c>
      <c r="AU38" s="242">
        <v>18541.733681000002</v>
      </c>
      <c r="AV38" s="242">
        <v>18541.645446999999</v>
      </c>
      <c r="AW38" s="242">
        <v>18543.486391999999</v>
      </c>
      <c r="AX38" s="242">
        <v>18545.875511999999</v>
      </c>
      <c r="AY38" s="335">
        <v>18547.71</v>
      </c>
      <c r="AZ38" s="335">
        <v>18549</v>
      </c>
      <c r="BA38" s="335">
        <v>18550.04</v>
      </c>
      <c r="BB38" s="335">
        <v>18551.13</v>
      </c>
      <c r="BC38" s="335">
        <v>18552.689999999999</v>
      </c>
      <c r="BD38" s="335">
        <v>18555.18</v>
      </c>
      <c r="BE38" s="335">
        <v>18558.849999999999</v>
      </c>
      <c r="BF38" s="335">
        <v>18563.39</v>
      </c>
      <c r="BG38" s="335">
        <v>18568.28</v>
      </c>
      <c r="BH38" s="335">
        <v>18573.21</v>
      </c>
      <c r="BI38" s="335">
        <v>18578.55</v>
      </c>
      <c r="BJ38" s="335">
        <v>18584.88</v>
      </c>
      <c r="BK38" s="335">
        <v>18592.580000000002</v>
      </c>
      <c r="BL38" s="335">
        <v>18601.38</v>
      </c>
      <c r="BM38" s="335">
        <v>18610.849999999999</v>
      </c>
      <c r="BN38" s="335">
        <v>18620.64</v>
      </c>
      <c r="BO38" s="335">
        <v>18630.830000000002</v>
      </c>
      <c r="BP38" s="335">
        <v>18641.59</v>
      </c>
      <c r="BQ38" s="335">
        <v>18653.02</v>
      </c>
      <c r="BR38" s="335">
        <v>18664.95</v>
      </c>
      <c r="BS38" s="335">
        <v>18677.14</v>
      </c>
      <c r="BT38" s="335">
        <v>18689.39</v>
      </c>
      <c r="BU38" s="335">
        <v>18701.650000000001</v>
      </c>
      <c r="BV38" s="335">
        <v>18713.93</v>
      </c>
    </row>
    <row r="39" spans="1:74" s="163" customFormat="1" ht="11.1" customHeight="1" x14ac:dyDescent="0.2">
      <c r="A39" s="148" t="s">
        <v>965</v>
      </c>
      <c r="B39" s="212" t="s">
        <v>607</v>
      </c>
      <c r="C39" s="242">
        <v>8164.1522480000003</v>
      </c>
      <c r="D39" s="242">
        <v>8168.3957406</v>
      </c>
      <c r="E39" s="242">
        <v>8172.393763</v>
      </c>
      <c r="F39" s="242">
        <v>8176.1273553000001</v>
      </c>
      <c r="G39" s="242">
        <v>8180.1515688999998</v>
      </c>
      <c r="H39" s="242">
        <v>8185.1649576999998</v>
      </c>
      <c r="I39" s="242">
        <v>8191.6296137999998</v>
      </c>
      <c r="J39" s="242">
        <v>8199.0617808000006</v>
      </c>
      <c r="K39" s="242">
        <v>8206.7412406999993</v>
      </c>
      <c r="L39" s="242">
        <v>8214.1054640000002</v>
      </c>
      <c r="M39" s="242">
        <v>8221.2226776000007</v>
      </c>
      <c r="N39" s="242">
        <v>8228.3187968999991</v>
      </c>
      <c r="O39" s="242">
        <v>8235.5515266000002</v>
      </c>
      <c r="P39" s="242">
        <v>8242.8057265000007</v>
      </c>
      <c r="Q39" s="242">
        <v>8249.8980453000004</v>
      </c>
      <c r="R39" s="242">
        <v>8256.7434002000009</v>
      </c>
      <c r="S39" s="242">
        <v>8263.6497823000009</v>
      </c>
      <c r="T39" s="242">
        <v>8271.0234512000006</v>
      </c>
      <c r="U39" s="242">
        <v>8279.1549298999998</v>
      </c>
      <c r="V39" s="242">
        <v>8287.8717942999992</v>
      </c>
      <c r="W39" s="242">
        <v>8296.8858835999999</v>
      </c>
      <c r="X39" s="242">
        <v>8305.9961162</v>
      </c>
      <c r="Y39" s="242">
        <v>8315.3497277000006</v>
      </c>
      <c r="Z39" s="242">
        <v>8325.1810325999995</v>
      </c>
      <c r="AA39" s="242">
        <v>8335.5324509999991</v>
      </c>
      <c r="AB39" s="242">
        <v>8345.6788242999992</v>
      </c>
      <c r="AC39" s="242">
        <v>8354.7030993000008</v>
      </c>
      <c r="AD39" s="242">
        <v>8361.9306802999999</v>
      </c>
      <c r="AE39" s="242">
        <v>8367.6568033000003</v>
      </c>
      <c r="AF39" s="242">
        <v>8372.4191618000004</v>
      </c>
      <c r="AG39" s="242">
        <v>8376.6672116999998</v>
      </c>
      <c r="AH39" s="242">
        <v>8380.4974591999999</v>
      </c>
      <c r="AI39" s="242">
        <v>8383.9181726999996</v>
      </c>
      <c r="AJ39" s="242">
        <v>8386.9090013999994</v>
      </c>
      <c r="AK39" s="242">
        <v>8389.3351172999992</v>
      </c>
      <c r="AL39" s="242">
        <v>8391.0330730000005</v>
      </c>
      <c r="AM39" s="242">
        <v>8392.0428243000006</v>
      </c>
      <c r="AN39" s="242">
        <v>8393.2179393999995</v>
      </c>
      <c r="AO39" s="242">
        <v>8395.6153895999996</v>
      </c>
      <c r="AP39" s="242">
        <v>8399.8773246000001</v>
      </c>
      <c r="AQ39" s="242">
        <v>8404.9866067000003</v>
      </c>
      <c r="AR39" s="242">
        <v>8409.5112764999994</v>
      </c>
      <c r="AS39" s="242">
        <v>8412.4612859999997</v>
      </c>
      <c r="AT39" s="242">
        <v>8414.6142323000004</v>
      </c>
      <c r="AU39" s="242">
        <v>8417.1896240999995</v>
      </c>
      <c r="AV39" s="242">
        <v>8421.0866253999993</v>
      </c>
      <c r="AW39" s="242">
        <v>8425.9230227999997</v>
      </c>
      <c r="AX39" s="242">
        <v>8430.9962582999997</v>
      </c>
      <c r="AY39" s="335">
        <v>8435.7440000000006</v>
      </c>
      <c r="AZ39" s="335">
        <v>8440.1610000000001</v>
      </c>
      <c r="BA39" s="335">
        <v>8444.3860000000004</v>
      </c>
      <c r="BB39" s="335">
        <v>8448.5550000000003</v>
      </c>
      <c r="BC39" s="335">
        <v>8452.8150000000005</v>
      </c>
      <c r="BD39" s="335">
        <v>8457.3130000000001</v>
      </c>
      <c r="BE39" s="335">
        <v>8462.15</v>
      </c>
      <c r="BF39" s="335">
        <v>8467.241</v>
      </c>
      <c r="BG39" s="335">
        <v>8472.4570000000003</v>
      </c>
      <c r="BH39" s="335">
        <v>8477.7129999999997</v>
      </c>
      <c r="BI39" s="335">
        <v>8483.11</v>
      </c>
      <c r="BJ39" s="335">
        <v>8488.7950000000001</v>
      </c>
      <c r="BK39" s="335">
        <v>8494.8870000000006</v>
      </c>
      <c r="BL39" s="335">
        <v>8501.3919999999998</v>
      </c>
      <c r="BM39" s="335">
        <v>8508.2849999999999</v>
      </c>
      <c r="BN39" s="335">
        <v>8515.5460000000003</v>
      </c>
      <c r="BO39" s="335">
        <v>8523.1630000000005</v>
      </c>
      <c r="BP39" s="335">
        <v>8531.1260000000002</v>
      </c>
      <c r="BQ39" s="335">
        <v>8539.4179999999997</v>
      </c>
      <c r="BR39" s="335">
        <v>8547.9940000000006</v>
      </c>
      <c r="BS39" s="335">
        <v>8556.8009999999995</v>
      </c>
      <c r="BT39" s="335">
        <v>8565.7829999999994</v>
      </c>
      <c r="BU39" s="335">
        <v>8574.884</v>
      </c>
      <c r="BV39" s="335">
        <v>8584.0429999999997</v>
      </c>
    </row>
    <row r="40" spans="1:74" s="163" customFormat="1" ht="11.1" customHeight="1" x14ac:dyDescent="0.2">
      <c r="A40" s="148" t="s">
        <v>966</v>
      </c>
      <c r="B40" s="212" t="s">
        <v>608</v>
      </c>
      <c r="C40" s="242">
        <v>23359.775978000001</v>
      </c>
      <c r="D40" s="242">
        <v>23381.986295999999</v>
      </c>
      <c r="E40" s="242">
        <v>23403.920845000001</v>
      </c>
      <c r="F40" s="242">
        <v>23425.563988000002</v>
      </c>
      <c r="G40" s="242">
        <v>23447.633064000001</v>
      </c>
      <c r="H40" s="242">
        <v>23471.028653000001</v>
      </c>
      <c r="I40" s="242">
        <v>23496.344894999998</v>
      </c>
      <c r="J40" s="242">
        <v>23522.950164000002</v>
      </c>
      <c r="K40" s="242">
        <v>23549.906395000002</v>
      </c>
      <c r="L40" s="242">
        <v>23576.471829999999</v>
      </c>
      <c r="M40" s="242">
        <v>23602.689941000001</v>
      </c>
      <c r="N40" s="242">
        <v>23628.800510000001</v>
      </c>
      <c r="O40" s="242">
        <v>23654.999804999999</v>
      </c>
      <c r="P40" s="242">
        <v>23681.310039</v>
      </c>
      <c r="Q40" s="242">
        <v>23707.709914999999</v>
      </c>
      <c r="R40" s="242">
        <v>23734.107526</v>
      </c>
      <c r="S40" s="242">
        <v>23760.128536</v>
      </c>
      <c r="T40" s="242">
        <v>23785.328004999999</v>
      </c>
      <c r="U40" s="242">
        <v>23809.462491999999</v>
      </c>
      <c r="V40" s="242">
        <v>23833.094566</v>
      </c>
      <c r="W40" s="242">
        <v>23856.988301000001</v>
      </c>
      <c r="X40" s="242">
        <v>23881.824451</v>
      </c>
      <c r="Y40" s="242">
        <v>23907.950505000001</v>
      </c>
      <c r="Z40" s="242">
        <v>23935.630632</v>
      </c>
      <c r="AA40" s="242">
        <v>23964.653126000001</v>
      </c>
      <c r="AB40" s="242">
        <v>23992.902773000002</v>
      </c>
      <c r="AC40" s="242">
        <v>24017.788481</v>
      </c>
      <c r="AD40" s="242">
        <v>24037.446734000001</v>
      </c>
      <c r="AE40" s="242">
        <v>24052.924309999999</v>
      </c>
      <c r="AF40" s="242">
        <v>24065.995565000001</v>
      </c>
      <c r="AG40" s="242">
        <v>24078.134257999998</v>
      </c>
      <c r="AH40" s="242">
        <v>24089.611762</v>
      </c>
      <c r="AI40" s="242">
        <v>24100.398856</v>
      </c>
      <c r="AJ40" s="242">
        <v>24110.395552999998</v>
      </c>
      <c r="AK40" s="242">
        <v>24119.218810999999</v>
      </c>
      <c r="AL40" s="242">
        <v>24126.414820000002</v>
      </c>
      <c r="AM40" s="242">
        <v>24132.112566</v>
      </c>
      <c r="AN40" s="242">
        <v>24138.772192</v>
      </c>
      <c r="AO40" s="242">
        <v>24149.436634999998</v>
      </c>
      <c r="AP40" s="242">
        <v>24165.952883999998</v>
      </c>
      <c r="AQ40" s="242">
        <v>24185.384128999998</v>
      </c>
      <c r="AR40" s="242">
        <v>24203.597613999998</v>
      </c>
      <c r="AS40" s="242">
        <v>24217.732604000001</v>
      </c>
      <c r="AT40" s="242">
        <v>24230.016457999998</v>
      </c>
      <c r="AU40" s="242">
        <v>24243.948558</v>
      </c>
      <c r="AV40" s="242">
        <v>24262.117387999999</v>
      </c>
      <c r="AW40" s="242">
        <v>24283.467836</v>
      </c>
      <c r="AX40" s="242">
        <v>24306.033894</v>
      </c>
      <c r="AY40" s="335">
        <v>24328.19</v>
      </c>
      <c r="AZ40" s="335">
        <v>24349.65</v>
      </c>
      <c r="BA40" s="335">
        <v>24370.47</v>
      </c>
      <c r="BB40" s="335">
        <v>24390.85</v>
      </c>
      <c r="BC40" s="335">
        <v>24411.55</v>
      </c>
      <c r="BD40" s="335">
        <v>24433.45</v>
      </c>
      <c r="BE40" s="335">
        <v>24457.17</v>
      </c>
      <c r="BF40" s="335">
        <v>24482.2</v>
      </c>
      <c r="BG40" s="335">
        <v>24507.77</v>
      </c>
      <c r="BH40" s="335">
        <v>24533.35</v>
      </c>
      <c r="BI40" s="335">
        <v>24559.43</v>
      </c>
      <c r="BJ40" s="335">
        <v>24586.74</v>
      </c>
      <c r="BK40" s="335">
        <v>24615.82</v>
      </c>
      <c r="BL40" s="335">
        <v>24646.41</v>
      </c>
      <c r="BM40" s="335">
        <v>24678.02</v>
      </c>
      <c r="BN40" s="335">
        <v>24710.32</v>
      </c>
      <c r="BO40" s="335">
        <v>24743.4</v>
      </c>
      <c r="BP40" s="335">
        <v>24777.52</v>
      </c>
      <c r="BQ40" s="335">
        <v>24812.799999999999</v>
      </c>
      <c r="BR40" s="335">
        <v>24848.94</v>
      </c>
      <c r="BS40" s="335">
        <v>24885.53</v>
      </c>
      <c r="BT40" s="335">
        <v>24922.21</v>
      </c>
      <c r="BU40" s="335">
        <v>24958.91</v>
      </c>
      <c r="BV40" s="335">
        <v>24995.62</v>
      </c>
    </row>
    <row r="41" spans="1:74" s="163" customFormat="1" ht="11.1" customHeight="1" x14ac:dyDescent="0.2">
      <c r="A41" s="148" t="s">
        <v>967</v>
      </c>
      <c r="B41" s="212" t="s">
        <v>609</v>
      </c>
      <c r="C41" s="242">
        <v>7286.9881144999999</v>
      </c>
      <c r="D41" s="242">
        <v>7294.4138456999999</v>
      </c>
      <c r="E41" s="242">
        <v>7302.0245557999997</v>
      </c>
      <c r="F41" s="242">
        <v>7309.8602523999998</v>
      </c>
      <c r="G41" s="242">
        <v>7317.5589393</v>
      </c>
      <c r="H41" s="242">
        <v>7324.6581194999999</v>
      </c>
      <c r="I41" s="242">
        <v>7330.8478009999999</v>
      </c>
      <c r="J41" s="242">
        <v>7336.4280134000001</v>
      </c>
      <c r="K41" s="242">
        <v>7341.8512913000004</v>
      </c>
      <c r="L41" s="242">
        <v>7347.4716120000003</v>
      </c>
      <c r="M41" s="242">
        <v>7353.2487214000002</v>
      </c>
      <c r="N41" s="242">
        <v>7359.0438077999997</v>
      </c>
      <c r="O41" s="242">
        <v>7364.7583183999996</v>
      </c>
      <c r="P41" s="242">
        <v>7370.4547363000001</v>
      </c>
      <c r="Q41" s="242">
        <v>7376.2358038000002</v>
      </c>
      <c r="R41" s="242">
        <v>7382.1267367999999</v>
      </c>
      <c r="S41" s="242">
        <v>7387.8426456999996</v>
      </c>
      <c r="T41" s="242">
        <v>7393.0211147999999</v>
      </c>
      <c r="U41" s="242">
        <v>7397.4351669999996</v>
      </c>
      <c r="V41" s="242">
        <v>7401.3995791999996</v>
      </c>
      <c r="W41" s="242">
        <v>7405.3645669999996</v>
      </c>
      <c r="X41" s="242">
        <v>7409.7086884999999</v>
      </c>
      <c r="Y41" s="242">
        <v>7414.5238716000003</v>
      </c>
      <c r="Z41" s="242">
        <v>7419.8303867000004</v>
      </c>
      <c r="AA41" s="242">
        <v>7425.5165008000004</v>
      </c>
      <c r="AB41" s="242">
        <v>7430.9424663999998</v>
      </c>
      <c r="AC41" s="242">
        <v>7435.3365325000004</v>
      </c>
      <c r="AD41" s="242">
        <v>7438.1375484</v>
      </c>
      <c r="AE41" s="242">
        <v>7439.6267649000001</v>
      </c>
      <c r="AF41" s="242">
        <v>7440.2960332000002</v>
      </c>
      <c r="AG41" s="242">
        <v>7440.5559945000005</v>
      </c>
      <c r="AH41" s="242">
        <v>7440.4924510000001</v>
      </c>
      <c r="AI41" s="242">
        <v>7440.1099947000002</v>
      </c>
      <c r="AJ41" s="242">
        <v>7439.3884773999998</v>
      </c>
      <c r="AK41" s="242">
        <v>7438.2087892</v>
      </c>
      <c r="AL41" s="242">
        <v>7436.4270798999996</v>
      </c>
      <c r="AM41" s="242">
        <v>7434.0797143999998</v>
      </c>
      <c r="AN41" s="242">
        <v>7431.9239187000003</v>
      </c>
      <c r="AO41" s="242">
        <v>7430.8971339</v>
      </c>
      <c r="AP41" s="242">
        <v>7431.5676106999999</v>
      </c>
      <c r="AQ41" s="242">
        <v>7433.0268373999997</v>
      </c>
      <c r="AR41" s="242">
        <v>7433.9971120999999</v>
      </c>
      <c r="AS41" s="242">
        <v>7433.5995071999996</v>
      </c>
      <c r="AT41" s="242">
        <v>7432.5501930999999</v>
      </c>
      <c r="AU41" s="242">
        <v>7431.9641148000001</v>
      </c>
      <c r="AV41" s="242">
        <v>7432.6667736999998</v>
      </c>
      <c r="AW41" s="242">
        <v>7434.3258969999997</v>
      </c>
      <c r="AX41" s="242">
        <v>7436.3197688</v>
      </c>
      <c r="AY41" s="335">
        <v>7438.14</v>
      </c>
      <c r="AZ41" s="335">
        <v>7439.7349999999997</v>
      </c>
      <c r="BA41" s="335">
        <v>7441.1629999999996</v>
      </c>
      <c r="BB41" s="335">
        <v>7442.518</v>
      </c>
      <c r="BC41" s="335">
        <v>7444.02</v>
      </c>
      <c r="BD41" s="335">
        <v>7445.92</v>
      </c>
      <c r="BE41" s="335">
        <v>7448.3869999999997</v>
      </c>
      <c r="BF41" s="335">
        <v>7451.2619999999997</v>
      </c>
      <c r="BG41" s="335">
        <v>7454.3029999999999</v>
      </c>
      <c r="BH41" s="335">
        <v>7457.3559999999998</v>
      </c>
      <c r="BI41" s="335">
        <v>7460.634</v>
      </c>
      <c r="BJ41" s="335">
        <v>7464.4369999999999</v>
      </c>
      <c r="BK41" s="335">
        <v>7468.9840000000004</v>
      </c>
      <c r="BL41" s="335">
        <v>7474.1710000000003</v>
      </c>
      <c r="BM41" s="335">
        <v>7479.8109999999997</v>
      </c>
      <c r="BN41" s="335">
        <v>7485.7539999999999</v>
      </c>
      <c r="BO41" s="335">
        <v>7491.9949999999999</v>
      </c>
      <c r="BP41" s="335">
        <v>7498.5630000000001</v>
      </c>
      <c r="BQ41" s="335">
        <v>7505.4620000000004</v>
      </c>
      <c r="BR41" s="335">
        <v>7512.5820000000003</v>
      </c>
      <c r="BS41" s="335">
        <v>7519.7879999999996</v>
      </c>
      <c r="BT41" s="335">
        <v>7526.9679999999998</v>
      </c>
      <c r="BU41" s="335">
        <v>7534.1139999999996</v>
      </c>
      <c r="BV41" s="335">
        <v>7541.2430000000004</v>
      </c>
    </row>
    <row r="42" spans="1:74" s="163" customFormat="1" ht="11.1" customHeight="1" x14ac:dyDescent="0.2">
      <c r="A42" s="148" t="s">
        <v>968</v>
      </c>
      <c r="B42" s="212" t="s">
        <v>610</v>
      </c>
      <c r="C42" s="242">
        <v>13448.002990999999</v>
      </c>
      <c r="D42" s="242">
        <v>13466.997989</v>
      </c>
      <c r="E42" s="242">
        <v>13486.424448</v>
      </c>
      <c r="F42" s="242">
        <v>13506.368630000001</v>
      </c>
      <c r="G42" s="242">
        <v>13525.980529</v>
      </c>
      <c r="H42" s="242">
        <v>13544.176079000001</v>
      </c>
      <c r="I42" s="242">
        <v>13560.224166</v>
      </c>
      <c r="J42" s="242">
        <v>13574.805504</v>
      </c>
      <c r="K42" s="242">
        <v>13588.953759</v>
      </c>
      <c r="L42" s="242">
        <v>13603.502667000001</v>
      </c>
      <c r="M42" s="242">
        <v>13618.486222</v>
      </c>
      <c r="N42" s="242">
        <v>13633.738482999999</v>
      </c>
      <c r="O42" s="242">
        <v>13649.059536999999</v>
      </c>
      <c r="P42" s="242">
        <v>13664.113572</v>
      </c>
      <c r="Q42" s="242">
        <v>13678.530805</v>
      </c>
      <c r="R42" s="242">
        <v>13692.24944</v>
      </c>
      <c r="S42" s="242">
        <v>13706.439651000001</v>
      </c>
      <c r="T42" s="242">
        <v>13722.579599000001</v>
      </c>
      <c r="U42" s="242">
        <v>13741.682846</v>
      </c>
      <c r="V42" s="242">
        <v>13762.904542</v>
      </c>
      <c r="W42" s="242">
        <v>13784.935235999999</v>
      </c>
      <c r="X42" s="242">
        <v>13806.785245999999</v>
      </c>
      <c r="Y42" s="242">
        <v>13828.743971</v>
      </c>
      <c r="Z42" s="242">
        <v>13851.420577999999</v>
      </c>
      <c r="AA42" s="242">
        <v>13875.061084999999</v>
      </c>
      <c r="AB42" s="242">
        <v>13898.458911</v>
      </c>
      <c r="AC42" s="242">
        <v>13920.044324</v>
      </c>
      <c r="AD42" s="242">
        <v>13938.649065</v>
      </c>
      <c r="AE42" s="242">
        <v>13954.710768000001</v>
      </c>
      <c r="AF42" s="242">
        <v>13969.068539</v>
      </c>
      <c r="AG42" s="242">
        <v>13982.426428999999</v>
      </c>
      <c r="AH42" s="242">
        <v>13994.948270999999</v>
      </c>
      <c r="AI42" s="242">
        <v>14006.662842</v>
      </c>
      <c r="AJ42" s="242">
        <v>14017.546879</v>
      </c>
      <c r="AK42" s="242">
        <v>14027.368952000001</v>
      </c>
      <c r="AL42" s="242">
        <v>14035.845590999999</v>
      </c>
      <c r="AM42" s="242">
        <v>14043.037902</v>
      </c>
      <c r="AN42" s="242">
        <v>14050.385283</v>
      </c>
      <c r="AO42" s="242">
        <v>14059.671705999999</v>
      </c>
      <c r="AP42" s="242">
        <v>14071.976063</v>
      </c>
      <c r="AQ42" s="242">
        <v>14085.556909000001</v>
      </c>
      <c r="AR42" s="242">
        <v>14097.967715999999</v>
      </c>
      <c r="AS42" s="242">
        <v>14107.537989</v>
      </c>
      <c r="AT42" s="242">
        <v>14115.701365999999</v>
      </c>
      <c r="AU42" s="242">
        <v>14124.667516</v>
      </c>
      <c r="AV42" s="242">
        <v>14136.067392999999</v>
      </c>
      <c r="AW42" s="242">
        <v>14149.217083</v>
      </c>
      <c r="AX42" s="242">
        <v>14162.853956999999</v>
      </c>
      <c r="AY42" s="335">
        <v>14175.97</v>
      </c>
      <c r="AZ42" s="335">
        <v>14188.59</v>
      </c>
      <c r="BA42" s="335">
        <v>14200.97</v>
      </c>
      <c r="BB42" s="335">
        <v>14213.38</v>
      </c>
      <c r="BC42" s="335">
        <v>14226.04</v>
      </c>
      <c r="BD42" s="335">
        <v>14239.15</v>
      </c>
      <c r="BE42" s="335">
        <v>14252.84</v>
      </c>
      <c r="BF42" s="335">
        <v>14266.96</v>
      </c>
      <c r="BG42" s="335">
        <v>14281.29</v>
      </c>
      <c r="BH42" s="335">
        <v>14295.69</v>
      </c>
      <c r="BI42" s="335">
        <v>14310.4</v>
      </c>
      <c r="BJ42" s="335">
        <v>14325.75</v>
      </c>
      <c r="BK42" s="335">
        <v>14341.97</v>
      </c>
      <c r="BL42" s="335">
        <v>14358.98</v>
      </c>
      <c r="BM42" s="335">
        <v>14376.6</v>
      </c>
      <c r="BN42" s="335">
        <v>14394.72</v>
      </c>
      <c r="BO42" s="335">
        <v>14413.41</v>
      </c>
      <c r="BP42" s="335">
        <v>14432.84</v>
      </c>
      <c r="BQ42" s="335">
        <v>14453.04</v>
      </c>
      <c r="BR42" s="335">
        <v>14473.72</v>
      </c>
      <c r="BS42" s="335">
        <v>14494.47</v>
      </c>
      <c r="BT42" s="335">
        <v>14514.98</v>
      </c>
      <c r="BU42" s="335">
        <v>14535.27</v>
      </c>
      <c r="BV42" s="335">
        <v>14555.46</v>
      </c>
    </row>
    <row r="43" spans="1:74" s="163" customFormat="1" ht="11.1" customHeight="1" x14ac:dyDescent="0.2">
      <c r="A43" s="148" t="s">
        <v>969</v>
      </c>
      <c r="B43" s="212" t="s">
        <v>611</v>
      </c>
      <c r="C43" s="242">
        <v>8326.2352511000008</v>
      </c>
      <c r="D43" s="242">
        <v>8333.8638260000007</v>
      </c>
      <c r="E43" s="242">
        <v>8341.3633946000009</v>
      </c>
      <c r="F43" s="242">
        <v>8348.7501972999999</v>
      </c>
      <c r="G43" s="242">
        <v>8356.3188639</v>
      </c>
      <c r="H43" s="242">
        <v>8364.4336213999995</v>
      </c>
      <c r="I43" s="242">
        <v>8373.3351213000005</v>
      </c>
      <c r="J43" s="242">
        <v>8382.7697128</v>
      </c>
      <c r="K43" s="242">
        <v>8392.3601696000005</v>
      </c>
      <c r="L43" s="242">
        <v>8401.8032518</v>
      </c>
      <c r="M43" s="242">
        <v>8411.0916658999995</v>
      </c>
      <c r="N43" s="242">
        <v>8420.2921050000004</v>
      </c>
      <c r="O43" s="242">
        <v>8429.4785565000002</v>
      </c>
      <c r="P43" s="242">
        <v>8438.7541860000001</v>
      </c>
      <c r="Q43" s="242">
        <v>8448.2294533999993</v>
      </c>
      <c r="R43" s="242">
        <v>8457.8944030999992</v>
      </c>
      <c r="S43" s="242">
        <v>8467.2574167000002</v>
      </c>
      <c r="T43" s="242">
        <v>8475.7064599999994</v>
      </c>
      <c r="U43" s="242">
        <v>8482.8520604999994</v>
      </c>
      <c r="V43" s="242">
        <v>8489.1949927999995</v>
      </c>
      <c r="W43" s="242">
        <v>8495.4585931000001</v>
      </c>
      <c r="X43" s="242">
        <v>8502.2426524000002</v>
      </c>
      <c r="Y43" s="242">
        <v>8509.6527822999997</v>
      </c>
      <c r="Z43" s="242">
        <v>8517.6710490999994</v>
      </c>
      <c r="AA43" s="242">
        <v>8526.1280528000007</v>
      </c>
      <c r="AB43" s="242">
        <v>8534.2485283000005</v>
      </c>
      <c r="AC43" s="242">
        <v>8541.1057442000001</v>
      </c>
      <c r="AD43" s="242">
        <v>8546.0550134999994</v>
      </c>
      <c r="AE43" s="242">
        <v>8549.5798276000005</v>
      </c>
      <c r="AF43" s="242">
        <v>8552.4457223000009</v>
      </c>
      <c r="AG43" s="242">
        <v>8555.2827871999998</v>
      </c>
      <c r="AH43" s="242">
        <v>8558.1793256000001</v>
      </c>
      <c r="AI43" s="242">
        <v>8561.0881948000006</v>
      </c>
      <c r="AJ43" s="242">
        <v>8563.9455156999993</v>
      </c>
      <c r="AK43" s="242">
        <v>8566.6204651999997</v>
      </c>
      <c r="AL43" s="242">
        <v>8568.9654838999995</v>
      </c>
      <c r="AM43" s="242">
        <v>8571.0350209999997</v>
      </c>
      <c r="AN43" s="242">
        <v>8573.6915592999994</v>
      </c>
      <c r="AO43" s="242">
        <v>8577.9995899999994</v>
      </c>
      <c r="AP43" s="242">
        <v>8584.6106051999996</v>
      </c>
      <c r="AQ43" s="242">
        <v>8592.5241009000001</v>
      </c>
      <c r="AR43" s="242">
        <v>8600.3265742999993</v>
      </c>
      <c r="AS43" s="242">
        <v>8607.0172535999991</v>
      </c>
      <c r="AT43" s="242">
        <v>8613.2462926000007</v>
      </c>
      <c r="AU43" s="242">
        <v>8620.0765766999994</v>
      </c>
      <c r="AV43" s="242">
        <v>8628.2773684999993</v>
      </c>
      <c r="AW43" s="242">
        <v>8637.4434411999991</v>
      </c>
      <c r="AX43" s="242">
        <v>8646.8759456999996</v>
      </c>
      <c r="AY43" s="335">
        <v>8656.0110000000004</v>
      </c>
      <c r="AZ43" s="335">
        <v>8664.8259999999991</v>
      </c>
      <c r="BA43" s="335">
        <v>8673.4339999999993</v>
      </c>
      <c r="BB43" s="335">
        <v>8681.9650000000001</v>
      </c>
      <c r="BC43" s="335">
        <v>8690.625</v>
      </c>
      <c r="BD43" s="335">
        <v>8699.6419999999998</v>
      </c>
      <c r="BE43" s="335">
        <v>8709.17</v>
      </c>
      <c r="BF43" s="335">
        <v>8719.0939999999991</v>
      </c>
      <c r="BG43" s="335">
        <v>8729.23</v>
      </c>
      <c r="BH43" s="335">
        <v>8739.4590000000007</v>
      </c>
      <c r="BI43" s="335">
        <v>8749.9320000000007</v>
      </c>
      <c r="BJ43" s="335">
        <v>8760.8680000000004</v>
      </c>
      <c r="BK43" s="335">
        <v>8772.4449999999997</v>
      </c>
      <c r="BL43" s="335">
        <v>8784.6810000000005</v>
      </c>
      <c r="BM43" s="335">
        <v>8797.5529999999999</v>
      </c>
      <c r="BN43" s="335">
        <v>8811.0360000000001</v>
      </c>
      <c r="BO43" s="335">
        <v>8825.0949999999993</v>
      </c>
      <c r="BP43" s="335">
        <v>8839.6919999999991</v>
      </c>
      <c r="BQ43" s="335">
        <v>8854.7759999999998</v>
      </c>
      <c r="BR43" s="335">
        <v>8870.2369999999992</v>
      </c>
      <c r="BS43" s="335">
        <v>8885.9509999999991</v>
      </c>
      <c r="BT43" s="335">
        <v>8901.81</v>
      </c>
      <c r="BU43" s="335">
        <v>8917.7559999999994</v>
      </c>
      <c r="BV43" s="335">
        <v>8933.7459999999992</v>
      </c>
    </row>
    <row r="44" spans="1:74" s="163" customFormat="1" ht="11.1" customHeight="1" x14ac:dyDescent="0.2">
      <c r="A44" s="148" t="s">
        <v>970</v>
      </c>
      <c r="B44" s="212" t="s">
        <v>612</v>
      </c>
      <c r="C44" s="242">
        <v>17599.229594</v>
      </c>
      <c r="D44" s="242">
        <v>17616.629718</v>
      </c>
      <c r="E44" s="242">
        <v>17634.873119</v>
      </c>
      <c r="F44" s="242">
        <v>17654.089791999999</v>
      </c>
      <c r="G44" s="242">
        <v>17672.578318</v>
      </c>
      <c r="H44" s="242">
        <v>17688.179421000001</v>
      </c>
      <c r="I44" s="242">
        <v>17699.441026</v>
      </c>
      <c r="J44" s="242">
        <v>17707.739844</v>
      </c>
      <c r="K44" s="242">
        <v>17715.159781999999</v>
      </c>
      <c r="L44" s="242">
        <v>17723.382638999999</v>
      </c>
      <c r="M44" s="242">
        <v>17732.481763</v>
      </c>
      <c r="N44" s="242">
        <v>17742.128390999998</v>
      </c>
      <c r="O44" s="242">
        <v>17751.920420999999</v>
      </c>
      <c r="P44" s="242">
        <v>17761.162383999999</v>
      </c>
      <c r="Q44" s="242">
        <v>17769.085474</v>
      </c>
      <c r="R44" s="242">
        <v>17775.580167</v>
      </c>
      <c r="S44" s="242">
        <v>17783.17409</v>
      </c>
      <c r="T44" s="242">
        <v>17795.054155000002</v>
      </c>
      <c r="U44" s="242">
        <v>17813.3789</v>
      </c>
      <c r="V44" s="242">
        <v>17836.193369000001</v>
      </c>
      <c r="W44" s="242">
        <v>17860.514232000001</v>
      </c>
      <c r="X44" s="242">
        <v>17884.046103000001</v>
      </c>
      <c r="Y44" s="242">
        <v>17907.245375999999</v>
      </c>
      <c r="Z44" s="242">
        <v>17931.256388000002</v>
      </c>
      <c r="AA44" s="242">
        <v>17956.671118999999</v>
      </c>
      <c r="AB44" s="242">
        <v>17981.872119</v>
      </c>
      <c r="AC44" s="242">
        <v>18004.689580999999</v>
      </c>
      <c r="AD44" s="242">
        <v>18023.530515999999</v>
      </c>
      <c r="AE44" s="242">
        <v>18039.109213</v>
      </c>
      <c r="AF44" s="242">
        <v>18052.716779999999</v>
      </c>
      <c r="AG44" s="242">
        <v>18065.425995000001</v>
      </c>
      <c r="AH44" s="242">
        <v>18077.436306</v>
      </c>
      <c r="AI44" s="242">
        <v>18088.728832000001</v>
      </c>
      <c r="AJ44" s="242">
        <v>18099.230463</v>
      </c>
      <c r="AK44" s="242">
        <v>18108.651177</v>
      </c>
      <c r="AL44" s="242">
        <v>18116.646719</v>
      </c>
      <c r="AM44" s="242">
        <v>18123.311656999998</v>
      </c>
      <c r="AN44" s="242">
        <v>18130.495824000001</v>
      </c>
      <c r="AO44" s="242">
        <v>18140.487871000001</v>
      </c>
      <c r="AP44" s="242">
        <v>18154.676504999999</v>
      </c>
      <c r="AQ44" s="242">
        <v>18170.850651000001</v>
      </c>
      <c r="AR44" s="242">
        <v>18185.899287</v>
      </c>
      <c r="AS44" s="242">
        <v>18197.676271</v>
      </c>
      <c r="AT44" s="242">
        <v>18207.894976</v>
      </c>
      <c r="AU44" s="242">
        <v>18219.233658000001</v>
      </c>
      <c r="AV44" s="242">
        <v>18233.630924000001</v>
      </c>
      <c r="AW44" s="242">
        <v>18250.066815999999</v>
      </c>
      <c r="AX44" s="242">
        <v>18266.781728999998</v>
      </c>
      <c r="AY44" s="335">
        <v>18282.400000000001</v>
      </c>
      <c r="AZ44" s="335">
        <v>18297.07</v>
      </c>
      <c r="BA44" s="335">
        <v>18311.330000000002</v>
      </c>
      <c r="BB44" s="335">
        <v>18325.650000000001</v>
      </c>
      <c r="BC44" s="335">
        <v>18340.29</v>
      </c>
      <c r="BD44" s="335">
        <v>18355.43</v>
      </c>
      <c r="BE44" s="335">
        <v>18371.16</v>
      </c>
      <c r="BF44" s="335">
        <v>18387.080000000002</v>
      </c>
      <c r="BG44" s="335">
        <v>18402.7</v>
      </c>
      <c r="BH44" s="335">
        <v>18417.79</v>
      </c>
      <c r="BI44" s="335">
        <v>18433.2</v>
      </c>
      <c r="BJ44" s="335">
        <v>18450.05</v>
      </c>
      <c r="BK44" s="335">
        <v>18469.13</v>
      </c>
      <c r="BL44" s="335">
        <v>18489.87</v>
      </c>
      <c r="BM44" s="335">
        <v>18511.37</v>
      </c>
      <c r="BN44" s="335">
        <v>18532.89</v>
      </c>
      <c r="BO44" s="335">
        <v>18554.45</v>
      </c>
      <c r="BP44" s="335">
        <v>18576.27</v>
      </c>
      <c r="BQ44" s="335">
        <v>18598.490000000002</v>
      </c>
      <c r="BR44" s="335">
        <v>18621.060000000001</v>
      </c>
      <c r="BS44" s="335">
        <v>18643.849999999999</v>
      </c>
      <c r="BT44" s="335">
        <v>18666.77</v>
      </c>
      <c r="BU44" s="335">
        <v>18689.759999999998</v>
      </c>
      <c r="BV44" s="335">
        <v>18712.79</v>
      </c>
    </row>
    <row r="45" spans="1:74" s="163" customFormat="1" ht="11.1" customHeight="1" x14ac:dyDescent="0.2">
      <c r="A45" s="148"/>
      <c r="B45" s="168" t="s">
        <v>971</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351"/>
      <c r="AZ45" s="351"/>
      <c r="BA45" s="351"/>
      <c r="BB45" s="351"/>
      <c r="BC45" s="351"/>
      <c r="BD45" s="351"/>
      <c r="BE45" s="351"/>
      <c r="BF45" s="351"/>
      <c r="BG45" s="351"/>
      <c r="BH45" s="351"/>
      <c r="BI45" s="351"/>
      <c r="BJ45" s="351"/>
      <c r="BK45" s="351"/>
      <c r="BL45" s="351"/>
      <c r="BM45" s="351"/>
      <c r="BN45" s="351"/>
      <c r="BO45" s="351"/>
      <c r="BP45" s="351"/>
      <c r="BQ45" s="351"/>
      <c r="BR45" s="351"/>
      <c r="BS45" s="351"/>
      <c r="BT45" s="351"/>
      <c r="BU45" s="351"/>
      <c r="BV45" s="351"/>
    </row>
    <row r="46" spans="1:74" s="163" customFormat="1" ht="11.1" customHeight="1" x14ac:dyDescent="0.2">
      <c r="A46" s="148" t="s">
        <v>972</v>
      </c>
      <c r="B46" s="212" t="s">
        <v>605</v>
      </c>
      <c r="C46" s="260">
        <v>6.8058934868999996</v>
      </c>
      <c r="D46" s="260">
        <v>6.8110103629000003</v>
      </c>
      <c r="E46" s="260">
        <v>6.8181646626000001</v>
      </c>
      <c r="F46" s="260">
        <v>6.8307147283000003</v>
      </c>
      <c r="G46" s="260">
        <v>6.8394251189000004</v>
      </c>
      <c r="H46" s="260">
        <v>6.8476541765999999</v>
      </c>
      <c r="I46" s="260">
        <v>6.8551542794999998</v>
      </c>
      <c r="J46" s="260">
        <v>6.8626063878999997</v>
      </c>
      <c r="K46" s="260">
        <v>6.8697628797999997</v>
      </c>
      <c r="L46" s="260">
        <v>6.8739727603</v>
      </c>
      <c r="M46" s="260">
        <v>6.8825262655000001</v>
      </c>
      <c r="N46" s="260">
        <v>6.8927724006000002</v>
      </c>
      <c r="O46" s="260">
        <v>6.911507361</v>
      </c>
      <c r="P46" s="260">
        <v>6.9200416091000001</v>
      </c>
      <c r="Q46" s="260">
        <v>6.9251713403000004</v>
      </c>
      <c r="R46" s="260">
        <v>6.9201479086999997</v>
      </c>
      <c r="S46" s="260">
        <v>6.9235300907999999</v>
      </c>
      <c r="T46" s="260">
        <v>6.9285692406999999</v>
      </c>
      <c r="U46" s="260">
        <v>6.9391276392999997</v>
      </c>
      <c r="V46" s="260">
        <v>6.9445840139000001</v>
      </c>
      <c r="W46" s="260">
        <v>6.9488006455000004</v>
      </c>
      <c r="X46" s="260">
        <v>6.9483646465</v>
      </c>
      <c r="Y46" s="260">
        <v>6.9526614575999997</v>
      </c>
      <c r="Z46" s="260">
        <v>6.9582781910999998</v>
      </c>
      <c r="AA46" s="260">
        <v>6.9647893237999998</v>
      </c>
      <c r="AB46" s="260">
        <v>6.9733650450000004</v>
      </c>
      <c r="AC46" s="260">
        <v>6.9835798311000001</v>
      </c>
      <c r="AD46" s="260">
        <v>7.0017995020999999</v>
      </c>
      <c r="AE46" s="260">
        <v>7.0105180535000002</v>
      </c>
      <c r="AF46" s="260">
        <v>7.0161013052000003</v>
      </c>
      <c r="AG46" s="260">
        <v>7.0114624132000003</v>
      </c>
      <c r="AH46" s="260">
        <v>7.0160901981999997</v>
      </c>
      <c r="AI46" s="260">
        <v>7.0228978162000004</v>
      </c>
      <c r="AJ46" s="260">
        <v>7.0353401261000004</v>
      </c>
      <c r="AK46" s="260">
        <v>7.0439162660000001</v>
      </c>
      <c r="AL46" s="260">
        <v>7.0520810949000001</v>
      </c>
      <c r="AM46" s="260">
        <v>7.0582784849999998</v>
      </c>
      <c r="AN46" s="260">
        <v>7.0667877876</v>
      </c>
      <c r="AO46" s="260">
        <v>7.0760528750000002</v>
      </c>
      <c r="AP46" s="260">
        <v>7.0874550064999999</v>
      </c>
      <c r="AQ46" s="260">
        <v>7.0971957189000001</v>
      </c>
      <c r="AR46" s="260">
        <v>7.1066562718000004</v>
      </c>
      <c r="AS46" s="260">
        <v>7.1153134210999998</v>
      </c>
      <c r="AT46" s="260">
        <v>7.1246060874000001</v>
      </c>
      <c r="AU46" s="260">
        <v>7.1340110266999996</v>
      </c>
      <c r="AV46" s="260">
        <v>7.1445393643999999</v>
      </c>
      <c r="AW46" s="260">
        <v>7.1534105060000002</v>
      </c>
      <c r="AX46" s="260">
        <v>7.1616355766000002</v>
      </c>
      <c r="AY46" s="348">
        <v>7.1678889999999997</v>
      </c>
      <c r="AZ46" s="348">
        <v>7.1758160000000002</v>
      </c>
      <c r="BA46" s="348">
        <v>7.1840919999999997</v>
      </c>
      <c r="BB46" s="348">
        <v>7.194788</v>
      </c>
      <c r="BC46" s="348">
        <v>7.2022050000000002</v>
      </c>
      <c r="BD46" s="348">
        <v>7.2084159999999997</v>
      </c>
      <c r="BE46" s="348">
        <v>7.2125709999999996</v>
      </c>
      <c r="BF46" s="348">
        <v>7.2170040000000002</v>
      </c>
      <c r="BG46" s="348">
        <v>7.2208670000000001</v>
      </c>
      <c r="BH46" s="348">
        <v>7.2228139999999996</v>
      </c>
      <c r="BI46" s="348">
        <v>7.2265439999999996</v>
      </c>
      <c r="BJ46" s="348">
        <v>7.2307129999999997</v>
      </c>
      <c r="BK46" s="348">
        <v>7.2357329999999997</v>
      </c>
      <c r="BL46" s="348">
        <v>7.2404669999999998</v>
      </c>
      <c r="BM46" s="348">
        <v>7.24533</v>
      </c>
      <c r="BN46" s="348">
        <v>7.2508090000000003</v>
      </c>
      <c r="BO46" s="348">
        <v>7.2555620000000003</v>
      </c>
      <c r="BP46" s="348">
        <v>7.2600769999999999</v>
      </c>
      <c r="BQ46" s="348">
        <v>7.2633539999999996</v>
      </c>
      <c r="BR46" s="348">
        <v>7.2681420000000001</v>
      </c>
      <c r="BS46" s="348">
        <v>7.2734420000000002</v>
      </c>
      <c r="BT46" s="348">
        <v>7.2792529999999998</v>
      </c>
      <c r="BU46" s="348">
        <v>7.2855759999999998</v>
      </c>
      <c r="BV46" s="348">
        <v>7.2924100000000003</v>
      </c>
    </row>
    <row r="47" spans="1:74" s="163" customFormat="1" ht="11.1" customHeight="1" x14ac:dyDescent="0.2">
      <c r="A47" s="148" t="s">
        <v>973</v>
      </c>
      <c r="B47" s="212" t="s">
        <v>639</v>
      </c>
      <c r="C47" s="260">
        <v>18.047951685000001</v>
      </c>
      <c r="D47" s="260">
        <v>18.068121946000002</v>
      </c>
      <c r="E47" s="260">
        <v>18.092678874000001</v>
      </c>
      <c r="F47" s="260">
        <v>18.135952993</v>
      </c>
      <c r="G47" s="260">
        <v>18.158535358000002</v>
      </c>
      <c r="H47" s="260">
        <v>18.174756496000001</v>
      </c>
      <c r="I47" s="260">
        <v>18.171170705000002</v>
      </c>
      <c r="J47" s="260">
        <v>18.184753663999999</v>
      </c>
      <c r="K47" s="260">
        <v>18.202059670000001</v>
      </c>
      <c r="L47" s="260">
        <v>18.223849127000001</v>
      </c>
      <c r="M47" s="260">
        <v>18.248030927999999</v>
      </c>
      <c r="N47" s="260">
        <v>18.275365475000001</v>
      </c>
      <c r="O47" s="260">
        <v>18.322186640000002</v>
      </c>
      <c r="P47" s="260">
        <v>18.343576275</v>
      </c>
      <c r="Q47" s="260">
        <v>18.355868252</v>
      </c>
      <c r="R47" s="260">
        <v>18.344404140999998</v>
      </c>
      <c r="S47" s="260">
        <v>18.349494625999998</v>
      </c>
      <c r="T47" s="260">
        <v>18.356481276</v>
      </c>
      <c r="U47" s="260">
        <v>18.368758943</v>
      </c>
      <c r="V47" s="260">
        <v>18.376991785000001</v>
      </c>
      <c r="W47" s="260">
        <v>18.384574653000001</v>
      </c>
      <c r="X47" s="260">
        <v>18.384635677999999</v>
      </c>
      <c r="Y47" s="260">
        <v>18.396072501999999</v>
      </c>
      <c r="Z47" s="260">
        <v>18.412013253000001</v>
      </c>
      <c r="AA47" s="260">
        <v>18.437764211000001</v>
      </c>
      <c r="AB47" s="260">
        <v>18.458733112000001</v>
      </c>
      <c r="AC47" s="260">
        <v>18.480226235</v>
      </c>
      <c r="AD47" s="260">
        <v>18.506531449000001</v>
      </c>
      <c r="AE47" s="260">
        <v>18.525857112000001</v>
      </c>
      <c r="AF47" s="260">
        <v>18.542491093999999</v>
      </c>
      <c r="AG47" s="260">
        <v>18.554944580000001</v>
      </c>
      <c r="AH47" s="260">
        <v>18.567311809</v>
      </c>
      <c r="AI47" s="260">
        <v>18.578103968000001</v>
      </c>
      <c r="AJ47" s="260">
        <v>18.583605281000001</v>
      </c>
      <c r="AK47" s="260">
        <v>18.594034130000001</v>
      </c>
      <c r="AL47" s="260">
        <v>18.605674740000001</v>
      </c>
      <c r="AM47" s="260">
        <v>18.615915434000001</v>
      </c>
      <c r="AN47" s="260">
        <v>18.631938325</v>
      </c>
      <c r="AO47" s="260">
        <v>18.651131736</v>
      </c>
      <c r="AP47" s="260">
        <v>18.678019838000001</v>
      </c>
      <c r="AQ47" s="260">
        <v>18.70016116</v>
      </c>
      <c r="AR47" s="260">
        <v>18.722079873999999</v>
      </c>
      <c r="AS47" s="260">
        <v>18.746698358</v>
      </c>
      <c r="AT47" s="260">
        <v>18.765980070000001</v>
      </c>
      <c r="AU47" s="260">
        <v>18.782847388</v>
      </c>
      <c r="AV47" s="260">
        <v>18.792233030999999</v>
      </c>
      <c r="AW47" s="260">
        <v>18.808072024000001</v>
      </c>
      <c r="AX47" s="260">
        <v>18.825297085999999</v>
      </c>
      <c r="AY47" s="348">
        <v>18.843330000000002</v>
      </c>
      <c r="AZ47" s="348">
        <v>18.863759999999999</v>
      </c>
      <c r="BA47" s="348">
        <v>18.886019999999998</v>
      </c>
      <c r="BB47" s="348">
        <v>18.915949999999999</v>
      </c>
      <c r="BC47" s="348">
        <v>18.937460000000002</v>
      </c>
      <c r="BD47" s="348">
        <v>18.956420000000001</v>
      </c>
      <c r="BE47" s="348">
        <v>18.97138</v>
      </c>
      <c r="BF47" s="348">
        <v>18.986280000000001</v>
      </c>
      <c r="BG47" s="348">
        <v>18.999690000000001</v>
      </c>
      <c r="BH47" s="348">
        <v>19.009309999999999</v>
      </c>
      <c r="BI47" s="348">
        <v>19.021450000000002</v>
      </c>
      <c r="BJ47" s="348">
        <v>19.033819999999999</v>
      </c>
      <c r="BK47" s="348">
        <v>19.046050000000001</v>
      </c>
      <c r="BL47" s="348">
        <v>19.059149999999999</v>
      </c>
      <c r="BM47" s="348">
        <v>19.072749999999999</v>
      </c>
      <c r="BN47" s="348">
        <v>19.088550000000001</v>
      </c>
      <c r="BO47" s="348">
        <v>19.101890000000001</v>
      </c>
      <c r="BP47" s="348">
        <v>19.114470000000001</v>
      </c>
      <c r="BQ47" s="348">
        <v>19.124230000000001</v>
      </c>
      <c r="BR47" s="348">
        <v>19.136810000000001</v>
      </c>
      <c r="BS47" s="348">
        <v>19.150169999999999</v>
      </c>
      <c r="BT47" s="348">
        <v>19.164300000000001</v>
      </c>
      <c r="BU47" s="348">
        <v>19.179200000000002</v>
      </c>
      <c r="BV47" s="348">
        <v>19.194870000000002</v>
      </c>
    </row>
    <row r="48" spans="1:74" s="163" customFormat="1" ht="11.1" customHeight="1" x14ac:dyDescent="0.2">
      <c r="A48" s="148" t="s">
        <v>974</v>
      </c>
      <c r="B48" s="212" t="s">
        <v>606</v>
      </c>
      <c r="C48" s="260">
        <v>20.116092558999998</v>
      </c>
      <c r="D48" s="260">
        <v>20.143710364</v>
      </c>
      <c r="E48" s="260">
        <v>20.174865647000001</v>
      </c>
      <c r="F48" s="260">
        <v>20.217663266999999</v>
      </c>
      <c r="G48" s="260">
        <v>20.249814868000001</v>
      </c>
      <c r="H48" s="260">
        <v>20.279425307</v>
      </c>
      <c r="I48" s="260">
        <v>20.302996052000001</v>
      </c>
      <c r="J48" s="260">
        <v>20.330148064999999</v>
      </c>
      <c r="K48" s="260">
        <v>20.357382815000001</v>
      </c>
      <c r="L48" s="260">
        <v>20.378301914000001</v>
      </c>
      <c r="M48" s="260">
        <v>20.410500928000001</v>
      </c>
      <c r="N48" s="260">
        <v>20.447581468999999</v>
      </c>
      <c r="O48" s="260">
        <v>20.506544387999998</v>
      </c>
      <c r="P48" s="260">
        <v>20.540637346</v>
      </c>
      <c r="Q48" s="260">
        <v>20.566861193000001</v>
      </c>
      <c r="R48" s="260">
        <v>20.577817394</v>
      </c>
      <c r="S48" s="260">
        <v>20.593851923999999</v>
      </c>
      <c r="T48" s="260">
        <v>20.607566246000001</v>
      </c>
      <c r="U48" s="260">
        <v>20.613839956</v>
      </c>
      <c r="V48" s="260">
        <v>20.626754165000001</v>
      </c>
      <c r="W48" s="260">
        <v>20.641188469999999</v>
      </c>
      <c r="X48" s="260">
        <v>20.654615495000002</v>
      </c>
      <c r="Y48" s="260">
        <v>20.673985522999999</v>
      </c>
      <c r="Z48" s="260">
        <v>20.696771179999999</v>
      </c>
      <c r="AA48" s="260">
        <v>20.730947043</v>
      </c>
      <c r="AB48" s="260">
        <v>20.754583021999998</v>
      </c>
      <c r="AC48" s="260">
        <v>20.775653693999999</v>
      </c>
      <c r="AD48" s="260">
        <v>20.790611256999998</v>
      </c>
      <c r="AE48" s="260">
        <v>20.809212167999998</v>
      </c>
      <c r="AF48" s="260">
        <v>20.827908623999999</v>
      </c>
      <c r="AG48" s="260">
        <v>20.842330584999999</v>
      </c>
      <c r="AH48" s="260">
        <v>20.864495660999999</v>
      </c>
      <c r="AI48" s="260">
        <v>20.890033812999999</v>
      </c>
      <c r="AJ48" s="260">
        <v>20.931959151000001</v>
      </c>
      <c r="AK48" s="260">
        <v>20.954482871</v>
      </c>
      <c r="AL48" s="260">
        <v>20.970619085999999</v>
      </c>
      <c r="AM48" s="260">
        <v>20.968648328</v>
      </c>
      <c r="AN48" s="260">
        <v>20.980799127000001</v>
      </c>
      <c r="AO48" s="260">
        <v>20.995352018999998</v>
      </c>
      <c r="AP48" s="260">
        <v>21.009992485000001</v>
      </c>
      <c r="AQ48" s="260">
        <v>21.031085450999999</v>
      </c>
      <c r="AR48" s="260">
        <v>21.056316397</v>
      </c>
      <c r="AS48" s="260">
        <v>21.092187722999999</v>
      </c>
      <c r="AT48" s="260">
        <v>21.120817831</v>
      </c>
      <c r="AU48" s="260">
        <v>21.148709121</v>
      </c>
      <c r="AV48" s="260">
        <v>21.177308989</v>
      </c>
      <c r="AW48" s="260">
        <v>21.202637094</v>
      </c>
      <c r="AX48" s="260">
        <v>21.226140830999999</v>
      </c>
      <c r="AY48" s="348">
        <v>21.24381</v>
      </c>
      <c r="AZ48" s="348">
        <v>21.266670000000001</v>
      </c>
      <c r="BA48" s="348">
        <v>21.29072</v>
      </c>
      <c r="BB48" s="348">
        <v>21.320599999999999</v>
      </c>
      <c r="BC48" s="348">
        <v>21.343530000000001</v>
      </c>
      <c r="BD48" s="348">
        <v>21.364170000000001</v>
      </c>
      <c r="BE48" s="348">
        <v>21.38062</v>
      </c>
      <c r="BF48" s="348">
        <v>21.398070000000001</v>
      </c>
      <c r="BG48" s="348">
        <v>21.414639999999999</v>
      </c>
      <c r="BH48" s="348">
        <v>21.428339999999999</v>
      </c>
      <c r="BI48" s="348">
        <v>21.44463</v>
      </c>
      <c r="BJ48" s="348">
        <v>21.461549999999999</v>
      </c>
      <c r="BK48" s="348">
        <v>21.480810000000002</v>
      </c>
      <c r="BL48" s="348">
        <v>21.497640000000001</v>
      </c>
      <c r="BM48" s="348">
        <v>21.513770000000001</v>
      </c>
      <c r="BN48" s="348">
        <v>21.527360000000002</v>
      </c>
      <c r="BO48" s="348">
        <v>21.543510000000001</v>
      </c>
      <c r="BP48" s="348">
        <v>21.560359999999999</v>
      </c>
      <c r="BQ48" s="348">
        <v>21.578340000000001</v>
      </c>
      <c r="BR48" s="348">
        <v>21.59628</v>
      </c>
      <c r="BS48" s="348">
        <v>21.614619999999999</v>
      </c>
      <c r="BT48" s="348">
        <v>21.63334</v>
      </c>
      <c r="BU48" s="348">
        <v>21.652450000000002</v>
      </c>
      <c r="BV48" s="348">
        <v>21.671949999999999</v>
      </c>
    </row>
    <row r="49" spans="1:74" s="163" customFormat="1" ht="11.1" customHeight="1" x14ac:dyDescent="0.2">
      <c r="A49" s="148" t="s">
        <v>975</v>
      </c>
      <c r="B49" s="212" t="s">
        <v>607</v>
      </c>
      <c r="C49" s="260">
        <v>9.8322697640999994</v>
      </c>
      <c r="D49" s="260">
        <v>9.8432069722000008</v>
      </c>
      <c r="E49" s="260">
        <v>9.8582339297000008</v>
      </c>
      <c r="F49" s="260">
        <v>9.8867346393000002</v>
      </c>
      <c r="G49" s="260">
        <v>9.9029030937000009</v>
      </c>
      <c r="H49" s="260">
        <v>9.9161232956000003</v>
      </c>
      <c r="I49" s="260">
        <v>9.9206927796999995</v>
      </c>
      <c r="J49" s="260">
        <v>9.9322933253999999</v>
      </c>
      <c r="K49" s="260">
        <v>9.9452224676000007</v>
      </c>
      <c r="L49" s="260">
        <v>9.9595860710000004</v>
      </c>
      <c r="M49" s="260">
        <v>9.9750930072999999</v>
      </c>
      <c r="N49" s="260">
        <v>9.9918491414999995</v>
      </c>
      <c r="O49" s="260">
        <v>10.014999941999999</v>
      </c>
      <c r="P49" s="260">
        <v>10.030395370000001</v>
      </c>
      <c r="Q49" s="260">
        <v>10.043180896000001</v>
      </c>
      <c r="R49" s="260">
        <v>10.050609566</v>
      </c>
      <c r="S49" s="260">
        <v>10.060235498999999</v>
      </c>
      <c r="T49" s="260">
        <v>10.069311743</v>
      </c>
      <c r="U49" s="260">
        <v>10.076461858</v>
      </c>
      <c r="V49" s="260">
        <v>10.085471053999999</v>
      </c>
      <c r="W49" s="260">
        <v>10.094962892</v>
      </c>
      <c r="X49" s="260">
        <v>10.103314339000001</v>
      </c>
      <c r="Y49" s="260">
        <v>10.114988733000001</v>
      </c>
      <c r="Z49" s="260">
        <v>10.128363041</v>
      </c>
      <c r="AA49" s="260">
        <v>10.147655587999999</v>
      </c>
      <c r="AB49" s="260">
        <v>10.161265983</v>
      </c>
      <c r="AC49" s="260">
        <v>10.173412549</v>
      </c>
      <c r="AD49" s="260">
        <v>10.180611409000001</v>
      </c>
      <c r="AE49" s="260">
        <v>10.192443225</v>
      </c>
      <c r="AF49" s="260">
        <v>10.205424121</v>
      </c>
      <c r="AG49" s="260">
        <v>10.218580589</v>
      </c>
      <c r="AH49" s="260">
        <v>10.234589774</v>
      </c>
      <c r="AI49" s="260">
        <v>10.25247817</v>
      </c>
      <c r="AJ49" s="260">
        <v>10.278524086999999</v>
      </c>
      <c r="AK49" s="260">
        <v>10.295462169</v>
      </c>
      <c r="AL49" s="260">
        <v>10.309570727000001</v>
      </c>
      <c r="AM49" s="260">
        <v>10.317058611</v>
      </c>
      <c r="AN49" s="260">
        <v>10.328351486000001</v>
      </c>
      <c r="AO49" s="260">
        <v>10.339658201000001</v>
      </c>
      <c r="AP49" s="260">
        <v>10.348379432</v>
      </c>
      <c r="AQ49" s="260">
        <v>10.361663319</v>
      </c>
      <c r="AR49" s="260">
        <v>10.376910537000001</v>
      </c>
      <c r="AS49" s="260">
        <v>10.396135258999999</v>
      </c>
      <c r="AT49" s="260">
        <v>10.413798514</v>
      </c>
      <c r="AU49" s="260">
        <v>10.431914473000001</v>
      </c>
      <c r="AV49" s="260">
        <v>10.453654816</v>
      </c>
      <c r="AW49" s="260">
        <v>10.470297423</v>
      </c>
      <c r="AX49" s="260">
        <v>10.485013974999999</v>
      </c>
      <c r="AY49" s="348">
        <v>10.49465</v>
      </c>
      <c r="AZ49" s="348">
        <v>10.50788</v>
      </c>
      <c r="BA49" s="348">
        <v>10.52155</v>
      </c>
      <c r="BB49" s="348">
        <v>10.53796</v>
      </c>
      <c r="BC49" s="348">
        <v>10.55078</v>
      </c>
      <c r="BD49" s="348">
        <v>10.56232</v>
      </c>
      <c r="BE49" s="348">
        <v>10.5717</v>
      </c>
      <c r="BF49" s="348">
        <v>10.58131</v>
      </c>
      <c r="BG49" s="348">
        <v>10.59028</v>
      </c>
      <c r="BH49" s="348">
        <v>10.59728</v>
      </c>
      <c r="BI49" s="348">
        <v>10.60599</v>
      </c>
      <c r="BJ49" s="348">
        <v>10.615069999999999</v>
      </c>
      <c r="BK49" s="348">
        <v>10.62486</v>
      </c>
      <c r="BL49" s="348">
        <v>10.63443</v>
      </c>
      <c r="BM49" s="348">
        <v>10.6441</v>
      </c>
      <c r="BN49" s="348">
        <v>10.654059999999999</v>
      </c>
      <c r="BO49" s="348">
        <v>10.663830000000001</v>
      </c>
      <c r="BP49" s="348">
        <v>10.67357</v>
      </c>
      <c r="BQ49" s="348">
        <v>10.68289</v>
      </c>
      <c r="BR49" s="348">
        <v>10.692880000000001</v>
      </c>
      <c r="BS49" s="348">
        <v>10.70316</v>
      </c>
      <c r="BT49" s="348">
        <v>10.713710000000001</v>
      </c>
      <c r="BU49" s="348">
        <v>10.72453</v>
      </c>
      <c r="BV49" s="348">
        <v>10.73564</v>
      </c>
    </row>
    <row r="50" spans="1:74" s="163" customFormat="1" ht="11.1" customHeight="1" x14ac:dyDescent="0.2">
      <c r="A50" s="148" t="s">
        <v>976</v>
      </c>
      <c r="B50" s="212" t="s">
        <v>608</v>
      </c>
      <c r="C50" s="260">
        <v>24.795873839999999</v>
      </c>
      <c r="D50" s="260">
        <v>24.822463307</v>
      </c>
      <c r="E50" s="260">
        <v>24.857057279999999</v>
      </c>
      <c r="F50" s="260">
        <v>24.919720925</v>
      </c>
      <c r="G50" s="260">
        <v>24.955275031999999</v>
      </c>
      <c r="H50" s="260">
        <v>24.98378477</v>
      </c>
      <c r="I50" s="260">
        <v>24.992218766000001</v>
      </c>
      <c r="J50" s="260">
        <v>25.016413291999999</v>
      </c>
      <c r="K50" s="260">
        <v>25.043336974999999</v>
      </c>
      <c r="L50" s="260">
        <v>25.069491648</v>
      </c>
      <c r="M50" s="260">
        <v>25.104497275</v>
      </c>
      <c r="N50" s="260">
        <v>25.144855686</v>
      </c>
      <c r="O50" s="260">
        <v>25.207384797</v>
      </c>
      <c r="P50" s="260">
        <v>25.245835343</v>
      </c>
      <c r="Q50" s="260">
        <v>25.27702524</v>
      </c>
      <c r="R50" s="260">
        <v>25.293278754999999</v>
      </c>
      <c r="S50" s="260">
        <v>25.315704149999998</v>
      </c>
      <c r="T50" s="260">
        <v>25.336625691999998</v>
      </c>
      <c r="U50" s="260">
        <v>25.343067112</v>
      </c>
      <c r="V50" s="260">
        <v>25.370713151</v>
      </c>
      <c r="W50" s="260">
        <v>25.406587541</v>
      </c>
      <c r="X50" s="260">
        <v>25.463838212999999</v>
      </c>
      <c r="Y50" s="260">
        <v>25.506308355000002</v>
      </c>
      <c r="Z50" s="260">
        <v>25.547145897</v>
      </c>
      <c r="AA50" s="260">
        <v>25.5870769</v>
      </c>
      <c r="AB50" s="260">
        <v>25.6241047</v>
      </c>
      <c r="AC50" s="260">
        <v>25.658955357</v>
      </c>
      <c r="AD50" s="260">
        <v>25.687012539000001</v>
      </c>
      <c r="AE50" s="260">
        <v>25.720971156000001</v>
      </c>
      <c r="AF50" s="260">
        <v>25.756214876000001</v>
      </c>
      <c r="AG50" s="260">
        <v>25.788753386</v>
      </c>
      <c r="AH50" s="260">
        <v>25.829560049000001</v>
      </c>
      <c r="AI50" s="260">
        <v>25.874644550999999</v>
      </c>
      <c r="AJ50" s="260">
        <v>25.939321797000002</v>
      </c>
      <c r="AK50" s="260">
        <v>25.981475798999998</v>
      </c>
      <c r="AL50" s="260">
        <v>26.01642146</v>
      </c>
      <c r="AM50" s="260">
        <v>26.021218191999999</v>
      </c>
      <c r="AN50" s="260">
        <v>26.058952616999999</v>
      </c>
      <c r="AO50" s="260">
        <v>26.106684142999999</v>
      </c>
      <c r="AP50" s="260">
        <v>26.185653027000001</v>
      </c>
      <c r="AQ50" s="260">
        <v>26.237448568000001</v>
      </c>
      <c r="AR50" s="260">
        <v>26.283311020999999</v>
      </c>
      <c r="AS50" s="260">
        <v>26.309164636999999</v>
      </c>
      <c r="AT50" s="260">
        <v>26.353717723999999</v>
      </c>
      <c r="AU50" s="260">
        <v>26.402894533000001</v>
      </c>
      <c r="AV50" s="260">
        <v>26.467061236999999</v>
      </c>
      <c r="AW50" s="260">
        <v>26.517710861000001</v>
      </c>
      <c r="AX50" s="260">
        <v>26.565209579000001</v>
      </c>
      <c r="AY50" s="348">
        <v>26.601469999999999</v>
      </c>
      <c r="AZ50" s="348">
        <v>26.64873</v>
      </c>
      <c r="BA50" s="348">
        <v>26.698910000000001</v>
      </c>
      <c r="BB50" s="348">
        <v>26.76191</v>
      </c>
      <c r="BC50" s="348">
        <v>26.810490000000001</v>
      </c>
      <c r="BD50" s="348">
        <v>26.854559999999999</v>
      </c>
      <c r="BE50" s="348">
        <v>26.891749999999998</v>
      </c>
      <c r="BF50" s="348">
        <v>26.92858</v>
      </c>
      <c r="BG50" s="348">
        <v>26.962669999999999</v>
      </c>
      <c r="BH50" s="348">
        <v>26.988790000000002</v>
      </c>
      <c r="BI50" s="348">
        <v>27.021329999999999</v>
      </c>
      <c r="BJ50" s="348">
        <v>27.055060000000001</v>
      </c>
      <c r="BK50" s="348">
        <v>27.091650000000001</v>
      </c>
      <c r="BL50" s="348">
        <v>27.12649</v>
      </c>
      <c r="BM50" s="348">
        <v>27.161239999999999</v>
      </c>
      <c r="BN50" s="348">
        <v>27.196149999999999</v>
      </c>
      <c r="BO50" s="348">
        <v>27.23058</v>
      </c>
      <c r="BP50" s="348">
        <v>27.264759999999999</v>
      </c>
      <c r="BQ50" s="348">
        <v>27.297180000000001</v>
      </c>
      <c r="BR50" s="348">
        <v>27.331990000000001</v>
      </c>
      <c r="BS50" s="348">
        <v>27.36769</v>
      </c>
      <c r="BT50" s="348">
        <v>27.404260000000001</v>
      </c>
      <c r="BU50" s="348">
        <v>27.44172</v>
      </c>
      <c r="BV50" s="348">
        <v>27.480060000000002</v>
      </c>
    </row>
    <row r="51" spans="1:74" s="163" customFormat="1" ht="11.1" customHeight="1" x14ac:dyDescent="0.2">
      <c r="A51" s="148" t="s">
        <v>977</v>
      </c>
      <c r="B51" s="212" t="s">
        <v>609</v>
      </c>
      <c r="C51" s="260">
        <v>7.3480701242000004</v>
      </c>
      <c r="D51" s="260">
        <v>7.3521914418999996</v>
      </c>
      <c r="E51" s="260">
        <v>7.3601767688999997</v>
      </c>
      <c r="F51" s="260">
        <v>7.3785131858000002</v>
      </c>
      <c r="G51" s="260">
        <v>7.3893612208999997</v>
      </c>
      <c r="H51" s="260">
        <v>7.3992079547999996</v>
      </c>
      <c r="I51" s="260">
        <v>7.4063970790000004</v>
      </c>
      <c r="J51" s="260">
        <v>7.4154834419000002</v>
      </c>
      <c r="K51" s="260">
        <v>7.4248107349000003</v>
      </c>
      <c r="L51" s="260">
        <v>7.4335591673000003</v>
      </c>
      <c r="M51" s="260">
        <v>7.4439831638999996</v>
      </c>
      <c r="N51" s="260">
        <v>7.4552629337000003</v>
      </c>
      <c r="O51" s="260">
        <v>7.4712638011000001</v>
      </c>
      <c r="P51" s="260">
        <v>7.4813561244000004</v>
      </c>
      <c r="Q51" s="260">
        <v>7.4894052277999998</v>
      </c>
      <c r="R51" s="260">
        <v>7.4940244053000002</v>
      </c>
      <c r="S51" s="260">
        <v>7.4990270985</v>
      </c>
      <c r="T51" s="260">
        <v>7.5030266012000002</v>
      </c>
      <c r="U51" s="260">
        <v>7.5032882984000002</v>
      </c>
      <c r="V51" s="260">
        <v>7.5073323818000004</v>
      </c>
      <c r="W51" s="260">
        <v>7.5124242362000002</v>
      </c>
      <c r="X51" s="260">
        <v>7.5194184018000003</v>
      </c>
      <c r="Y51" s="260">
        <v>7.5259648931000003</v>
      </c>
      <c r="Z51" s="260">
        <v>7.5329182502999998</v>
      </c>
      <c r="AA51" s="260">
        <v>7.5415628163999999</v>
      </c>
      <c r="AB51" s="260">
        <v>7.5483666481</v>
      </c>
      <c r="AC51" s="260">
        <v>7.5546140883000001</v>
      </c>
      <c r="AD51" s="260">
        <v>7.5590340738000004</v>
      </c>
      <c r="AE51" s="260">
        <v>7.5651220288000003</v>
      </c>
      <c r="AF51" s="260">
        <v>7.57160689</v>
      </c>
      <c r="AG51" s="260">
        <v>7.5770784612000002</v>
      </c>
      <c r="AH51" s="260">
        <v>7.5854147818</v>
      </c>
      <c r="AI51" s="260">
        <v>7.5952056557000001</v>
      </c>
      <c r="AJ51" s="260">
        <v>7.6127927907000004</v>
      </c>
      <c r="AK51" s="260">
        <v>7.6207364901999997</v>
      </c>
      <c r="AL51" s="260">
        <v>7.6253784620999996</v>
      </c>
      <c r="AM51" s="260">
        <v>7.6166779259000004</v>
      </c>
      <c r="AN51" s="260">
        <v>7.6222470280000003</v>
      </c>
      <c r="AO51" s="260">
        <v>7.6320449876999996</v>
      </c>
      <c r="AP51" s="260">
        <v>7.6510137872000001</v>
      </c>
      <c r="AQ51" s="260">
        <v>7.6655629760000004</v>
      </c>
      <c r="AR51" s="260">
        <v>7.6806345361000004</v>
      </c>
      <c r="AS51" s="260">
        <v>7.6974184648000001</v>
      </c>
      <c r="AT51" s="260">
        <v>7.7126422694999999</v>
      </c>
      <c r="AU51" s="260">
        <v>7.7274959473999996</v>
      </c>
      <c r="AV51" s="260">
        <v>7.7436014367999997</v>
      </c>
      <c r="AW51" s="260">
        <v>7.7564984076999997</v>
      </c>
      <c r="AX51" s="260">
        <v>7.7678087983999999</v>
      </c>
      <c r="AY51" s="348">
        <v>7.7744039999999996</v>
      </c>
      <c r="AZ51" s="348">
        <v>7.7848879999999996</v>
      </c>
      <c r="BA51" s="348">
        <v>7.7961309999999999</v>
      </c>
      <c r="BB51" s="348">
        <v>7.8105479999999998</v>
      </c>
      <c r="BC51" s="348">
        <v>7.8215000000000003</v>
      </c>
      <c r="BD51" s="348">
        <v>7.8314009999999996</v>
      </c>
      <c r="BE51" s="348">
        <v>7.839677</v>
      </c>
      <c r="BF51" s="348">
        <v>7.8479070000000002</v>
      </c>
      <c r="BG51" s="348">
        <v>7.8555169999999999</v>
      </c>
      <c r="BH51" s="348">
        <v>7.8614110000000004</v>
      </c>
      <c r="BI51" s="348">
        <v>7.8686020000000001</v>
      </c>
      <c r="BJ51" s="348">
        <v>7.8759940000000004</v>
      </c>
      <c r="BK51" s="348">
        <v>7.8841530000000004</v>
      </c>
      <c r="BL51" s="348">
        <v>7.8915249999999997</v>
      </c>
      <c r="BM51" s="348">
        <v>7.8986739999999998</v>
      </c>
      <c r="BN51" s="348">
        <v>7.904928</v>
      </c>
      <c r="BO51" s="348">
        <v>7.9121370000000004</v>
      </c>
      <c r="BP51" s="348">
        <v>7.9196289999999996</v>
      </c>
      <c r="BQ51" s="348">
        <v>7.9276179999999998</v>
      </c>
      <c r="BR51" s="348">
        <v>7.9355140000000004</v>
      </c>
      <c r="BS51" s="348">
        <v>7.94353</v>
      </c>
      <c r="BT51" s="348">
        <v>7.9516679999999997</v>
      </c>
      <c r="BU51" s="348">
        <v>7.9599260000000003</v>
      </c>
      <c r="BV51" s="348">
        <v>7.9683060000000001</v>
      </c>
    </row>
    <row r="52" spans="1:74" s="163" customFormat="1" ht="11.1" customHeight="1" x14ac:dyDescent="0.2">
      <c r="A52" s="148" t="s">
        <v>978</v>
      </c>
      <c r="B52" s="212" t="s">
        <v>610</v>
      </c>
      <c r="C52" s="260">
        <v>15.007632478</v>
      </c>
      <c r="D52" s="260">
        <v>15.032655609000001</v>
      </c>
      <c r="E52" s="260">
        <v>15.06464055</v>
      </c>
      <c r="F52" s="260">
        <v>15.118643807</v>
      </c>
      <c r="G52" s="260">
        <v>15.153259989</v>
      </c>
      <c r="H52" s="260">
        <v>15.183545602000001</v>
      </c>
      <c r="I52" s="260">
        <v>15.204736993999999</v>
      </c>
      <c r="J52" s="260">
        <v>15.229934206999999</v>
      </c>
      <c r="K52" s="260">
        <v>15.254373588</v>
      </c>
      <c r="L52" s="260">
        <v>15.271577327999999</v>
      </c>
      <c r="M52" s="260">
        <v>15.299359405000001</v>
      </c>
      <c r="N52" s="260">
        <v>15.331242008</v>
      </c>
      <c r="O52" s="260">
        <v>15.373084432000001</v>
      </c>
      <c r="P52" s="260">
        <v>15.408773616</v>
      </c>
      <c r="Q52" s="260">
        <v>15.444168854999999</v>
      </c>
      <c r="R52" s="260">
        <v>15.48292856</v>
      </c>
      <c r="S52" s="260">
        <v>15.514992100000001</v>
      </c>
      <c r="T52" s="260">
        <v>15.544017886000001</v>
      </c>
      <c r="U52" s="260">
        <v>15.56438722</v>
      </c>
      <c r="V52" s="260">
        <v>15.591551521</v>
      </c>
      <c r="W52" s="260">
        <v>15.619892092000001</v>
      </c>
      <c r="X52" s="260">
        <v>15.650946848</v>
      </c>
      <c r="Y52" s="260">
        <v>15.680486520000001</v>
      </c>
      <c r="Z52" s="260">
        <v>15.710049024</v>
      </c>
      <c r="AA52" s="260">
        <v>15.739237257999999</v>
      </c>
      <c r="AB52" s="260">
        <v>15.769143252999999</v>
      </c>
      <c r="AC52" s="260">
        <v>15.799369907999999</v>
      </c>
      <c r="AD52" s="260">
        <v>15.830965032</v>
      </c>
      <c r="AE52" s="260">
        <v>15.861047147000001</v>
      </c>
      <c r="AF52" s="260">
        <v>15.890664062999999</v>
      </c>
      <c r="AG52" s="260">
        <v>15.918406926999999</v>
      </c>
      <c r="AH52" s="260">
        <v>15.948150086</v>
      </c>
      <c r="AI52" s="260">
        <v>15.978484687</v>
      </c>
      <c r="AJ52" s="260">
        <v>16.006423058999999</v>
      </c>
      <c r="AK52" s="260">
        <v>16.040181294</v>
      </c>
      <c r="AL52" s="260">
        <v>16.076771723</v>
      </c>
      <c r="AM52" s="260">
        <v>16.115105137</v>
      </c>
      <c r="AN52" s="260">
        <v>16.158176859000001</v>
      </c>
      <c r="AO52" s="260">
        <v>16.204897681999999</v>
      </c>
      <c r="AP52" s="260">
        <v>16.26053799</v>
      </c>
      <c r="AQ52" s="260">
        <v>16.310604223999999</v>
      </c>
      <c r="AR52" s="260">
        <v>16.360366768999999</v>
      </c>
      <c r="AS52" s="260">
        <v>16.414334251</v>
      </c>
      <c r="AT52" s="260">
        <v>16.460107949000001</v>
      </c>
      <c r="AU52" s="260">
        <v>16.502196487999999</v>
      </c>
      <c r="AV52" s="260">
        <v>16.540557324000002</v>
      </c>
      <c r="AW52" s="260">
        <v>16.575307453000001</v>
      </c>
      <c r="AX52" s="260">
        <v>16.60640433</v>
      </c>
      <c r="AY52" s="348">
        <v>16.629010000000001</v>
      </c>
      <c r="AZ52" s="348">
        <v>16.65643</v>
      </c>
      <c r="BA52" s="348">
        <v>16.68383</v>
      </c>
      <c r="BB52" s="348">
        <v>16.71284</v>
      </c>
      <c r="BC52" s="348">
        <v>16.738969999999998</v>
      </c>
      <c r="BD52" s="348">
        <v>16.763850000000001</v>
      </c>
      <c r="BE52" s="348">
        <v>16.787050000000001</v>
      </c>
      <c r="BF52" s="348">
        <v>16.809760000000001</v>
      </c>
      <c r="BG52" s="348">
        <v>16.83155</v>
      </c>
      <c r="BH52" s="348">
        <v>16.850100000000001</v>
      </c>
      <c r="BI52" s="348">
        <v>16.871780000000001</v>
      </c>
      <c r="BJ52" s="348">
        <v>16.894269999999999</v>
      </c>
      <c r="BK52" s="348">
        <v>16.91798</v>
      </c>
      <c r="BL52" s="348">
        <v>16.941800000000001</v>
      </c>
      <c r="BM52" s="348">
        <v>16.96613</v>
      </c>
      <c r="BN52" s="348">
        <v>16.991769999999999</v>
      </c>
      <c r="BO52" s="348">
        <v>17.016529999999999</v>
      </c>
      <c r="BP52" s="348">
        <v>17.04119</v>
      </c>
      <c r="BQ52" s="348">
        <v>17.06514</v>
      </c>
      <c r="BR52" s="348">
        <v>17.0901</v>
      </c>
      <c r="BS52" s="348">
        <v>17.11543</v>
      </c>
      <c r="BT52" s="348">
        <v>17.14114</v>
      </c>
      <c r="BU52" s="348">
        <v>17.16724</v>
      </c>
      <c r="BV52" s="348">
        <v>17.193709999999999</v>
      </c>
    </row>
    <row r="53" spans="1:74" s="163" customFormat="1" ht="11.1" customHeight="1" x14ac:dyDescent="0.2">
      <c r="A53" s="148" t="s">
        <v>979</v>
      </c>
      <c r="B53" s="212" t="s">
        <v>611</v>
      </c>
      <c r="C53" s="260">
        <v>9.0334065516000006</v>
      </c>
      <c r="D53" s="260">
        <v>9.0463737243000004</v>
      </c>
      <c r="E53" s="260">
        <v>9.0609724016000008</v>
      </c>
      <c r="F53" s="260">
        <v>9.0815833137999995</v>
      </c>
      <c r="G53" s="260">
        <v>9.0961594530000003</v>
      </c>
      <c r="H53" s="260">
        <v>9.1090815493000008</v>
      </c>
      <c r="I53" s="260">
        <v>9.1153595195000001</v>
      </c>
      <c r="J53" s="260">
        <v>9.1287160923999995</v>
      </c>
      <c r="K53" s="260">
        <v>9.1441611848999997</v>
      </c>
      <c r="L53" s="260">
        <v>9.1641888775000009</v>
      </c>
      <c r="M53" s="260">
        <v>9.1819404485000007</v>
      </c>
      <c r="N53" s="260">
        <v>9.1999099785999991</v>
      </c>
      <c r="O53" s="260">
        <v>9.2199778598000002</v>
      </c>
      <c r="P53" s="260">
        <v>9.2369730140000001</v>
      </c>
      <c r="Q53" s="260">
        <v>9.2527758333999994</v>
      </c>
      <c r="R53" s="260">
        <v>9.2668439166999992</v>
      </c>
      <c r="S53" s="260">
        <v>9.2806688670999993</v>
      </c>
      <c r="T53" s="260">
        <v>9.2937082833000009</v>
      </c>
      <c r="U53" s="260">
        <v>9.3003596149999996</v>
      </c>
      <c r="V53" s="260">
        <v>9.316029876</v>
      </c>
      <c r="W53" s="260">
        <v>9.3351165157999993</v>
      </c>
      <c r="X53" s="260">
        <v>9.3626771728999998</v>
      </c>
      <c r="Y53" s="260">
        <v>9.3848033412999996</v>
      </c>
      <c r="Z53" s="260">
        <v>9.4065526597000009</v>
      </c>
      <c r="AA53" s="260">
        <v>9.4285769474999999</v>
      </c>
      <c r="AB53" s="260">
        <v>9.4490837010999993</v>
      </c>
      <c r="AC53" s="260">
        <v>9.4687247399000007</v>
      </c>
      <c r="AD53" s="260">
        <v>9.4890259179999994</v>
      </c>
      <c r="AE53" s="260">
        <v>9.5057911367999992</v>
      </c>
      <c r="AF53" s="260">
        <v>9.5205462502000007</v>
      </c>
      <c r="AG53" s="260">
        <v>9.5293188700000009</v>
      </c>
      <c r="AH53" s="260">
        <v>9.5430330638999994</v>
      </c>
      <c r="AI53" s="260">
        <v>9.5577164438000004</v>
      </c>
      <c r="AJ53" s="260">
        <v>9.5705522938000005</v>
      </c>
      <c r="AK53" s="260">
        <v>9.5892865821999997</v>
      </c>
      <c r="AL53" s="260">
        <v>9.6111025934000001</v>
      </c>
      <c r="AM53" s="260">
        <v>9.6435301530000004</v>
      </c>
      <c r="AN53" s="260">
        <v>9.6658622403999992</v>
      </c>
      <c r="AO53" s="260">
        <v>9.6856286812000008</v>
      </c>
      <c r="AP53" s="260">
        <v>9.6968530221999991</v>
      </c>
      <c r="AQ53" s="260">
        <v>9.7159705099</v>
      </c>
      <c r="AR53" s="260">
        <v>9.7370046908999992</v>
      </c>
      <c r="AS53" s="260">
        <v>9.7616944901</v>
      </c>
      <c r="AT53" s="260">
        <v>9.7852578642000001</v>
      </c>
      <c r="AU53" s="260">
        <v>9.8094337379999992</v>
      </c>
      <c r="AV53" s="260">
        <v>9.8375238984000006</v>
      </c>
      <c r="AW53" s="260">
        <v>9.8604484314</v>
      </c>
      <c r="AX53" s="260">
        <v>9.8815091241000008</v>
      </c>
      <c r="AY53" s="348">
        <v>9.8972669999999994</v>
      </c>
      <c r="AZ53" s="348">
        <v>9.9171790000000009</v>
      </c>
      <c r="BA53" s="348">
        <v>9.9378069999999994</v>
      </c>
      <c r="BB53" s="348">
        <v>9.9630170000000007</v>
      </c>
      <c r="BC53" s="348">
        <v>9.9821779999999993</v>
      </c>
      <c r="BD53" s="348">
        <v>9.999155</v>
      </c>
      <c r="BE53" s="348">
        <v>10.01243</v>
      </c>
      <c r="BF53" s="348">
        <v>10.02618</v>
      </c>
      <c r="BG53" s="348">
        <v>10.03889</v>
      </c>
      <c r="BH53" s="348">
        <v>10.047980000000001</v>
      </c>
      <c r="BI53" s="348">
        <v>10.06054</v>
      </c>
      <c r="BJ53" s="348">
        <v>10.07399</v>
      </c>
      <c r="BK53" s="348">
        <v>10.08886</v>
      </c>
      <c r="BL53" s="348">
        <v>10.10369</v>
      </c>
      <c r="BM53" s="348">
        <v>10.119009999999999</v>
      </c>
      <c r="BN53" s="348">
        <v>10.13583</v>
      </c>
      <c r="BO53" s="348">
        <v>10.15136</v>
      </c>
      <c r="BP53" s="348">
        <v>10.16662</v>
      </c>
      <c r="BQ53" s="348">
        <v>10.18099</v>
      </c>
      <c r="BR53" s="348">
        <v>10.19618</v>
      </c>
      <c r="BS53" s="348">
        <v>10.21156</v>
      </c>
      <c r="BT53" s="348">
        <v>10.22714</v>
      </c>
      <c r="BU53" s="348">
        <v>10.24291</v>
      </c>
      <c r="BV53" s="348">
        <v>10.25888</v>
      </c>
    </row>
    <row r="54" spans="1:74" s="163" customFormat="1" ht="11.1" customHeight="1" x14ac:dyDescent="0.2">
      <c r="A54" s="149" t="s">
        <v>980</v>
      </c>
      <c r="B54" s="213" t="s">
        <v>612</v>
      </c>
      <c r="C54" s="69">
        <v>19.610085117000001</v>
      </c>
      <c r="D54" s="69">
        <v>19.627379180999998</v>
      </c>
      <c r="E54" s="69">
        <v>19.644985345999999</v>
      </c>
      <c r="F54" s="69">
        <v>19.660703213000001</v>
      </c>
      <c r="G54" s="69">
        <v>19.680583883000001</v>
      </c>
      <c r="H54" s="69">
        <v>19.702426954</v>
      </c>
      <c r="I54" s="69">
        <v>19.725359959999999</v>
      </c>
      <c r="J54" s="69">
        <v>19.751782187</v>
      </c>
      <c r="K54" s="69">
        <v>19.780821166999999</v>
      </c>
      <c r="L54" s="69">
        <v>19.810427673</v>
      </c>
      <c r="M54" s="69">
        <v>19.846237081000002</v>
      </c>
      <c r="N54" s="69">
        <v>19.886200163000002</v>
      </c>
      <c r="O54" s="69">
        <v>19.941253070999998</v>
      </c>
      <c r="P54" s="69">
        <v>19.981321388000001</v>
      </c>
      <c r="Q54" s="69">
        <v>20.017341264999999</v>
      </c>
      <c r="R54" s="69">
        <v>20.040378027999999</v>
      </c>
      <c r="S54" s="69">
        <v>20.075002032</v>
      </c>
      <c r="T54" s="69">
        <v>20.112278603</v>
      </c>
      <c r="U54" s="69">
        <v>20.147768854999999</v>
      </c>
      <c r="V54" s="69">
        <v>20.193679721999999</v>
      </c>
      <c r="W54" s="69">
        <v>20.245572319000001</v>
      </c>
      <c r="X54" s="69">
        <v>20.316212156999999</v>
      </c>
      <c r="Y54" s="69">
        <v>20.370494079</v>
      </c>
      <c r="Z54" s="69">
        <v>20.421183596999999</v>
      </c>
      <c r="AA54" s="69">
        <v>20.46417336</v>
      </c>
      <c r="AB54" s="69">
        <v>20.510758583000001</v>
      </c>
      <c r="AC54" s="69">
        <v>20.556831916</v>
      </c>
      <c r="AD54" s="69">
        <v>20.602134368000002</v>
      </c>
      <c r="AE54" s="69">
        <v>20.647378159999999</v>
      </c>
      <c r="AF54" s="69">
        <v>20.692304302</v>
      </c>
      <c r="AG54" s="69">
        <v>20.741354477000002</v>
      </c>
      <c r="AH54" s="69">
        <v>20.782314059000001</v>
      </c>
      <c r="AI54" s="69">
        <v>20.819624730000001</v>
      </c>
      <c r="AJ54" s="69">
        <v>20.848421975000001</v>
      </c>
      <c r="AK54" s="69">
        <v>20.882083208000001</v>
      </c>
      <c r="AL54" s="69">
        <v>20.915743916</v>
      </c>
      <c r="AM54" s="69">
        <v>20.941598541000001</v>
      </c>
      <c r="AN54" s="69">
        <v>20.981112367000001</v>
      </c>
      <c r="AO54" s="69">
        <v>21.026479835</v>
      </c>
      <c r="AP54" s="69">
        <v>21.092639004999999</v>
      </c>
      <c r="AQ54" s="69">
        <v>21.138510213</v>
      </c>
      <c r="AR54" s="69">
        <v>21.179031518999999</v>
      </c>
      <c r="AS54" s="69">
        <v>21.204130548999998</v>
      </c>
      <c r="AT54" s="69">
        <v>21.241506331</v>
      </c>
      <c r="AU54" s="69">
        <v>21.281086491</v>
      </c>
      <c r="AV54" s="69">
        <v>21.32924646</v>
      </c>
      <c r="AW54" s="69">
        <v>21.368453804000001</v>
      </c>
      <c r="AX54" s="69">
        <v>21.405083954999998</v>
      </c>
      <c r="AY54" s="352">
        <v>21.433769999999999</v>
      </c>
      <c r="AZ54" s="352">
        <v>21.469270000000002</v>
      </c>
      <c r="BA54" s="352">
        <v>21.506219999999999</v>
      </c>
      <c r="BB54" s="352">
        <v>21.552160000000001</v>
      </c>
      <c r="BC54" s="352">
        <v>21.58634</v>
      </c>
      <c r="BD54" s="352">
        <v>21.616299999999999</v>
      </c>
      <c r="BE54" s="352">
        <v>21.63815</v>
      </c>
      <c r="BF54" s="352">
        <v>21.66262</v>
      </c>
      <c r="BG54" s="352">
        <v>21.68581</v>
      </c>
      <c r="BH54" s="352">
        <v>21.705729999999999</v>
      </c>
      <c r="BI54" s="352">
        <v>21.727869999999999</v>
      </c>
      <c r="BJ54" s="352">
        <v>21.750219999999999</v>
      </c>
      <c r="BK54" s="352">
        <v>21.770849999999999</v>
      </c>
      <c r="BL54" s="352">
        <v>21.795100000000001</v>
      </c>
      <c r="BM54" s="352">
        <v>21.821020000000001</v>
      </c>
      <c r="BN54" s="352">
        <v>21.85088</v>
      </c>
      <c r="BO54" s="352">
        <v>21.87846</v>
      </c>
      <c r="BP54" s="352">
        <v>21.906030000000001</v>
      </c>
      <c r="BQ54" s="352">
        <v>21.933669999999999</v>
      </c>
      <c r="BR54" s="352">
        <v>21.96115</v>
      </c>
      <c r="BS54" s="352">
        <v>21.98855</v>
      </c>
      <c r="BT54" s="352">
        <v>22.01587</v>
      </c>
      <c r="BU54" s="352">
        <v>22.043109999999999</v>
      </c>
      <c r="BV54" s="352">
        <v>22.070270000000001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5">
      <c r="A56" s="148"/>
      <c r="B56" s="671" t="s">
        <v>1081</v>
      </c>
      <c r="C56" s="668"/>
      <c r="D56" s="668"/>
      <c r="E56" s="668"/>
      <c r="F56" s="668"/>
      <c r="G56" s="668"/>
      <c r="H56" s="668"/>
      <c r="I56" s="668"/>
      <c r="J56" s="668"/>
      <c r="K56" s="668"/>
      <c r="L56" s="668"/>
      <c r="M56" s="668"/>
      <c r="N56" s="668"/>
      <c r="O56" s="668"/>
      <c r="P56" s="668"/>
      <c r="Q56" s="668"/>
      <c r="AY56" s="512"/>
      <c r="AZ56" s="512"/>
      <c r="BA56" s="512"/>
      <c r="BB56" s="512"/>
      <c r="BC56" s="512"/>
      <c r="BD56" s="512"/>
      <c r="BE56" s="512"/>
      <c r="BF56" s="512"/>
      <c r="BG56" s="512"/>
      <c r="BH56" s="512"/>
      <c r="BI56" s="512"/>
      <c r="BJ56" s="512"/>
    </row>
    <row r="57" spans="1:74" s="472" customFormat="1" ht="12" customHeight="1" x14ac:dyDescent="0.25">
      <c r="A57" s="471"/>
      <c r="B57" s="657" t="s">
        <v>1108</v>
      </c>
      <c r="C57" s="658"/>
      <c r="D57" s="658"/>
      <c r="E57" s="658"/>
      <c r="F57" s="658"/>
      <c r="G57" s="658"/>
      <c r="H57" s="658"/>
      <c r="I57" s="658"/>
      <c r="J57" s="658"/>
      <c r="K57" s="658"/>
      <c r="L57" s="658"/>
      <c r="M57" s="658"/>
      <c r="N57" s="658"/>
      <c r="O57" s="658"/>
      <c r="P57" s="658"/>
      <c r="Q57" s="654"/>
      <c r="AY57" s="513"/>
      <c r="AZ57" s="513"/>
      <c r="BA57" s="513"/>
      <c r="BB57" s="513"/>
      <c r="BC57" s="513"/>
      <c r="BD57" s="513"/>
      <c r="BE57" s="513"/>
      <c r="BF57" s="513"/>
      <c r="BG57" s="513"/>
      <c r="BH57" s="513"/>
      <c r="BI57" s="513"/>
      <c r="BJ57" s="513"/>
    </row>
    <row r="58" spans="1:74" s="472" customFormat="1" ht="12" customHeight="1" x14ac:dyDescent="0.25">
      <c r="A58" s="471"/>
      <c r="B58" s="652" t="s">
        <v>1148</v>
      </c>
      <c r="C58" s="658"/>
      <c r="D58" s="658"/>
      <c r="E58" s="658"/>
      <c r="F58" s="658"/>
      <c r="G58" s="658"/>
      <c r="H58" s="658"/>
      <c r="I58" s="658"/>
      <c r="J58" s="658"/>
      <c r="K58" s="658"/>
      <c r="L58" s="658"/>
      <c r="M58" s="658"/>
      <c r="N58" s="658"/>
      <c r="O58" s="658"/>
      <c r="P58" s="658"/>
      <c r="Q58" s="654"/>
      <c r="AY58" s="513"/>
      <c r="AZ58" s="513"/>
      <c r="BA58" s="513"/>
      <c r="BB58" s="513"/>
      <c r="BC58" s="513"/>
      <c r="BD58" s="513"/>
      <c r="BE58" s="513"/>
      <c r="BF58" s="513"/>
      <c r="BG58" s="513"/>
      <c r="BH58" s="513"/>
      <c r="BI58" s="513"/>
      <c r="BJ58" s="513"/>
    </row>
    <row r="59" spans="1:74" s="473" customFormat="1" ht="12" customHeight="1" x14ac:dyDescent="0.25">
      <c r="A59" s="471"/>
      <c r="B59" s="694" t="s">
        <v>1149</v>
      </c>
      <c r="C59" s="654"/>
      <c r="D59" s="654"/>
      <c r="E59" s="654"/>
      <c r="F59" s="654"/>
      <c r="G59" s="654"/>
      <c r="H59" s="654"/>
      <c r="I59" s="654"/>
      <c r="J59" s="654"/>
      <c r="K59" s="654"/>
      <c r="L59" s="654"/>
      <c r="M59" s="654"/>
      <c r="N59" s="654"/>
      <c r="O59" s="654"/>
      <c r="P59" s="654"/>
      <c r="Q59" s="654"/>
      <c r="AY59" s="514"/>
      <c r="AZ59" s="514"/>
      <c r="BA59" s="514"/>
      <c r="BB59" s="514"/>
      <c r="BC59" s="514"/>
      <c r="BD59" s="514"/>
      <c r="BE59" s="514"/>
      <c r="BF59" s="514"/>
      <c r="BG59" s="514"/>
      <c r="BH59" s="514"/>
      <c r="BI59" s="514"/>
      <c r="BJ59" s="514"/>
    </row>
    <row r="60" spans="1:74" s="472" customFormat="1" ht="12" customHeight="1" x14ac:dyDescent="0.25">
      <c r="A60" s="471"/>
      <c r="B60" s="657" t="s">
        <v>4</v>
      </c>
      <c r="C60" s="658"/>
      <c r="D60" s="658"/>
      <c r="E60" s="658"/>
      <c r="F60" s="658"/>
      <c r="G60" s="658"/>
      <c r="H60" s="658"/>
      <c r="I60" s="658"/>
      <c r="J60" s="658"/>
      <c r="K60" s="658"/>
      <c r="L60" s="658"/>
      <c r="M60" s="658"/>
      <c r="N60" s="658"/>
      <c r="O60" s="658"/>
      <c r="P60" s="658"/>
      <c r="Q60" s="654"/>
      <c r="AY60" s="513"/>
      <c r="AZ60" s="513"/>
      <c r="BA60" s="513"/>
      <c r="BB60" s="513"/>
      <c r="BC60" s="513"/>
      <c r="BD60" s="513"/>
      <c r="BE60" s="513"/>
      <c r="BF60" s="513"/>
      <c r="BG60" s="513"/>
      <c r="BH60" s="513"/>
      <c r="BI60" s="513"/>
      <c r="BJ60" s="513"/>
    </row>
    <row r="61" spans="1:74" s="472" customFormat="1" ht="12" customHeight="1" x14ac:dyDescent="0.25">
      <c r="A61" s="471"/>
      <c r="B61" s="652" t="s">
        <v>1112</v>
      </c>
      <c r="C61" s="653"/>
      <c r="D61" s="653"/>
      <c r="E61" s="653"/>
      <c r="F61" s="653"/>
      <c r="G61" s="653"/>
      <c r="H61" s="653"/>
      <c r="I61" s="653"/>
      <c r="J61" s="653"/>
      <c r="K61" s="653"/>
      <c r="L61" s="653"/>
      <c r="M61" s="653"/>
      <c r="N61" s="653"/>
      <c r="O61" s="653"/>
      <c r="P61" s="653"/>
      <c r="Q61" s="654"/>
      <c r="AY61" s="513"/>
      <c r="AZ61" s="513"/>
      <c r="BA61" s="513"/>
      <c r="BB61" s="513"/>
      <c r="BC61" s="513"/>
      <c r="BD61" s="513"/>
      <c r="BE61" s="513"/>
      <c r="BF61" s="513"/>
      <c r="BG61" s="513"/>
      <c r="BH61" s="513"/>
      <c r="BI61" s="513"/>
      <c r="BJ61" s="513"/>
    </row>
    <row r="62" spans="1:74" s="472" customFormat="1" ht="12" customHeight="1" x14ac:dyDescent="0.25">
      <c r="A62" s="438"/>
      <c r="B62" s="674" t="s">
        <v>5</v>
      </c>
      <c r="C62" s="654"/>
      <c r="D62" s="654"/>
      <c r="E62" s="654"/>
      <c r="F62" s="654"/>
      <c r="G62" s="654"/>
      <c r="H62" s="654"/>
      <c r="I62" s="654"/>
      <c r="J62" s="654"/>
      <c r="K62" s="654"/>
      <c r="L62" s="654"/>
      <c r="M62" s="654"/>
      <c r="N62" s="654"/>
      <c r="O62" s="654"/>
      <c r="P62" s="654"/>
      <c r="Q62" s="654"/>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W5" activePane="bottomRight" state="frozen"/>
      <selection activeCell="BC15" sqref="BC15"/>
      <selection pane="topRight" activeCell="BC15" sqref="BC15"/>
      <selection pane="bottomLeft" activeCell="BC15" sqref="BC15"/>
      <selection pane="bottomRight" activeCell="AX49" sqref="AX49"/>
    </sheetView>
  </sheetViews>
  <sheetFormatPr defaultColWidth="9.5546875" defaultRowHeight="9.6" x14ac:dyDescent="0.15"/>
  <cols>
    <col min="1" max="1" width="13.44140625" style="192" customWidth="1"/>
    <col min="2" max="2" width="36.44140625" style="192" customWidth="1"/>
    <col min="3" max="50" width="6.5546875" style="192" customWidth="1"/>
    <col min="51" max="62" width="6.5546875" style="346" customWidth="1"/>
    <col min="63" max="74" width="6.5546875" style="192" customWidth="1"/>
    <col min="75" max="16384" width="9.5546875" style="192"/>
  </cols>
  <sheetData>
    <row r="1" spans="1:74" ht="13.35" customHeight="1" x14ac:dyDescent="0.25">
      <c r="A1" s="660" t="s">
        <v>1054</v>
      </c>
      <c r="B1" s="718" t="s">
        <v>267</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c r="AM1" s="198"/>
    </row>
    <row r="2" spans="1:74" s="193" customFormat="1" ht="13.35" customHeight="1"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ht="10.199999999999999"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605</v>
      </c>
      <c r="C6" s="277">
        <v>1316.9208982</v>
      </c>
      <c r="D6" s="277">
        <v>1105.0114573000001</v>
      </c>
      <c r="E6" s="277">
        <v>917.99503827000001</v>
      </c>
      <c r="F6" s="277">
        <v>530.85166487000004</v>
      </c>
      <c r="G6" s="277">
        <v>224.12330926999999</v>
      </c>
      <c r="H6" s="277">
        <v>54.622027739000004</v>
      </c>
      <c r="I6" s="277">
        <v>2.6092953976</v>
      </c>
      <c r="J6" s="277">
        <v>14.286117761</v>
      </c>
      <c r="K6" s="277">
        <v>65.063239406999998</v>
      </c>
      <c r="L6" s="277">
        <v>381.54707580000002</v>
      </c>
      <c r="M6" s="277">
        <v>592.18122472000005</v>
      </c>
      <c r="N6" s="277">
        <v>909.21770430000004</v>
      </c>
      <c r="O6" s="277">
        <v>1080.4355106</v>
      </c>
      <c r="P6" s="277">
        <v>889.90062919000002</v>
      </c>
      <c r="Q6" s="277">
        <v>659.72910415000001</v>
      </c>
      <c r="R6" s="277">
        <v>489.38558451</v>
      </c>
      <c r="S6" s="277">
        <v>177.75493075</v>
      </c>
      <c r="T6" s="277">
        <v>58.343232159999999</v>
      </c>
      <c r="U6" s="277">
        <v>2.9134123451999998</v>
      </c>
      <c r="V6" s="277">
        <v>6.5801980629000001</v>
      </c>
      <c r="W6" s="277">
        <v>119.52115263</v>
      </c>
      <c r="X6" s="277">
        <v>353.97416943000002</v>
      </c>
      <c r="Y6" s="277">
        <v>780.28629258000001</v>
      </c>
      <c r="Z6" s="277">
        <v>942.28473700999996</v>
      </c>
      <c r="AA6" s="277">
        <v>1169.6024574999999</v>
      </c>
      <c r="AB6" s="277">
        <v>1027.8591627000001</v>
      </c>
      <c r="AC6" s="277">
        <v>921.415931</v>
      </c>
      <c r="AD6" s="277">
        <v>564.98063002000004</v>
      </c>
      <c r="AE6" s="277">
        <v>244.79520496000001</v>
      </c>
      <c r="AF6" s="277">
        <v>35.362898995000002</v>
      </c>
      <c r="AG6" s="277">
        <v>1.4316875500999999</v>
      </c>
      <c r="AH6" s="277">
        <v>26.951769332000001</v>
      </c>
      <c r="AI6" s="277">
        <v>138.24812091999999</v>
      </c>
      <c r="AJ6" s="277">
        <v>396.46500906</v>
      </c>
      <c r="AK6" s="277">
        <v>786.04272881999998</v>
      </c>
      <c r="AL6" s="277">
        <v>1111.2899488999999</v>
      </c>
      <c r="AM6" s="277">
        <v>1302.5637856999999</v>
      </c>
      <c r="AN6" s="277">
        <v>1141.7363065</v>
      </c>
      <c r="AO6" s="277">
        <v>1116.3476046999999</v>
      </c>
      <c r="AP6" s="277">
        <v>583.89999805000002</v>
      </c>
      <c r="AQ6" s="277">
        <v>254.57325624999999</v>
      </c>
      <c r="AR6" s="277">
        <v>45.771404936000003</v>
      </c>
      <c r="AS6" s="277">
        <v>4.3030039952000001</v>
      </c>
      <c r="AT6" s="277">
        <v>32.49799273</v>
      </c>
      <c r="AU6" s="277">
        <v>110.11946116</v>
      </c>
      <c r="AV6" s="277">
        <v>358.08156624999998</v>
      </c>
      <c r="AW6" s="277">
        <v>783.65036783999994</v>
      </c>
      <c r="AX6" s="277">
        <v>937.93364018</v>
      </c>
      <c r="AY6" s="340">
        <v>1226.0405310000001</v>
      </c>
      <c r="AZ6" s="340">
        <v>1026.4172668000001</v>
      </c>
      <c r="BA6" s="340">
        <v>902.59119235000003</v>
      </c>
      <c r="BB6" s="340">
        <v>550.92621350000002</v>
      </c>
      <c r="BC6" s="340">
        <v>264.62075955</v>
      </c>
      <c r="BD6" s="340">
        <v>50.134919754000002</v>
      </c>
      <c r="BE6" s="340">
        <v>6.8637217044999996</v>
      </c>
      <c r="BF6" s="340">
        <v>15.689819127</v>
      </c>
      <c r="BG6" s="340">
        <v>114.36635563999999</v>
      </c>
      <c r="BH6" s="340">
        <v>434.09039364</v>
      </c>
      <c r="BI6" s="340">
        <v>703.39986176000002</v>
      </c>
      <c r="BJ6" s="340">
        <v>1047.8716308999999</v>
      </c>
      <c r="BK6" s="340">
        <v>1219.1240646000001</v>
      </c>
      <c r="BL6" s="340">
        <v>1012.2438284999999</v>
      </c>
      <c r="BM6" s="340">
        <v>894.60054537999997</v>
      </c>
      <c r="BN6" s="340">
        <v>550.91799242000002</v>
      </c>
      <c r="BO6" s="340">
        <v>264.61225306</v>
      </c>
      <c r="BP6" s="340">
        <v>50.127864725000002</v>
      </c>
      <c r="BQ6" s="340">
        <v>6.8564717516</v>
      </c>
      <c r="BR6" s="340">
        <v>15.684369370000001</v>
      </c>
      <c r="BS6" s="340">
        <v>114.36119806000001</v>
      </c>
      <c r="BT6" s="340">
        <v>434.09020994000002</v>
      </c>
      <c r="BU6" s="340">
        <v>703.39304202999995</v>
      </c>
      <c r="BV6" s="340">
        <v>1047.8573584000001</v>
      </c>
    </row>
    <row r="7" spans="1:74" ht="11.1" customHeight="1" x14ac:dyDescent="0.2">
      <c r="A7" s="9" t="s">
        <v>73</v>
      </c>
      <c r="B7" s="214" t="s">
        <v>639</v>
      </c>
      <c r="C7" s="277">
        <v>1258.5926176999999</v>
      </c>
      <c r="D7" s="277">
        <v>979.57958513000005</v>
      </c>
      <c r="E7" s="277">
        <v>837.31571143999997</v>
      </c>
      <c r="F7" s="277">
        <v>433.43384058999999</v>
      </c>
      <c r="G7" s="277">
        <v>146.32742786</v>
      </c>
      <c r="H7" s="277">
        <v>18.381271638000001</v>
      </c>
      <c r="I7" s="277">
        <v>0.47481971249999999</v>
      </c>
      <c r="J7" s="277">
        <v>8.3235532536000001</v>
      </c>
      <c r="K7" s="277">
        <v>48.476361548</v>
      </c>
      <c r="L7" s="277">
        <v>358.69964426000001</v>
      </c>
      <c r="M7" s="277">
        <v>544.53170991000002</v>
      </c>
      <c r="N7" s="277">
        <v>849.08123312999999</v>
      </c>
      <c r="O7" s="277">
        <v>1007.8147094</v>
      </c>
      <c r="P7" s="277">
        <v>815.11142801000005</v>
      </c>
      <c r="Q7" s="277">
        <v>537.12877079999998</v>
      </c>
      <c r="R7" s="277">
        <v>458.66086847999998</v>
      </c>
      <c r="S7" s="277">
        <v>108.4696749</v>
      </c>
      <c r="T7" s="277">
        <v>24.646244429999999</v>
      </c>
      <c r="U7" s="277">
        <v>0.47517303855999998</v>
      </c>
      <c r="V7" s="277">
        <v>6.5877277227000004</v>
      </c>
      <c r="W7" s="277">
        <v>78.933691232000001</v>
      </c>
      <c r="X7" s="277">
        <v>324.97231862000001</v>
      </c>
      <c r="Y7" s="277">
        <v>756.50135204000003</v>
      </c>
      <c r="Z7" s="277">
        <v>851.08634544999995</v>
      </c>
      <c r="AA7" s="277">
        <v>1063.6931343000001</v>
      </c>
      <c r="AB7" s="277">
        <v>990.32797949999997</v>
      </c>
      <c r="AC7" s="277">
        <v>896.83517506999999</v>
      </c>
      <c r="AD7" s="277">
        <v>480.15000203</v>
      </c>
      <c r="AE7" s="277">
        <v>190.45969718000001</v>
      </c>
      <c r="AF7" s="277">
        <v>21.691464024999998</v>
      </c>
      <c r="AG7" s="277">
        <v>0.78459710615</v>
      </c>
      <c r="AH7" s="277">
        <v>16.817675379000001</v>
      </c>
      <c r="AI7" s="277">
        <v>110.59939178</v>
      </c>
      <c r="AJ7" s="277">
        <v>314.40616376000003</v>
      </c>
      <c r="AK7" s="277">
        <v>746.79889635999996</v>
      </c>
      <c r="AL7" s="277">
        <v>1003.429717</v>
      </c>
      <c r="AM7" s="277">
        <v>1307.769174</v>
      </c>
      <c r="AN7" s="277">
        <v>1104.7668079</v>
      </c>
      <c r="AO7" s="277">
        <v>1027.1710114</v>
      </c>
      <c r="AP7" s="277">
        <v>505.22905360999999</v>
      </c>
      <c r="AQ7" s="277">
        <v>180.79295987</v>
      </c>
      <c r="AR7" s="277">
        <v>19.836719829</v>
      </c>
      <c r="AS7" s="277">
        <v>6.8912627399000002</v>
      </c>
      <c r="AT7" s="277">
        <v>19.474128433000001</v>
      </c>
      <c r="AU7" s="277">
        <v>73.324166297000005</v>
      </c>
      <c r="AV7" s="277">
        <v>310.92689562999999</v>
      </c>
      <c r="AW7" s="277">
        <v>758.52452629000004</v>
      </c>
      <c r="AX7" s="277">
        <v>890.73209030999999</v>
      </c>
      <c r="AY7" s="340">
        <v>1141.4400504</v>
      </c>
      <c r="AZ7" s="340">
        <v>959.21142782000004</v>
      </c>
      <c r="BA7" s="340">
        <v>821.81677635999995</v>
      </c>
      <c r="BB7" s="340">
        <v>463.28232928</v>
      </c>
      <c r="BC7" s="340">
        <v>197.74348529</v>
      </c>
      <c r="BD7" s="340">
        <v>24.538723287</v>
      </c>
      <c r="BE7" s="340">
        <v>3.8272423075000002</v>
      </c>
      <c r="BF7" s="340">
        <v>8.5787463970999998</v>
      </c>
      <c r="BG7" s="340">
        <v>78.926060288000002</v>
      </c>
      <c r="BH7" s="340">
        <v>371.07064778</v>
      </c>
      <c r="BI7" s="340">
        <v>645.59959727</v>
      </c>
      <c r="BJ7" s="340">
        <v>988.90097716000002</v>
      </c>
      <c r="BK7" s="340">
        <v>1138.837886</v>
      </c>
      <c r="BL7" s="340">
        <v>954.70364311000003</v>
      </c>
      <c r="BM7" s="340">
        <v>821.26036835000002</v>
      </c>
      <c r="BN7" s="340">
        <v>463.24671638000001</v>
      </c>
      <c r="BO7" s="340">
        <v>197.71830571000001</v>
      </c>
      <c r="BP7" s="340">
        <v>24.527745326000002</v>
      </c>
      <c r="BQ7" s="340">
        <v>3.8250715591</v>
      </c>
      <c r="BR7" s="340">
        <v>8.5741019773999998</v>
      </c>
      <c r="BS7" s="340">
        <v>78.904743929999995</v>
      </c>
      <c r="BT7" s="340">
        <v>371.03637764000001</v>
      </c>
      <c r="BU7" s="340">
        <v>645.55949399999997</v>
      </c>
      <c r="BV7" s="340">
        <v>988.84889944999998</v>
      </c>
    </row>
    <row r="8" spans="1:74" ht="11.1" customHeight="1" x14ac:dyDescent="0.2">
      <c r="A8" s="9" t="s">
        <v>74</v>
      </c>
      <c r="B8" s="214" t="s">
        <v>606</v>
      </c>
      <c r="C8" s="277">
        <v>1370.7064026999999</v>
      </c>
      <c r="D8" s="277">
        <v>1071.6386153000001</v>
      </c>
      <c r="E8" s="277">
        <v>881.53436182999997</v>
      </c>
      <c r="F8" s="277">
        <v>492.57738073000002</v>
      </c>
      <c r="G8" s="277">
        <v>214.97117764999999</v>
      </c>
      <c r="H8" s="277">
        <v>32.066664474</v>
      </c>
      <c r="I8" s="277">
        <v>0.45790507741999997</v>
      </c>
      <c r="J8" s="277">
        <v>13.420266499</v>
      </c>
      <c r="K8" s="277">
        <v>128.12247919999999</v>
      </c>
      <c r="L8" s="277">
        <v>388.17540208000003</v>
      </c>
      <c r="M8" s="277">
        <v>624.17127894999999</v>
      </c>
      <c r="N8" s="277">
        <v>954.47740312999997</v>
      </c>
      <c r="O8" s="277">
        <v>1103.2518717</v>
      </c>
      <c r="P8" s="277">
        <v>900.71449569000004</v>
      </c>
      <c r="Q8" s="277">
        <v>443.41242643999999</v>
      </c>
      <c r="R8" s="277">
        <v>467.10928709000001</v>
      </c>
      <c r="S8" s="277">
        <v>122.45083468</v>
      </c>
      <c r="T8" s="277">
        <v>22.313331040000001</v>
      </c>
      <c r="U8" s="277">
        <v>0.33515466293000001</v>
      </c>
      <c r="V8" s="277">
        <v>18.018872405</v>
      </c>
      <c r="W8" s="277">
        <v>119.96694969000001</v>
      </c>
      <c r="X8" s="277">
        <v>444.59875326999997</v>
      </c>
      <c r="Y8" s="277">
        <v>782.39548835999994</v>
      </c>
      <c r="Z8" s="277">
        <v>931.52085725999996</v>
      </c>
      <c r="AA8" s="277">
        <v>1177.9033030999999</v>
      </c>
      <c r="AB8" s="277">
        <v>1089.1035856000001</v>
      </c>
      <c r="AC8" s="277">
        <v>1021.1407209</v>
      </c>
      <c r="AD8" s="277">
        <v>543.47511137000004</v>
      </c>
      <c r="AE8" s="277">
        <v>174.28631311000001</v>
      </c>
      <c r="AF8" s="277">
        <v>40.373836560999997</v>
      </c>
      <c r="AG8" s="277">
        <v>8.3958798712</v>
      </c>
      <c r="AH8" s="277">
        <v>21.544586812999999</v>
      </c>
      <c r="AI8" s="277">
        <v>88.609131078999994</v>
      </c>
      <c r="AJ8" s="277">
        <v>392.38791959000002</v>
      </c>
      <c r="AK8" s="277">
        <v>837.30287174</v>
      </c>
      <c r="AL8" s="277">
        <v>1227.1185221999999</v>
      </c>
      <c r="AM8" s="277">
        <v>1517.4868309000001</v>
      </c>
      <c r="AN8" s="277">
        <v>1320.9717757999999</v>
      </c>
      <c r="AO8" s="277">
        <v>1094.3128165999999</v>
      </c>
      <c r="AP8" s="277">
        <v>495.06554302000001</v>
      </c>
      <c r="AQ8" s="277">
        <v>204.78463916000001</v>
      </c>
      <c r="AR8" s="277">
        <v>26.169546653000001</v>
      </c>
      <c r="AS8" s="277">
        <v>29.017146215</v>
      </c>
      <c r="AT8" s="277">
        <v>19.123397823000001</v>
      </c>
      <c r="AU8" s="277">
        <v>119.63085421</v>
      </c>
      <c r="AV8" s="277">
        <v>418.11695377000001</v>
      </c>
      <c r="AW8" s="277">
        <v>936.30128209999998</v>
      </c>
      <c r="AX8" s="277">
        <v>980.37595364000003</v>
      </c>
      <c r="AY8" s="340">
        <v>1264.6644478000001</v>
      </c>
      <c r="AZ8" s="340">
        <v>1043.7041678999999</v>
      </c>
      <c r="BA8" s="340">
        <v>858.14517316000001</v>
      </c>
      <c r="BB8" s="340">
        <v>471.13988004999999</v>
      </c>
      <c r="BC8" s="340">
        <v>215.61304439</v>
      </c>
      <c r="BD8" s="340">
        <v>36.133611817999999</v>
      </c>
      <c r="BE8" s="340">
        <v>7.4734548942999997</v>
      </c>
      <c r="BF8" s="340">
        <v>20.044934969</v>
      </c>
      <c r="BG8" s="340">
        <v>100.54359237</v>
      </c>
      <c r="BH8" s="340">
        <v>403.76249888000001</v>
      </c>
      <c r="BI8" s="340">
        <v>726.21877013999995</v>
      </c>
      <c r="BJ8" s="340">
        <v>1124.6495637999999</v>
      </c>
      <c r="BK8" s="340">
        <v>1255.8476883000001</v>
      </c>
      <c r="BL8" s="340">
        <v>1036.9043846</v>
      </c>
      <c r="BM8" s="340">
        <v>854.86442011999998</v>
      </c>
      <c r="BN8" s="340">
        <v>471.14190826999999</v>
      </c>
      <c r="BO8" s="340">
        <v>215.61462713</v>
      </c>
      <c r="BP8" s="340">
        <v>36.136331798999997</v>
      </c>
      <c r="BQ8" s="340">
        <v>7.4750355644999997</v>
      </c>
      <c r="BR8" s="340">
        <v>20.047196436</v>
      </c>
      <c r="BS8" s="340">
        <v>100.54740604</v>
      </c>
      <c r="BT8" s="340">
        <v>403.77025265999998</v>
      </c>
      <c r="BU8" s="340">
        <v>726.23654142999999</v>
      </c>
      <c r="BV8" s="340">
        <v>1124.6809971</v>
      </c>
    </row>
    <row r="9" spans="1:74" ht="11.1" customHeight="1" x14ac:dyDescent="0.2">
      <c r="A9" s="9" t="s">
        <v>75</v>
      </c>
      <c r="B9" s="214" t="s">
        <v>607</v>
      </c>
      <c r="C9" s="277">
        <v>1469.6948947000001</v>
      </c>
      <c r="D9" s="277">
        <v>1143.0657569</v>
      </c>
      <c r="E9" s="277">
        <v>897.88642762999996</v>
      </c>
      <c r="F9" s="277">
        <v>466.73757296000002</v>
      </c>
      <c r="G9" s="277">
        <v>231.22727838</v>
      </c>
      <c r="H9" s="277">
        <v>45.689459595999999</v>
      </c>
      <c r="I9" s="277">
        <v>2.9000507668000002</v>
      </c>
      <c r="J9" s="277">
        <v>14.992008323</v>
      </c>
      <c r="K9" s="277">
        <v>153.18464449000001</v>
      </c>
      <c r="L9" s="277">
        <v>343.11703748000002</v>
      </c>
      <c r="M9" s="277">
        <v>730.81980283999997</v>
      </c>
      <c r="N9" s="277">
        <v>1065.3883868999999</v>
      </c>
      <c r="O9" s="277">
        <v>1121.8763802999999</v>
      </c>
      <c r="P9" s="277">
        <v>927.40002400000003</v>
      </c>
      <c r="Q9" s="277">
        <v>452.85958192999999</v>
      </c>
      <c r="R9" s="277">
        <v>358.53493815000002</v>
      </c>
      <c r="S9" s="277">
        <v>124.25700365</v>
      </c>
      <c r="T9" s="277">
        <v>24.835907729999999</v>
      </c>
      <c r="U9" s="277">
        <v>0.72003538010000001</v>
      </c>
      <c r="V9" s="277">
        <v>22.254555460999999</v>
      </c>
      <c r="W9" s="277">
        <v>128.60056066000001</v>
      </c>
      <c r="X9" s="277">
        <v>479.56878648000003</v>
      </c>
      <c r="Y9" s="277">
        <v>756.77645899000004</v>
      </c>
      <c r="Z9" s="277">
        <v>1117.1803259000001</v>
      </c>
      <c r="AA9" s="277">
        <v>1263.5831548000001</v>
      </c>
      <c r="AB9" s="277">
        <v>1096.6936986000001</v>
      </c>
      <c r="AC9" s="277">
        <v>1047.6930847000001</v>
      </c>
      <c r="AD9" s="277">
        <v>629.16606210999998</v>
      </c>
      <c r="AE9" s="277">
        <v>227.01167545000001</v>
      </c>
      <c r="AF9" s="277">
        <v>47.773513182000002</v>
      </c>
      <c r="AG9" s="277">
        <v>14.872401043</v>
      </c>
      <c r="AH9" s="277">
        <v>18.574739019999999</v>
      </c>
      <c r="AI9" s="277">
        <v>67.291293355999997</v>
      </c>
      <c r="AJ9" s="277">
        <v>438.89970140000003</v>
      </c>
      <c r="AK9" s="277">
        <v>878.93931052999994</v>
      </c>
      <c r="AL9" s="277">
        <v>1403.5681374999999</v>
      </c>
      <c r="AM9" s="277">
        <v>1483.8422920999999</v>
      </c>
      <c r="AN9" s="277">
        <v>1347.7983724999999</v>
      </c>
      <c r="AO9" s="277">
        <v>1029.6190437</v>
      </c>
      <c r="AP9" s="277">
        <v>512.91343824</v>
      </c>
      <c r="AQ9" s="277">
        <v>200.34461109</v>
      </c>
      <c r="AR9" s="277">
        <v>40.513477369</v>
      </c>
      <c r="AS9" s="277">
        <v>29.538081588000001</v>
      </c>
      <c r="AT9" s="277">
        <v>21.207903527999999</v>
      </c>
      <c r="AU9" s="277">
        <v>125.40740252000001</v>
      </c>
      <c r="AV9" s="277">
        <v>388.82934201</v>
      </c>
      <c r="AW9" s="277">
        <v>1017.3259339</v>
      </c>
      <c r="AX9" s="277">
        <v>1078.1266192999999</v>
      </c>
      <c r="AY9" s="340">
        <v>1329.5504589</v>
      </c>
      <c r="AZ9" s="340">
        <v>1069.1745011</v>
      </c>
      <c r="BA9" s="340">
        <v>844.40181825000002</v>
      </c>
      <c r="BB9" s="340">
        <v>447.71912634</v>
      </c>
      <c r="BC9" s="340">
        <v>194.07003460000001</v>
      </c>
      <c r="BD9" s="340">
        <v>42.393937893</v>
      </c>
      <c r="BE9" s="340">
        <v>12.743882401</v>
      </c>
      <c r="BF9" s="340">
        <v>22.827377029000001</v>
      </c>
      <c r="BG9" s="340">
        <v>118.32968484</v>
      </c>
      <c r="BH9" s="340">
        <v>413.40682186999999</v>
      </c>
      <c r="BI9" s="340">
        <v>798.41491353000004</v>
      </c>
      <c r="BJ9" s="340">
        <v>1224.5926876999999</v>
      </c>
      <c r="BK9" s="340">
        <v>1320.1710039</v>
      </c>
      <c r="BL9" s="340">
        <v>1060.6745942</v>
      </c>
      <c r="BM9" s="340">
        <v>839.47538697000005</v>
      </c>
      <c r="BN9" s="340">
        <v>447.89749827000003</v>
      </c>
      <c r="BO9" s="340">
        <v>194.18137382</v>
      </c>
      <c r="BP9" s="340">
        <v>42.447129431999997</v>
      </c>
      <c r="BQ9" s="340">
        <v>12.762518163999999</v>
      </c>
      <c r="BR9" s="340">
        <v>22.847620116000002</v>
      </c>
      <c r="BS9" s="340">
        <v>118.41087104</v>
      </c>
      <c r="BT9" s="340">
        <v>413.5533456</v>
      </c>
      <c r="BU9" s="340">
        <v>798.61723283000003</v>
      </c>
      <c r="BV9" s="340">
        <v>1224.8157294</v>
      </c>
    </row>
    <row r="10" spans="1:74" ht="11.1" customHeight="1" x14ac:dyDescent="0.2">
      <c r="A10" s="9" t="s">
        <v>374</v>
      </c>
      <c r="B10" s="214" t="s">
        <v>640</v>
      </c>
      <c r="C10" s="277">
        <v>716.18611692000002</v>
      </c>
      <c r="D10" s="277">
        <v>439.02786553999999</v>
      </c>
      <c r="E10" s="277">
        <v>345.84913327999999</v>
      </c>
      <c r="F10" s="277">
        <v>110.84757037</v>
      </c>
      <c r="G10" s="277">
        <v>35.175955156000001</v>
      </c>
      <c r="H10" s="277">
        <v>0.91739679533999996</v>
      </c>
      <c r="I10" s="277">
        <v>0</v>
      </c>
      <c r="J10" s="277">
        <v>6.1131980090000003E-2</v>
      </c>
      <c r="K10" s="277">
        <v>12.230839608</v>
      </c>
      <c r="L10" s="277">
        <v>170.43983481000001</v>
      </c>
      <c r="M10" s="277">
        <v>288.63322685999998</v>
      </c>
      <c r="N10" s="277">
        <v>446.63350745000002</v>
      </c>
      <c r="O10" s="277">
        <v>538.30019042000004</v>
      </c>
      <c r="P10" s="277">
        <v>406.50017861999999</v>
      </c>
      <c r="Q10" s="277">
        <v>185.37383288999999</v>
      </c>
      <c r="R10" s="277">
        <v>141.47053091000001</v>
      </c>
      <c r="S10" s="277">
        <v>19.834436500999999</v>
      </c>
      <c r="T10" s="277">
        <v>3.1520902242000002</v>
      </c>
      <c r="U10" s="277">
        <v>0</v>
      </c>
      <c r="V10" s="277">
        <v>0.31534006877999998</v>
      </c>
      <c r="W10" s="277">
        <v>15.394390627</v>
      </c>
      <c r="X10" s="277">
        <v>141.27199374</v>
      </c>
      <c r="Y10" s="277">
        <v>417.63449771000001</v>
      </c>
      <c r="Z10" s="277">
        <v>437.74156868</v>
      </c>
      <c r="AA10" s="277">
        <v>506.01739017</v>
      </c>
      <c r="AB10" s="277">
        <v>505.46023733999999</v>
      </c>
      <c r="AC10" s="277">
        <v>504.92683899000002</v>
      </c>
      <c r="AD10" s="277">
        <v>150.71546183999999</v>
      </c>
      <c r="AE10" s="277">
        <v>60.227154396000003</v>
      </c>
      <c r="AF10" s="277">
        <v>1.2328450763000001</v>
      </c>
      <c r="AG10" s="277">
        <v>5.9864248597E-2</v>
      </c>
      <c r="AH10" s="277">
        <v>0.89655347036999999</v>
      </c>
      <c r="AI10" s="277">
        <v>19.395366097</v>
      </c>
      <c r="AJ10" s="277">
        <v>124.44387845</v>
      </c>
      <c r="AK10" s="277">
        <v>385.21575902000001</v>
      </c>
      <c r="AL10" s="277">
        <v>477.27275229999998</v>
      </c>
      <c r="AM10" s="277">
        <v>759.43759260000002</v>
      </c>
      <c r="AN10" s="277">
        <v>494.05026987000002</v>
      </c>
      <c r="AO10" s="277">
        <v>460.52115407999997</v>
      </c>
      <c r="AP10" s="277">
        <v>158.05759651</v>
      </c>
      <c r="AQ10" s="277">
        <v>37.236315040000001</v>
      </c>
      <c r="AR10" s="277">
        <v>0.81291690825999996</v>
      </c>
      <c r="AS10" s="277">
        <v>0.58944304689000004</v>
      </c>
      <c r="AT10" s="277">
        <v>1.5042094183000001</v>
      </c>
      <c r="AU10" s="277">
        <v>11.525918295</v>
      </c>
      <c r="AV10" s="277">
        <v>119.13495578</v>
      </c>
      <c r="AW10" s="277">
        <v>440.67879655000002</v>
      </c>
      <c r="AX10" s="277">
        <v>471.10772735</v>
      </c>
      <c r="AY10" s="340">
        <v>643.49591721000002</v>
      </c>
      <c r="AZ10" s="340">
        <v>499.34587852999999</v>
      </c>
      <c r="BA10" s="340">
        <v>372.27619525</v>
      </c>
      <c r="BB10" s="340">
        <v>163.57946846999999</v>
      </c>
      <c r="BC10" s="340">
        <v>51.087155037000002</v>
      </c>
      <c r="BD10" s="340">
        <v>2.3750682595999999</v>
      </c>
      <c r="BE10" s="340">
        <v>0.22173359406000001</v>
      </c>
      <c r="BF10" s="340">
        <v>0.47439032336999998</v>
      </c>
      <c r="BG10" s="340">
        <v>15.603160425</v>
      </c>
      <c r="BH10" s="340">
        <v>140.99134548999999</v>
      </c>
      <c r="BI10" s="340">
        <v>315.7269336</v>
      </c>
      <c r="BJ10" s="340">
        <v>548.70692210000004</v>
      </c>
      <c r="BK10" s="340">
        <v>624.54510049999999</v>
      </c>
      <c r="BL10" s="340">
        <v>484.55314985000001</v>
      </c>
      <c r="BM10" s="340">
        <v>363.15380446</v>
      </c>
      <c r="BN10" s="340">
        <v>163.38371844</v>
      </c>
      <c r="BO10" s="340">
        <v>51.004062808999997</v>
      </c>
      <c r="BP10" s="340">
        <v>2.3677988344999998</v>
      </c>
      <c r="BQ10" s="340">
        <v>0.22086594494</v>
      </c>
      <c r="BR10" s="340">
        <v>0.47179604494999999</v>
      </c>
      <c r="BS10" s="340">
        <v>15.570192627000001</v>
      </c>
      <c r="BT10" s="340">
        <v>140.80270970999999</v>
      </c>
      <c r="BU10" s="340">
        <v>315.40208217000003</v>
      </c>
      <c r="BV10" s="340">
        <v>548.25409759000001</v>
      </c>
    </row>
    <row r="11" spans="1:74" ht="11.1" customHeight="1" x14ac:dyDescent="0.2">
      <c r="A11" s="9" t="s">
        <v>76</v>
      </c>
      <c r="B11" s="214" t="s">
        <v>609</v>
      </c>
      <c r="C11" s="277">
        <v>898.91519835999998</v>
      </c>
      <c r="D11" s="277">
        <v>570.87548619999995</v>
      </c>
      <c r="E11" s="277">
        <v>401.39665822000001</v>
      </c>
      <c r="F11" s="277">
        <v>130.35400043000001</v>
      </c>
      <c r="G11" s="277">
        <v>63.438130579999999</v>
      </c>
      <c r="H11" s="277">
        <v>0.70643238356000004</v>
      </c>
      <c r="I11" s="277">
        <v>0</v>
      </c>
      <c r="J11" s="277">
        <v>0</v>
      </c>
      <c r="K11" s="277">
        <v>31.460943858</v>
      </c>
      <c r="L11" s="277">
        <v>238.23089433999999</v>
      </c>
      <c r="M11" s="277">
        <v>379.38788953</v>
      </c>
      <c r="N11" s="277">
        <v>628.08934564000003</v>
      </c>
      <c r="O11" s="277">
        <v>641.56026421000001</v>
      </c>
      <c r="P11" s="277">
        <v>517.44247497000003</v>
      </c>
      <c r="Q11" s="277">
        <v>199.86072546</v>
      </c>
      <c r="R11" s="277">
        <v>150.85973114999999</v>
      </c>
      <c r="S11" s="277">
        <v>21.656951248999999</v>
      </c>
      <c r="T11" s="277">
        <v>2.3375085347</v>
      </c>
      <c r="U11" s="277">
        <v>0</v>
      </c>
      <c r="V11" s="277">
        <v>0</v>
      </c>
      <c r="W11" s="277">
        <v>26.072090542000002</v>
      </c>
      <c r="X11" s="277">
        <v>229.87894752</v>
      </c>
      <c r="Y11" s="277">
        <v>527.20815804999995</v>
      </c>
      <c r="Z11" s="277">
        <v>558.71036497</v>
      </c>
      <c r="AA11" s="277">
        <v>679.94737929999997</v>
      </c>
      <c r="AB11" s="277">
        <v>623.25807325999995</v>
      </c>
      <c r="AC11" s="277">
        <v>627.67147079999995</v>
      </c>
      <c r="AD11" s="277">
        <v>216.17628748000001</v>
      </c>
      <c r="AE11" s="277">
        <v>69.991187689</v>
      </c>
      <c r="AF11" s="277">
        <v>1.4090342687999999</v>
      </c>
      <c r="AG11" s="277">
        <v>0</v>
      </c>
      <c r="AH11" s="277">
        <v>0</v>
      </c>
      <c r="AI11" s="277">
        <v>15.539200641000001</v>
      </c>
      <c r="AJ11" s="277">
        <v>169.57115666999999</v>
      </c>
      <c r="AK11" s="277">
        <v>544.42126589999998</v>
      </c>
      <c r="AL11" s="277">
        <v>701.14710459000003</v>
      </c>
      <c r="AM11" s="277">
        <v>1014.3458782</v>
      </c>
      <c r="AN11" s="277">
        <v>690.66930551999997</v>
      </c>
      <c r="AO11" s="277">
        <v>565.28748015999997</v>
      </c>
      <c r="AP11" s="277">
        <v>180.78238063000001</v>
      </c>
      <c r="AQ11" s="277">
        <v>48.366750658000001</v>
      </c>
      <c r="AR11" s="277">
        <v>0.70428165385999997</v>
      </c>
      <c r="AS11" s="277">
        <v>0.70426635321999997</v>
      </c>
      <c r="AT11" s="277">
        <v>0</v>
      </c>
      <c r="AU11" s="277">
        <v>16.933342797000002</v>
      </c>
      <c r="AV11" s="277">
        <v>161.03331229</v>
      </c>
      <c r="AW11" s="277">
        <v>627.96928422999997</v>
      </c>
      <c r="AX11" s="277">
        <v>608.47454574999995</v>
      </c>
      <c r="AY11" s="340">
        <v>836.96303895999995</v>
      </c>
      <c r="AZ11" s="340">
        <v>640.97187478000001</v>
      </c>
      <c r="BA11" s="340">
        <v>466.19106692999998</v>
      </c>
      <c r="BB11" s="340">
        <v>205.04581458999999</v>
      </c>
      <c r="BC11" s="340">
        <v>62.722154777999997</v>
      </c>
      <c r="BD11" s="340">
        <v>2.9461517912000001</v>
      </c>
      <c r="BE11" s="340">
        <v>0</v>
      </c>
      <c r="BF11" s="340">
        <v>0.46943389991000001</v>
      </c>
      <c r="BG11" s="340">
        <v>21.944324117000001</v>
      </c>
      <c r="BH11" s="340">
        <v>188.00127359000001</v>
      </c>
      <c r="BI11" s="340">
        <v>426.95275476</v>
      </c>
      <c r="BJ11" s="340">
        <v>718.46178903999999</v>
      </c>
      <c r="BK11" s="340">
        <v>801.25697476000005</v>
      </c>
      <c r="BL11" s="340">
        <v>613.57750184999998</v>
      </c>
      <c r="BM11" s="340">
        <v>449.26280487999998</v>
      </c>
      <c r="BN11" s="340">
        <v>205.10560071</v>
      </c>
      <c r="BO11" s="340">
        <v>62.754145504999997</v>
      </c>
      <c r="BP11" s="340">
        <v>2.9472749075000002</v>
      </c>
      <c r="BQ11" s="340">
        <v>0</v>
      </c>
      <c r="BR11" s="340">
        <v>0.46915713810999998</v>
      </c>
      <c r="BS11" s="340">
        <v>21.955861876</v>
      </c>
      <c r="BT11" s="340">
        <v>188.06514025000001</v>
      </c>
      <c r="BU11" s="340">
        <v>427.04827</v>
      </c>
      <c r="BV11" s="340">
        <v>718.58244690000004</v>
      </c>
    </row>
    <row r="12" spans="1:74" ht="11.1" customHeight="1" x14ac:dyDescent="0.2">
      <c r="A12" s="9" t="s">
        <v>77</v>
      </c>
      <c r="B12" s="214" t="s">
        <v>610</v>
      </c>
      <c r="C12" s="277">
        <v>620.65691789000005</v>
      </c>
      <c r="D12" s="277">
        <v>430.67256608000002</v>
      </c>
      <c r="E12" s="277">
        <v>194.08568339999999</v>
      </c>
      <c r="F12" s="277">
        <v>36.265648949999999</v>
      </c>
      <c r="G12" s="277">
        <v>12.023116449</v>
      </c>
      <c r="H12" s="277">
        <v>0</v>
      </c>
      <c r="I12" s="277">
        <v>0</v>
      </c>
      <c r="J12" s="277">
        <v>0</v>
      </c>
      <c r="K12" s="277">
        <v>6.6680639465000002</v>
      </c>
      <c r="L12" s="277">
        <v>67.387058938999999</v>
      </c>
      <c r="M12" s="277">
        <v>238.49954044</v>
      </c>
      <c r="N12" s="277">
        <v>507.47420036</v>
      </c>
      <c r="O12" s="277">
        <v>430.86288977999999</v>
      </c>
      <c r="P12" s="277">
        <v>343.80529827999999</v>
      </c>
      <c r="Q12" s="277">
        <v>123.34434824</v>
      </c>
      <c r="R12" s="277">
        <v>32.400924984</v>
      </c>
      <c r="S12" s="277">
        <v>2.3231275558000002</v>
      </c>
      <c r="T12" s="277">
        <v>0</v>
      </c>
      <c r="U12" s="277">
        <v>0</v>
      </c>
      <c r="V12" s="277">
        <v>0</v>
      </c>
      <c r="W12" s="277">
        <v>2.8628682704999999</v>
      </c>
      <c r="X12" s="277">
        <v>84.040989455000002</v>
      </c>
      <c r="Y12" s="277">
        <v>230.24457999000001</v>
      </c>
      <c r="Z12" s="277">
        <v>400.02733845</v>
      </c>
      <c r="AA12" s="277">
        <v>497.65320813</v>
      </c>
      <c r="AB12" s="277">
        <v>367.98516884999998</v>
      </c>
      <c r="AC12" s="277">
        <v>311.00736864999999</v>
      </c>
      <c r="AD12" s="277">
        <v>123.58609989</v>
      </c>
      <c r="AE12" s="277">
        <v>14.621688686000001</v>
      </c>
      <c r="AF12" s="277">
        <v>7.8117514902000001E-2</v>
      </c>
      <c r="AG12" s="277">
        <v>0</v>
      </c>
      <c r="AH12" s="277">
        <v>0.15589442597</v>
      </c>
      <c r="AI12" s="277">
        <v>1.2801635727</v>
      </c>
      <c r="AJ12" s="277">
        <v>65.949824651</v>
      </c>
      <c r="AK12" s="277">
        <v>348.52021473999997</v>
      </c>
      <c r="AL12" s="277">
        <v>596.97096059</v>
      </c>
      <c r="AM12" s="277">
        <v>651.81164214</v>
      </c>
      <c r="AN12" s="277">
        <v>481.05178946000001</v>
      </c>
      <c r="AO12" s="277">
        <v>353.29743846000002</v>
      </c>
      <c r="AP12" s="277">
        <v>81.558961163000006</v>
      </c>
      <c r="AQ12" s="277">
        <v>10.787703755000001</v>
      </c>
      <c r="AR12" s="277">
        <v>7.7450661653999997E-2</v>
      </c>
      <c r="AS12" s="277">
        <v>0.15458011605999999</v>
      </c>
      <c r="AT12" s="277">
        <v>7.7290058029999997E-2</v>
      </c>
      <c r="AU12" s="277">
        <v>3.6333397296999999</v>
      </c>
      <c r="AV12" s="277">
        <v>37.222562672999999</v>
      </c>
      <c r="AW12" s="277">
        <v>396.07233282999999</v>
      </c>
      <c r="AX12" s="277">
        <v>411.65641495</v>
      </c>
      <c r="AY12" s="340">
        <v>589.88038785000003</v>
      </c>
      <c r="AZ12" s="340">
        <v>428.90464601999997</v>
      </c>
      <c r="BA12" s="340">
        <v>277.95060158000001</v>
      </c>
      <c r="BB12" s="340">
        <v>90.471337906000002</v>
      </c>
      <c r="BC12" s="340">
        <v>10.959207349</v>
      </c>
      <c r="BD12" s="340">
        <v>0.25450815993999998</v>
      </c>
      <c r="BE12" s="340">
        <v>0</v>
      </c>
      <c r="BF12" s="340">
        <v>0.17741714873</v>
      </c>
      <c r="BG12" s="340">
        <v>4.9773404470999996</v>
      </c>
      <c r="BH12" s="340">
        <v>66.217760268000006</v>
      </c>
      <c r="BI12" s="340">
        <v>258.31647541000001</v>
      </c>
      <c r="BJ12" s="340">
        <v>505.04633445000002</v>
      </c>
      <c r="BK12" s="340">
        <v>541.87150813000005</v>
      </c>
      <c r="BL12" s="340">
        <v>383.79726254000002</v>
      </c>
      <c r="BM12" s="340">
        <v>243.88075964000001</v>
      </c>
      <c r="BN12" s="340">
        <v>90.370699024999993</v>
      </c>
      <c r="BO12" s="340">
        <v>10.929931550999999</v>
      </c>
      <c r="BP12" s="340">
        <v>0.25282922253000001</v>
      </c>
      <c r="BQ12" s="340">
        <v>0</v>
      </c>
      <c r="BR12" s="340">
        <v>0.17634038727000001</v>
      </c>
      <c r="BS12" s="340">
        <v>4.9599874045999996</v>
      </c>
      <c r="BT12" s="340">
        <v>66.099957617000001</v>
      </c>
      <c r="BU12" s="340">
        <v>258.11580033000001</v>
      </c>
      <c r="BV12" s="340">
        <v>504.76315198999998</v>
      </c>
    </row>
    <row r="13" spans="1:74" ht="11.1" customHeight="1" x14ac:dyDescent="0.2">
      <c r="A13" s="9" t="s">
        <v>78</v>
      </c>
      <c r="B13" s="214" t="s">
        <v>611</v>
      </c>
      <c r="C13" s="277">
        <v>816.34668576000001</v>
      </c>
      <c r="D13" s="277">
        <v>732.38297496999996</v>
      </c>
      <c r="E13" s="277">
        <v>541.97214367000004</v>
      </c>
      <c r="F13" s="277">
        <v>423.16684891</v>
      </c>
      <c r="G13" s="277">
        <v>300.04214561999999</v>
      </c>
      <c r="H13" s="277">
        <v>98.246145237999997</v>
      </c>
      <c r="I13" s="277">
        <v>16.550700975000002</v>
      </c>
      <c r="J13" s="277">
        <v>13.990673492000001</v>
      </c>
      <c r="K13" s="277">
        <v>102.37957788999999</v>
      </c>
      <c r="L13" s="277">
        <v>320.47540214999998</v>
      </c>
      <c r="M13" s="277">
        <v>598.67832372999999</v>
      </c>
      <c r="N13" s="277">
        <v>823.66496658000005</v>
      </c>
      <c r="O13" s="277">
        <v>716.76415456999996</v>
      </c>
      <c r="P13" s="277">
        <v>663.96631238999998</v>
      </c>
      <c r="Q13" s="277">
        <v>473.36236761999999</v>
      </c>
      <c r="R13" s="277">
        <v>311.31070397000002</v>
      </c>
      <c r="S13" s="277">
        <v>195.36151074</v>
      </c>
      <c r="T13" s="277">
        <v>53.258666613000003</v>
      </c>
      <c r="U13" s="277">
        <v>7.7181780997000002</v>
      </c>
      <c r="V13" s="277">
        <v>13.842531498</v>
      </c>
      <c r="W13" s="277">
        <v>94.360433649000001</v>
      </c>
      <c r="X13" s="277">
        <v>335.66919440999999</v>
      </c>
      <c r="Y13" s="277">
        <v>493.08334603999998</v>
      </c>
      <c r="Z13" s="277">
        <v>781.01533584000003</v>
      </c>
      <c r="AA13" s="277">
        <v>876.68954088999999</v>
      </c>
      <c r="AB13" s="277">
        <v>699.27496289999999</v>
      </c>
      <c r="AC13" s="277">
        <v>550.08897844000001</v>
      </c>
      <c r="AD13" s="277">
        <v>436.54169251000002</v>
      </c>
      <c r="AE13" s="277">
        <v>212.23523313999999</v>
      </c>
      <c r="AF13" s="277">
        <v>56.592854410000001</v>
      </c>
      <c r="AG13" s="277">
        <v>10.552512594</v>
      </c>
      <c r="AH13" s="277">
        <v>16.428387792999999</v>
      </c>
      <c r="AI13" s="277">
        <v>97.786692708000004</v>
      </c>
      <c r="AJ13" s="277">
        <v>395.15398701999999</v>
      </c>
      <c r="AK13" s="277">
        <v>561.84919163999996</v>
      </c>
      <c r="AL13" s="277">
        <v>848.03445875</v>
      </c>
      <c r="AM13" s="277">
        <v>746.85196349</v>
      </c>
      <c r="AN13" s="277">
        <v>646.62419758999999</v>
      </c>
      <c r="AO13" s="277">
        <v>541.34658590000004</v>
      </c>
      <c r="AP13" s="277">
        <v>385.32783217999997</v>
      </c>
      <c r="AQ13" s="277">
        <v>215.29733898999999</v>
      </c>
      <c r="AR13" s="277">
        <v>88.185401968999997</v>
      </c>
      <c r="AS13" s="277">
        <v>11.470662430999999</v>
      </c>
      <c r="AT13" s="277">
        <v>39.132681177999999</v>
      </c>
      <c r="AU13" s="277">
        <v>100.94296719</v>
      </c>
      <c r="AV13" s="277">
        <v>266.82106782</v>
      </c>
      <c r="AW13" s="277">
        <v>600.28724403000001</v>
      </c>
      <c r="AX13" s="277">
        <v>811.37269707999997</v>
      </c>
      <c r="AY13" s="340">
        <v>882.25608390000002</v>
      </c>
      <c r="AZ13" s="340">
        <v>709.72570287999997</v>
      </c>
      <c r="BA13" s="340">
        <v>584.97077099000001</v>
      </c>
      <c r="BB13" s="340">
        <v>381.47092056999998</v>
      </c>
      <c r="BC13" s="340">
        <v>199.02030486999999</v>
      </c>
      <c r="BD13" s="340">
        <v>69.953552130000006</v>
      </c>
      <c r="BE13" s="340">
        <v>13.274129842000001</v>
      </c>
      <c r="BF13" s="340">
        <v>19.277256306999998</v>
      </c>
      <c r="BG13" s="340">
        <v>106.88982359000001</v>
      </c>
      <c r="BH13" s="340">
        <v>320.61646545999997</v>
      </c>
      <c r="BI13" s="340">
        <v>606.11687130999996</v>
      </c>
      <c r="BJ13" s="340">
        <v>886.90580356999999</v>
      </c>
      <c r="BK13" s="340">
        <v>874.00585954999997</v>
      </c>
      <c r="BL13" s="340">
        <v>704.45287044999998</v>
      </c>
      <c r="BM13" s="340">
        <v>580.49771996000004</v>
      </c>
      <c r="BN13" s="340">
        <v>381.41796083999998</v>
      </c>
      <c r="BO13" s="340">
        <v>199.00308892000001</v>
      </c>
      <c r="BP13" s="340">
        <v>69.942590553000002</v>
      </c>
      <c r="BQ13" s="340">
        <v>13.259994863999999</v>
      </c>
      <c r="BR13" s="340">
        <v>19.262886715</v>
      </c>
      <c r="BS13" s="340">
        <v>106.8560253</v>
      </c>
      <c r="BT13" s="340">
        <v>320.52200385999998</v>
      </c>
      <c r="BU13" s="340">
        <v>605.98076150999998</v>
      </c>
      <c r="BV13" s="340">
        <v>886.76609839000002</v>
      </c>
    </row>
    <row r="14" spans="1:74" ht="11.1" customHeight="1" x14ac:dyDescent="0.2">
      <c r="A14" s="9" t="s">
        <v>79</v>
      </c>
      <c r="B14" s="214" t="s">
        <v>612</v>
      </c>
      <c r="C14" s="277">
        <v>556.40280182000004</v>
      </c>
      <c r="D14" s="277">
        <v>579.37849464999999</v>
      </c>
      <c r="E14" s="277">
        <v>494.03594065999999</v>
      </c>
      <c r="F14" s="277">
        <v>383.18766942000002</v>
      </c>
      <c r="G14" s="277">
        <v>284.83522755000001</v>
      </c>
      <c r="H14" s="277">
        <v>116.40420723</v>
      </c>
      <c r="I14" s="277">
        <v>32.880535360000003</v>
      </c>
      <c r="J14" s="277">
        <v>21.763653921</v>
      </c>
      <c r="K14" s="277">
        <v>39.306126429000003</v>
      </c>
      <c r="L14" s="277">
        <v>194.39994580999999</v>
      </c>
      <c r="M14" s="277">
        <v>478.91791367000002</v>
      </c>
      <c r="N14" s="277">
        <v>637.45827045999999</v>
      </c>
      <c r="O14" s="277">
        <v>544.04356570000004</v>
      </c>
      <c r="P14" s="277">
        <v>495.44894585999998</v>
      </c>
      <c r="Q14" s="277">
        <v>511.22255912999998</v>
      </c>
      <c r="R14" s="277">
        <v>320.38907954000001</v>
      </c>
      <c r="S14" s="277">
        <v>186.04245832000001</v>
      </c>
      <c r="T14" s="277">
        <v>98.990636526000003</v>
      </c>
      <c r="U14" s="277">
        <v>25.349319342000001</v>
      </c>
      <c r="V14" s="277">
        <v>14.490285427</v>
      </c>
      <c r="W14" s="277">
        <v>42.858302061000003</v>
      </c>
      <c r="X14" s="277">
        <v>180.35104978000001</v>
      </c>
      <c r="Y14" s="277">
        <v>372.20804793999997</v>
      </c>
      <c r="Z14" s="277">
        <v>620.87662867999995</v>
      </c>
      <c r="AA14" s="277">
        <v>647.16030015000001</v>
      </c>
      <c r="AB14" s="277">
        <v>521.22495141000002</v>
      </c>
      <c r="AC14" s="277">
        <v>393.27641620000003</v>
      </c>
      <c r="AD14" s="277">
        <v>291.16129504999998</v>
      </c>
      <c r="AE14" s="277">
        <v>157.60538027000001</v>
      </c>
      <c r="AF14" s="277">
        <v>52.094539529999999</v>
      </c>
      <c r="AG14" s="277">
        <v>12.414224247</v>
      </c>
      <c r="AH14" s="277">
        <v>14.429092840999999</v>
      </c>
      <c r="AI14" s="277">
        <v>55.362134601000001</v>
      </c>
      <c r="AJ14" s="277">
        <v>240.95507262000001</v>
      </c>
      <c r="AK14" s="277">
        <v>391.03752516999998</v>
      </c>
      <c r="AL14" s="277">
        <v>600.42486015999998</v>
      </c>
      <c r="AM14" s="277">
        <v>435.83135288</v>
      </c>
      <c r="AN14" s="277">
        <v>448.27464199999997</v>
      </c>
      <c r="AO14" s="277">
        <v>374.14348121</v>
      </c>
      <c r="AP14" s="277">
        <v>276.08620983999998</v>
      </c>
      <c r="AQ14" s="277">
        <v>132.03554106999999</v>
      </c>
      <c r="AR14" s="277">
        <v>62.099547113</v>
      </c>
      <c r="AS14" s="277">
        <v>9.4201174190000003</v>
      </c>
      <c r="AT14" s="277">
        <v>10.725362261000001</v>
      </c>
      <c r="AU14" s="277">
        <v>36.566294704999997</v>
      </c>
      <c r="AV14" s="277">
        <v>122.09313062</v>
      </c>
      <c r="AW14" s="277">
        <v>354.09172648999999</v>
      </c>
      <c r="AX14" s="277">
        <v>477.50258965</v>
      </c>
      <c r="AY14" s="340">
        <v>497.26620301999998</v>
      </c>
      <c r="AZ14" s="340">
        <v>404.04642295999997</v>
      </c>
      <c r="BA14" s="340">
        <v>369.49405889000002</v>
      </c>
      <c r="BB14" s="340">
        <v>264.88771257000002</v>
      </c>
      <c r="BC14" s="340">
        <v>153.14342908</v>
      </c>
      <c r="BD14" s="340">
        <v>64.382231430000004</v>
      </c>
      <c r="BE14" s="340">
        <v>16.405221751999999</v>
      </c>
      <c r="BF14" s="340">
        <v>14.598759018000001</v>
      </c>
      <c r="BG14" s="340">
        <v>49.567727654000002</v>
      </c>
      <c r="BH14" s="340">
        <v>177.00452082000001</v>
      </c>
      <c r="BI14" s="340">
        <v>378.48056351999998</v>
      </c>
      <c r="BJ14" s="340">
        <v>558.21675929000003</v>
      </c>
      <c r="BK14" s="340">
        <v>540.74717151000004</v>
      </c>
      <c r="BL14" s="340">
        <v>438.51001135000001</v>
      </c>
      <c r="BM14" s="340">
        <v>399.19437336999999</v>
      </c>
      <c r="BN14" s="340">
        <v>265.04480228</v>
      </c>
      <c r="BO14" s="340">
        <v>153.31627542000001</v>
      </c>
      <c r="BP14" s="340">
        <v>64.471365129999995</v>
      </c>
      <c r="BQ14" s="340">
        <v>16.488809673999999</v>
      </c>
      <c r="BR14" s="340">
        <v>14.654049265999999</v>
      </c>
      <c r="BS14" s="340">
        <v>49.636357617999998</v>
      </c>
      <c r="BT14" s="340">
        <v>177.05382872999999</v>
      </c>
      <c r="BU14" s="340">
        <v>378.39769704999998</v>
      </c>
      <c r="BV14" s="340">
        <v>558.57873860999996</v>
      </c>
    </row>
    <row r="15" spans="1:74" ht="11.1" customHeight="1" x14ac:dyDescent="0.2">
      <c r="A15" s="9" t="s">
        <v>744</v>
      </c>
      <c r="B15" s="214" t="s">
        <v>641</v>
      </c>
      <c r="C15" s="277">
        <v>944.43814124999994</v>
      </c>
      <c r="D15" s="277">
        <v>733.24105223000004</v>
      </c>
      <c r="E15" s="277">
        <v>577.42311967000001</v>
      </c>
      <c r="F15" s="277">
        <v>312.32208398</v>
      </c>
      <c r="G15" s="277">
        <v>156.82143314000001</v>
      </c>
      <c r="H15" s="277">
        <v>38.898709685999997</v>
      </c>
      <c r="I15" s="277">
        <v>6.9596037316999997</v>
      </c>
      <c r="J15" s="277">
        <v>9.2963379582000005</v>
      </c>
      <c r="K15" s="277">
        <v>57.411208199999997</v>
      </c>
      <c r="L15" s="277">
        <v>255.29894110999999</v>
      </c>
      <c r="M15" s="277">
        <v>468.17382081</v>
      </c>
      <c r="N15" s="277">
        <v>713.66630029999999</v>
      </c>
      <c r="O15" s="277">
        <v>754.85413826000001</v>
      </c>
      <c r="P15" s="277">
        <v>622.62539312000001</v>
      </c>
      <c r="Q15" s="277">
        <v>376.70707549000002</v>
      </c>
      <c r="R15" s="277">
        <v>290.73236673999997</v>
      </c>
      <c r="S15" s="277">
        <v>98.554315197999998</v>
      </c>
      <c r="T15" s="277">
        <v>31.543419764999999</v>
      </c>
      <c r="U15" s="277">
        <v>4.9652314469999999</v>
      </c>
      <c r="V15" s="277">
        <v>8.7216762121000002</v>
      </c>
      <c r="W15" s="277">
        <v>60.823366186000001</v>
      </c>
      <c r="X15" s="277">
        <v>261.23193477000001</v>
      </c>
      <c r="Y15" s="277">
        <v>537.38904500000001</v>
      </c>
      <c r="Z15" s="277">
        <v>690.42766811000001</v>
      </c>
      <c r="AA15" s="277">
        <v>818.09792844000003</v>
      </c>
      <c r="AB15" s="277">
        <v>725.51494636999996</v>
      </c>
      <c r="AC15" s="277">
        <v>656.84049653</v>
      </c>
      <c r="AD15" s="277">
        <v>346.65498441</v>
      </c>
      <c r="AE15" s="277">
        <v>135.58060936000001</v>
      </c>
      <c r="AF15" s="277">
        <v>26.482050814000001</v>
      </c>
      <c r="AG15" s="277">
        <v>5.1833435729000001</v>
      </c>
      <c r="AH15" s="277">
        <v>11.574640834</v>
      </c>
      <c r="AI15" s="277">
        <v>59.289551426999999</v>
      </c>
      <c r="AJ15" s="277">
        <v>256.22792830999998</v>
      </c>
      <c r="AK15" s="277">
        <v>568.81390813999997</v>
      </c>
      <c r="AL15" s="277">
        <v>821.28477057999999</v>
      </c>
      <c r="AM15" s="277">
        <v>963.76948240000002</v>
      </c>
      <c r="AN15" s="277">
        <v>795.14232436999998</v>
      </c>
      <c r="AO15" s="277">
        <v>680.47954054000002</v>
      </c>
      <c r="AP15" s="277">
        <v>323.65809830000001</v>
      </c>
      <c r="AQ15" s="277">
        <v>127.16584915</v>
      </c>
      <c r="AR15" s="277">
        <v>27.942508530000001</v>
      </c>
      <c r="AS15" s="277">
        <v>9.8445902154000002</v>
      </c>
      <c r="AT15" s="277">
        <v>13.134128298</v>
      </c>
      <c r="AU15" s="277">
        <v>57.430091933999996</v>
      </c>
      <c r="AV15" s="277">
        <v>220.46426808999999</v>
      </c>
      <c r="AW15" s="277">
        <v>611.56878475999997</v>
      </c>
      <c r="AX15" s="277">
        <v>688.50671708000004</v>
      </c>
      <c r="AY15" s="340">
        <v>869.50656692999996</v>
      </c>
      <c r="AZ15" s="340">
        <v>700.10675618000005</v>
      </c>
      <c r="BA15" s="340">
        <v>566.39850436999996</v>
      </c>
      <c r="BB15" s="340">
        <v>309.92109997</v>
      </c>
      <c r="BC15" s="340">
        <v>136.65239819000001</v>
      </c>
      <c r="BD15" s="340">
        <v>29.841660955999998</v>
      </c>
      <c r="BE15" s="340">
        <v>6.4324299634999997</v>
      </c>
      <c r="BF15" s="340">
        <v>10.195381995</v>
      </c>
      <c r="BG15" s="340">
        <v>58.806874276000002</v>
      </c>
      <c r="BH15" s="340">
        <v>253.15428181999999</v>
      </c>
      <c r="BI15" s="340">
        <v>498.87145820000001</v>
      </c>
      <c r="BJ15" s="340">
        <v>787.98568477000003</v>
      </c>
      <c r="BK15" s="340">
        <v>860.83792443000004</v>
      </c>
      <c r="BL15" s="340">
        <v>691.71953255000005</v>
      </c>
      <c r="BM15" s="340">
        <v>561.98087420000002</v>
      </c>
      <c r="BN15" s="340">
        <v>309.44768414999999</v>
      </c>
      <c r="BO15" s="340">
        <v>136.45814838999999</v>
      </c>
      <c r="BP15" s="340">
        <v>29.847818104000002</v>
      </c>
      <c r="BQ15" s="340">
        <v>6.4452491126</v>
      </c>
      <c r="BR15" s="340">
        <v>10.190308358999999</v>
      </c>
      <c r="BS15" s="340">
        <v>58.717606220999997</v>
      </c>
      <c r="BT15" s="340">
        <v>252.71504446</v>
      </c>
      <c r="BU15" s="340">
        <v>498.21604343000001</v>
      </c>
      <c r="BV15" s="340">
        <v>787.13770152999996</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341"/>
      <c r="AZ16" s="341"/>
      <c r="BA16" s="341"/>
      <c r="BB16" s="341"/>
      <c r="BC16" s="341"/>
      <c r="BD16" s="341"/>
      <c r="BE16" s="341"/>
      <c r="BF16" s="341"/>
      <c r="BG16" s="341"/>
      <c r="BH16" s="341"/>
      <c r="BI16" s="341"/>
      <c r="BJ16" s="341"/>
      <c r="BK16" s="341"/>
      <c r="BL16" s="341"/>
      <c r="BM16" s="341"/>
      <c r="BN16" s="341"/>
      <c r="BO16" s="341"/>
      <c r="BP16" s="341"/>
      <c r="BQ16" s="341"/>
      <c r="BR16" s="341"/>
      <c r="BS16" s="341"/>
      <c r="BT16" s="341"/>
      <c r="BU16" s="341"/>
      <c r="BV16" s="341"/>
    </row>
    <row r="17" spans="1:74" ht="11.1" customHeight="1" x14ac:dyDescent="0.2">
      <c r="A17" s="9" t="s">
        <v>156</v>
      </c>
      <c r="B17" s="214" t="s">
        <v>605</v>
      </c>
      <c r="C17" s="277">
        <v>1234.4838416</v>
      </c>
      <c r="D17" s="277">
        <v>1052.8389754</v>
      </c>
      <c r="E17" s="277">
        <v>924.47093024000003</v>
      </c>
      <c r="F17" s="277">
        <v>544.91914191000001</v>
      </c>
      <c r="G17" s="277">
        <v>283.37386415999998</v>
      </c>
      <c r="H17" s="277">
        <v>52.445010422999999</v>
      </c>
      <c r="I17" s="277">
        <v>9.9131889713000003</v>
      </c>
      <c r="J17" s="277">
        <v>15.199365027000001</v>
      </c>
      <c r="K17" s="277">
        <v>105.89030744999999</v>
      </c>
      <c r="L17" s="277">
        <v>443.66787477000003</v>
      </c>
      <c r="M17" s="277">
        <v>692.54628458000002</v>
      </c>
      <c r="N17" s="277">
        <v>1060.0434476</v>
      </c>
      <c r="O17" s="277">
        <v>1240.7166643999999</v>
      </c>
      <c r="P17" s="277">
        <v>1058.7296996</v>
      </c>
      <c r="Q17" s="277">
        <v>915.95608768</v>
      </c>
      <c r="R17" s="277">
        <v>540.36895332999995</v>
      </c>
      <c r="S17" s="277">
        <v>282.66531519</v>
      </c>
      <c r="T17" s="277">
        <v>55.31849493</v>
      </c>
      <c r="U17" s="277">
        <v>7.5880330686999997</v>
      </c>
      <c r="V17" s="277">
        <v>16.183344369</v>
      </c>
      <c r="W17" s="277">
        <v>100.79504366</v>
      </c>
      <c r="X17" s="277">
        <v>441.66488661</v>
      </c>
      <c r="Y17" s="277">
        <v>689.64827680999997</v>
      </c>
      <c r="Z17" s="277">
        <v>1061.3549565999999</v>
      </c>
      <c r="AA17" s="277">
        <v>1246.5808727000001</v>
      </c>
      <c r="AB17" s="277">
        <v>1055.1036383999999</v>
      </c>
      <c r="AC17" s="277">
        <v>894.83768270999997</v>
      </c>
      <c r="AD17" s="277">
        <v>539.15970749999997</v>
      </c>
      <c r="AE17" s="277">
        <v>267.09981599999998</v>
      </c>
      <c r="AF17" s="277">
        <v>53.582241275000001</v>
      </c>
      <c r="AG17" s="277">
        <v>7.3246033841999996</v>
      </c>
      <c r="AH17" s="277">
        <v>16.159584070000001</v>
      </c>
      <c r="AI17" s="277">
        <v>105.50034381</v>
      </c>
      <c r="AJ17" s="277">
        <v>426.04740537999999</v>
      </c>
      <c r="AK17" s="277">
        <v>689.29355921000001</v>
      </c>
      <c r="AL17" s="277">
        <v>1043.0396897999999</v>
      </c>
      <c r="AM17" s="277">
        <v>1221.9495770000001</v>
      </c>
      <c r="AN17" s="277">
        <v>1038.7027751999999</v>
      </c>
      <c r="AO17" s="277">
        <v>891.53136902999995</v>
      </c>
      <c r="AP17" s="277">
        <v>528.72378475999994</v>
      </c>
      <c r="AQ17" s="277">
        <v>257.11115867000001</v>
      </c>
      <c r="AR17" s="277">
        <v>50.049899039000003</v>
      </c>
      <c r="AS17" s="277">
        <v>6.9481272629999999</v>
      </c>
      <c r="AT17" s="277">
        <v>18.033752909</v>
      </c>
      <c r="AU17" s="277">
        <v>109.06161116</v>
      </c>
      <c r="AV17" s="277">
        <v>415.81017786000001</v>
      </c>
      <c r="AW17" s="277">
        <v>700.83547759999999</v>
      </c>
      <c r="AX17" s="277">
        <v>1049.9058057</v>
      </c>
      <c r="AY17" s="340">
        <v>1203.7049999999999</v>
      </c>
      <c r="AZ17" s="340">
        <v>1047.5239999999999</v>
      </c>
      <c r="BA17" s="340">
        <v>914.6721</v>
      </c>
      <c r="BB17" s="340">
        <v>531.68899999999996</v>
      </c>
      <c r="BC17" s="340">
        <v>259.95850000000002</v>
      </c>
      <c r="BD17" s="340">
        <v>46.45008</v>
      </c>
      <c r="BE17" s="340">
        <v>5.8611319999999996</v>
      </c>
      <c r="BF17" s="340">
        <v>19.307880000000001</v>
      </c>
      <c r="BG17" s="340">
        <v>109.1099</v>
      </c>
      <c r="BH17" s="340">
        <v>405.72739999999999</v>
      </c>
      <c r="BI17" s="340">
        <v>705.96510000000001</v>
      </c>
      <c r="BJ17" s="340">
        <v>1034.962</v>
      </c>
      <c r="BK17" s="340">
        <v>1195.549</v>
      </c>
      <c r="BL17" s="340">
        <v>1046.462</v>
      </c>
      <c r="BM17" s="340">
        <v>900.65520000000004</v>
      </c>
      <c r="BN17" s="340">
        <v>534.87519999999995</v>
      </c>
      <c r="BO17" s="340">
        <v>244.38650000000001</v>
      </c>
      <c r="BP17" s="340">
        <v>49.186979999999998</v>
      </c>
      <c r="BQ17" s="340">
        <v>6.1721329999999996</v>
      </c>
      <c r="BR17" s="340">
        <v>20.215900000000001</v>
      </c>
      <c r="BS17" s="340">
        <v>113.95050000000001</v>
      </c>
      <c r="BT17" s="340">
        <v>409.27379999999999</v>
      </c>
      <c r="BU17" s="340">
        <v>708.09429999999998</v>
      </c>
      <c r="BV17" s="340">
        <v>1026.0160000000001</v>
      </c>
    </row>
    <row r="18" spans="1:74" ht="11.1" customHeight="1" x14ac:dyDescent="0.2">
      <c r="A18" s="9" t="s">
        <v>157</v>
      </c>
      <c r="B18" s="214" t="s">
        <v>639</v>
      </c>
      <c r="C18" s="277">
        <v>1137.5438518000001</v>
      </c>
      <c r="D18" s="277">
        <v>986.08857837000005</v>
      </c>
      <c r="E18" s="277">
        <v>829.42618557000003</v>
      </c>
      <c r="F18" s="277">
        <v>452.3363885</v>
      </c>
      <c r="G18" s="277">
        <v>219.72240823000001</v>
      </c>
      <c r="H18" s="277">
        <v>26.454788214000001</v>
      </c>
      <c r="I18" s="277">
        <v>5.9135200406999999</v>
      </c>
      <c r="J18" s="277">
        <v>7.8913971404999996</v>
      </c>
      <c r="K18" s="277">
        <v>73.372622027000006</v>
      </c>
      <c r="L18" s="277">
        <v>382.36028465999999</v>
      </c>
      <c r="M18" s="277">
        <v>625.01161348999995</v>
      </c>
      <c r="N18" s="277">
        <v>995.43838415000005</v>
      </c>
      <c r="O18" s="277">
        <v>1146.9824229999999</v>
      </c>
      <c r="P18" s="277">
        <v>990.81867044000001</v>
      </c>
      <c r="Q18" s="277">
        <v>819.65288805</v>
      </c>
      <c r="R18" s="277">
        <v>448.90898003000001</v>
      </c>
      <c r="S18" s="277">
        <v>215.73611492000001</v>
      </c>
      <c r="T18" s="277">
        <v>26.07102836</v>
      </c>
      <c r="U18" s="277">
        <v>4.5306230036999997</v>
      </c>
      <c r="V18" s="277">
        <v>8.4568657425999998</v>
      </c>
      <c r="W18" s="277">
        <v>67.947336342</v>
      </c>
      <c r="X18" s="277">
        <v>382.66500588000002</v>
      </c>
      <c r="Y18" s="277">
        <v>625.70810267000002</v>
      </c>
      <c r="Z18" s="277">
        <v>998.25672985999995</v>
      </c>
      <c r="AA18" s="277">
        <v>1153.2984176</v>
      </c>
      <c r="AB18" s="277">
        <v>989.12514027999998</v>
      </c>
      <c r="AC18" s="277">
        <v>795.02665630000001</v>
      </c>
      <c r="AD18" s="277">
        <v>453.27123936999999</v>
      </c>
      <c r="AE18" s="277">
        <v>198.91211268999999</v>
      </c>
      <c r="AF18" s="277">
        <v>26.184252897</v>
      </c>
      <c r="AG18" s="277">
        <v>4.4517197120000001</v>
      </c>
      <c r="AH18" s="277">
        <v>8.7533672773000006</v>
      </c>
      <c r="AI18" s="277">
        <v>70.846339826000005</v>
      </c>
      <c r="AJ18" s="277">
        <v>372.52558943000003</v>
      </c>
      <c r="AK18" s="277">
        <v>629.27922661000002</v>
      </c>
      <c r="AL18" s="277">
        <v>976.09983453999996</v>
      </c>
      <c r="AM18" s="277">
        <v>1127.8735521000001</v>
      </c>
      <c r="AN18" s="277">
        <v>976.22249062000003</v>
      </c>
      <c r="AO18" s="277">
        <v>801.28101547999995</v>
      </c>
      <c r="AP18" s="277">
        <v>446.47149374999998</v>
      </c>
      <c r="AQ18" s="277">
        <v>189.78305053</v>
      </c>
      <c r="AR18" s="277">
        <v>23.124254636</v>
      </c>
      <c r="AS18" s="277">
        <v>4.0279543430000002</v>
      </c>
      <c r="AT18" s="277">
        <v>10.04230519</v>
      </c>
      <c r="AU18" s="277">
        <v>73.907610312000003</v>
      </c>
      <c r="AV18" s="277">
        <v>359.26742937</v>
      </c>
      <c r="AW18" s="277">
        <v>646.40521344000001</v>
      </c>
      <c r="AX18" s="277">
        <v>977.14452569000002</v>
      </c>
      <c r="AY18" s="340">
        <v>1122.105</v>
      </c>
      <c r="AZ18" s="340">
        <v>986.65049999999997</v>
      </c>
      <c r="BA18" s="340">
        <v>826.8288</v>
      </c>
      <c r="BB18" s="340">
        <v>450.04520000000002</v>
      </c>
      <c r="BC18" s="340">
        <v>195.49959999999999</v>
      </c>
      <c r="BD18" s="340">
        <v>20.777290000000001</v>
      </c>
      <c r="BE18" s="340">
        <v>3.9627460000000001</v>
      </c>
      <c r="BF18" s="340">
        <v>10.39513</v>
      </c>
      <c r="BG18" s="340">
        <v>75.234099999999998</v>
      </c>
      <c r="BH18" s="340">
        <v>350.26049999999998</v>
      </c>
      <c r="BI18" s="340">
        <v>659.29639999999995</v>
      </c>
      <c r="BJ18" s="340">
        <v>965.85329999999999</v>
      </c>
      <c r="BK18" s="340">
        <v>1117.211</v>
      </c>
      <c r="BL18" s="340">
        <v>987.38499999999999</v>
      </c>
      <c r="BM18" s="340">
        <v>812.66970000000003</v>
      </c>
      <c r="BN18" s="340">
        <v>452.7253</v>
      </c>
      <c r="BO18" s="340">
        <v>182.9913</v>
      </c>
      <c r="BP18" s="340">
        <v>22.650749999999999</v>
      </c>
      <c r="BQ18" s="340">
        <v>4.2669740000000003</v>
      </c>
      <c r="BR18" s="340">
        <v>11.017519999999999</v>
      </c>
      <c r="BS18" s="340">
        <v>79.469700000000003</v>
      </c>
      <c r="BT18" s="340">
        <v>353.3569</v>
      </c>
      <c r="BU18" s="340">
        <v>663.75519999999995</v>
      </c>
      <c r="BV18" s="340">
        <v>954.93370000000004</v>
      </c>
    </row>
    <row r="19" spans="1:74" ht="11.1" customHeight="1" x14ac:dyDescent="0.2">
      <c r="A19" s="9" t="s">
        <v>158</v>
      </c>
      <c r="B19" s="214" t="s">
        <v>606</v>
      </c>
      <c r="C19" s="277">
        <v>1236.7728967999999</v>
      </c>
      <c r="D19" s="277">
        <v>1075.4408031999999</v>
      </c>
      <c r="E19" s="277">
        <v>850.55464257000006</v>
      </c>
      <c r="F19" s="277">
        <v>433.64696765999997</v>
      </c>
      <c r="G19" s="277">
        <v>230.15639501999999</v>
      </c>
      <c r="H19" s="277">
        <v>37.442825050000003</v>
      </c>
      <c r="I19" s="277">
        <v>9.2537355969000004</v>
      </c>
      <c r="J19" s="277">
        <v>17.330771019</v>
      </c>
      <c r="K19" s="277">
        <v>89.420628807</v>
      </c>
      <c r="L19" s="277">
        <v>410.98832368000001</v>
      </c>
      <c r="M19" s="277">
        <v>690.53419268000005</v>
      </c>
      <c r="N19" s="277">
        <v>1124.3409515999999</v>
      </c>
      <c r="O19" s="277">
        <v>1249.8311378999999</v>
      </c>
      <c r="P19" s="277">
        <v>1080.5285382</v>
      </c>
      <c r="Q19" s="277">
        <v>843.62084546000006</v>
      </c>
      <c r="R19" s="277">
        <v>445.11897002000001</v>
      </c>
      <c r="S19" s="277">
        <v>233.47819887</v>
      </c>
      <c r="T19" s="277">
        <v>36.057920877000001</v>
      </c>
      <c r="U19" s="277">
        <v>8.7397504309999992</v>
      </c>
      <c r="V19" s="277">
        <v>17.745806632000001</v>
      </c>
      <c r="W19" s="277">
        <v>88.154350663000002</v>
      </c>
      <c r="X19" s="277">
        <v>408.86731721000001</v>
      </c>
      <c r="Y19" s="277">
        <v>700.45979294000006</v>
      </c>
      <c r="Z19" s="277">
        <v>1126.0640154</v>
      </c>
      <c r="AA19" s="277">
        <v>1257.0014229000001</v>
      </c>
      <c r="AB19" s="277">
        <v>1079.782919</v>
      </c>
      <c r="AC19" s="277">
        <v>794.75830401999997</v>
      </c>
      <c r="AD19" s="277">
        <v>446.55749312</v>
      </c>
      <c r="AE19" s="277">
        <v>213.36668073999999</v>
      </c>
      <c r="AF19" s="277">
        <v>36.004419161000001</v>
      </c>
      <c r="AG19" s="277">
        <v>8.7153951896000006</v>
      </c>
      <c r="AH19" s="277">
        <v>18.383652263999998</v>
      </c>
      <c r="AI19" s="277">
        <v>95.076496763999998</v>
      </c>
      <c r="AJ19" s="277">
        <v>405.74851261999999</v>
      </c>
      <c r="AK19" s="277">
        <v>697.44826974</v>
      </c>
      <c r="AL19" s="277">
        <v>1108.6313435</v>
      </c>
      <c r="AM19" s="277">
        <v>1234.9821795</v>
      </c>
      <c r="AN19" s="277">
        <v>1070.5130575000001</v>
      </c>
      <c r="AO19" s="277">
        <v>811.28528358999995</v>
      </c>
      <c r="AP19" s="277">
        <v>453.09715994999999</v>
      </c>
      <c r="AQ19" s="277">
        <v>204.43225361</v>
      </c>
      <c r="AR19" s="277">
        <v>32.837510264000002</v>
      </c>
      <c r="AS19" s="277">
        <v>8.5194328786</v>
      </c>
      <c r="AT19" s="277">
        <v>19.525118089999999</v>
      </c>
      <c r="AU19" s="277">
        <v>91.741410106000004</v>
      </c>
      <c r="AV19" s="277">
        <v>400.70330734999999</v>
      </c>
      <c r="AW19" s="277">
        <v>714.88032651000003</v>
      </c>
      <c r="AX19" s="277">
        <v>1127.5705776</v>
      </c>
      <c r="AY19" s="340">
        <v>1248.373</v>
      </c>
      <c r="AZ19" s="340">
        <v>1097.125</v>
      </c>
      <c r="BA19" s="340">
        <v>846.39200000000005</v>
      </c>
      <c r="BB19" s="340">
        <v>458.1293</v>
      </c>
      <c r="BC19" s="340">
        <v>206.4288</v>
      </c>
      <c r="BD19" s="340">
        <v>29.737189999999998</v>
      </c>
      <c r="BE19" s="340">
        <v>9.9077730000000006</v>
      </c>
      <c r="BF19" s="340">
        <v>16.026959999999999</v>
      </c>
      <c r="BG19" s="340">
        <v>97.269120000000001</v>
      </c>
      <c r="BH19" s="340">
        <v>403.91660000000002</v>
      </c>
      <c r="BI19" s="340">
        <v>742.51589999999999</v>
      </c>
      <c r="BJ19" s="340">
        <v>1112.6220000000001</v>
      </c>
      <c r="BK19" s="340">
        <v>1251.153</v>
      </c>
      <c r="BL19" s="340">
        <v>1106.8689999999999</v>
      </c>
      <c r="BM19" s="340">
        <v>835.73059999999998</v>
      </c>
      <c r="BN19" s="340">
        <v>464.33600000000001</v>
      </c>
      <c r="BO19" s="340">
        <v>198.89</v>
      </c>
      <c r="BP19" s="340">
        <v>32.304310000000001</v>
      </c>
      <c r="BQ19" s="340">
        <v>10.42276</v>
      </c>
      <c r="BR19" s="340">
        <v>17.128430000000002</v>
      </c>
      <c r="BS19" s="340">
        <v>102.9543</v>
      </c>
      <c r="BT19" s="340">
        <v>408.29349999999999</v>
      </c>
      <c r="BU19" s="340">
        <v>746.24860000000001</v>
      </c>
      <c r="BV19" s="340">
        <v>1099.1400000000001</v>
      </c>
    </row>
    <row r="20" spans="1:74" ht="11.1" customHeight="1" x14ac:dyDescent="0.2">
      <c r="A20" s="9" t="s">
        <v>159</v>
      </c>
      <c r="B20" s="214" t="s">
        <v>607</v>
      </c>
      <c r="C20" s="277">
        <v>1302.3478911</v>
      </c>
      <c r="D20" s="277">
        <v>1114.2760211</v>
      </c>
      <c r="E20" s="277">
        <v>849.30633908000004</v>
      </c>
      <c r="F20" s="277">
        <v>421.97754070000002</v>
      </c>
      <c r="G20" s="277">
        <v>210.47340416</v>
      </c>
      <c r="H20" s="277">
        <v>43.703824664000003</v>
      </c>
      <c r="I20" s="277">
        <v>12.783657035999999</v>
      </c>
      <c r="J20" s="277">
        <v>24.437849498999999</v>
      </c>
      <c r="K20" s="277">
        <v>112.72232792</v>
      </c>
      <c r="L20" s="277">
        <v>429.37834021999998</v>
      </c>
      <c r="M20" s="277">
        <v>736.67113595000001</v>
      </c>
      <c r="N20" s="277">
        <v>1198.8796084000001</v>
      </c>
      <c r="O20" s="277">
        <v>1321.7190929000001</v>
      </c>
      <c r="P20" s="277">
        <v>1106.8566383</v>
      </c>
      <c r="Q20" s="277">
        <v>841.08324759000004</v>
      </c>
      <c r="R20" s="277">
        <v>431.64124673999999</v>
      </c>
      <c r="S20" s="277">
        <v>216.49517193</v>
      </c>
      <c r="T20" s="277">
        <v>43.740418851999998</v>
      </c>
      <c r="U20" s="277">
        <v>12.390867131</v>
      </c>
      <c r="V20" s="277">
        <v>24.757221281</v>
      </c>
      <c r="W20" s="277">
        <v>114.25277982999999</v>
      </c>
      <c r="X20" s="277">
        <v>420.52001216000002</v>
      </c>
      <c r="Y20" s="277">
        <v>755.93816517000005</v>
      </c>
      <c r="Z20" s="277">
        <v>1201.9803787000001</v>
      </c>
      <c r="AA20" s="277">
        <v>1321.2166083</v>
      </c>
      <c r="AB20" s="277">
        <v>1105.8457312</v>
      </c>
      <c r="AC20" s="277">
        <v>783.11470889999998</v>
      </c>
      <c r="AD20" s="277">
        <v>422.14381902999997</v>
      </c>
      <c r="AE20" s="277">
        <v>200.63823676000001</v>
      </c>
      <c r="AF20" s="277">
        <v>43.770398133999997</v>
      </c>
      <c r="AG20" s="277">
        <v>12.108158575999999</v>
      </c>
      <c r="AH20" s="277">
        <v>24.646978788999998</v>
      </c>
      <c r="AI20" s="277">
        <v>118.86667577</v>
      </c>
      <c r="AJ20" s="277">
        <v>410.58498080999999</v>
      </c>
      <c r="AK20" s="277">
        <v>745.95627592999995</v>
      </c>
      <c r="AL20" s="277">
        <v>1205.4459451</v>
      </c>
      <c r="AM20" s="277">
        <v>1311.9681198999999</v>
      </c>
      <c r="AN20" s="277">
        <v>1096.9786993</v>
      </c>
      <c r="AO20" s="277">
        <v>800.51704426000003</v>
      </c>
      <c r="AP20" s="277">
        <v>442.86123709999998</v>
      </c>
      <c r="AQ20" s="277">
        <v>200.48827872000001</v>
      </c>
      <c r="AR20" s="277">
        <v>42.286525511999997</v>
      </c>
      <c r="AS20" s="277">
        <v>12.485661069000001</v>
      </c>
      <c r="AT20" s="277">
        <v>25.724435107000001</v>
      </c>
      <c r="AU20" s="277">
        <v>110.75339326</v>
      </c>
      <c r="AV20" s="277">
        <v>417.18370822999998</v>
      </c>
      <c r="AW20" s="277">
        <v>750.56838711</v>
      </c>
      <c r="AX20" s="277">
        <v>1236.6153208999999</v>
      </c>
      <c r="AY20" s="340">
        <v>1320.5219999999999</v>
      </c>
      <c r="AZ20" s="340">
        <v>1121.5160000000001</v>
      </c>
      <c r="BA20" s="340">
        <v>830.39189999999996</v>
      </c>
      <c r="BB20" s="340">
        <v>452.40190000000001</v>
      </c>
      <c r="BC20" s="340">
        <v>199.8066</v>
      </c>
      <c r="BD20" s="340">
        <v>38.81427</v>
      </c>
      <c r="BE20" s="340">
        <v>12.98746</v>
      </c>
      <c r="BF20" s="340">
        <v>20.939720000000001</v>
      </c>
      <c r="BG20" s="340">
        <v>115.86</v>
      </c>
      <c r="BH20" s="340">
        <v>418.39269999999999</v>
      </c>
      <c r="BI20" s="340">
        <v>781.57569999999998</v>
      </c>
      <c r="BJ20" s="340">
        <v>1229.904</v>
      </c>
      <c r="BK20" s="340">
        <v>1319.347</v>
      </c>
      <c r="BL20" s="340">
        <v>1136.8900000000001</v>
      </c>
      <c r="BM20" s="340">
        <v>828.27120000000002</v>
      </c>
      <c r="BN20" s="340">
        <v>460.1635</v>
      </c>
      <c r="BO20" s="340">
        <v>195.3391</v>
      </c>
      <c r="BP20" s="340">
        <v>40.734940000000002</v>
      </c>
      <c r="BQ20" s="340">
        <v>13.573370000000001</v>
      </c>
      <c r="BR20" s="340">
        <v>21.082750000000001</v>
      </c>
      <c r="BS20" s="340">
        <v>121.4059</v>
      </c>
      <c r="BT20" s="340">
        <v>422.40890000000002</v>
      </c>
      <c r="BU20" s="340">
        <v>789.29870000000005</v>
      </c>
      <c r="BV20" s="340">
        <v>1225.0820000000001</v>
      </c>
    </row>
    <row r="21" spans="1:74" ht="11.1" customHeight="1" x14ac:dyDescent="0.2">
      <c r="A21" s="9" t="s">
        <v>160</v>
      </c>
      <c r="B21" s="214" t="s">
        <v>640</v>
      </c>
      <c r="C21" s="277">
        <v>623.77309357000001</v>
      </c>
      <c r="D21" s="277">
        <v>514.32725454000001</v>
      </c>
      <c r="E21" s="277">
        <v>362.68202761999999</v>
      </c>
      <c r="F21" s="277">
        <v>147.90219020000001</v>
      </c>
      <c r="G21" s="277">
        <v>52.650464976000002</v>
      </c>
      <c r="H21" s="277">
        <v>2.2674187876</v>
      </c>
      <c r="I21" s="277">
        <v>0.32648462942000001</v>
      </c>
      <c r="J21" s="277">
        <v>0.23571016559999999</v>
      </c>
      <c r="K21" s="277">
        <v>14.097513237999999</v>
      </c>
      <c r="L21" s="277">
        <v>140.63429278000001</v>
      </c>
      <c r="M21" s="277">
        <v>315.43217619000001</v>
      </c>
      <c r="N21" s="277">
        <v>558.93719821000002</v>
      </c>
      <c r="O21" s="277">
        <v>626.16989009999998</v>
      </c>
      <c r="P21" s="277">
        <v>516.54535381000005</v>
      </c>
      <c r="Q21" s="277">
        <v>353.74269710999999</v>
      </c>
      <c r="R21" s="277">
        <v>144.99896039000001</v>
      </c>
      <c r="S21" s="277">
        <v>51.121080618000001</v>
      </c>
      <c r="T21" s="277">
        <v>2.0931258444999998</v>
      </c>
      <c r="U21" s="277">
        <v>0.26073374541</v>
      </c>
      <c r="V21" s="277">
        <v>0.23501520459</v>
      </c>
      <c r="W21" s="277">
        <v>12.482692086</v>
      </c>
      <c r="X21" s="277">
        <v>140.44989812</v>
      </c>
      <c r="Y21" s="277">
        <v>320.10205582999998</v>
      </c>
      <c r="Z21" s="277">
        <v>561.29002743000001</v>
      </c>
      <c r="AA21" s="277">
        <v>625.15948177999996</v>
      </c>
      <c r="AB21" s="277">
        <v>510.55576401000002</v>
      </c>
      <c r="AC21" s="277">
        <v>337.85323968</v>
      </c>
      <c r="AD21" s="277">
        <v>148.63226850999999</v>
      </c>
      <c r="AE21" s="277">
        <v>46.796286833000003</v>
      </c>
      <c r="AF21" s="277">
        <v>2.30618166</v>
      </c>
      <c r="AG21" s="277">
        <v>0.25736989699000001</v>
      </c>
      <c r="AH21" s="277">
        <v>0.25982151463999997</v>
      </c>
      <c r="AI21" s="277">
        <v>13.289981344999999</v>
      </c>
      <c r="AJ21" s="277">
        <v>142.28515884999999</v>
      </c>
      <c r="AK21" s="277">
        <v>322.76715614</v>
      </c>
      <c r="AL21" s="277">
        <v>543.60614268999996</v>
      </c>
      <c r="AM21" s="277">
        <v>600.66616472999999</v>
      </c>
      <c r="AN21" s="277">
        <v>507.38843176</v>
      </c>
      <c r="AO21" s="277">
        <v>356.81189549999999</v>
      </c>
      <c r="AP21" s="277">
        <v>146.15860843999999</v>
      </c>
      <c r="AQ21" s="277">
        <v>46.171793520000001</v>
      </c>
      <c r="AR21" s="277">
        <v>1.6947071252000001</v>
      </c>
      <c r="AS21" s="277">
        <v>0.25337307678999998</v>
      </c>
      <c r="AT21" s="277">
        <v>0.34282136496999999</v>
      </c>
      <c r="AU21" s="277">
        <v>13.408890122000001</v>
      </c>
      <c r="AV21" s="277">
        <v>138.51413038999999</v>
      </c>
      <c r="AW21" s="277">
        <v>337.64199524000003</v>
      </c>
      <c r="AX21" s="277">
        <v>529.86896921000005</v>
      </c>
      <c r="AY21" s="340">
        <v>607.5335</v>
      </c>
      <c r="AZ21" s="340">
        <v>502.70839999999998</v>
      </c>
      <c r="BA21" s="340">
        <v>371.01159999999999</v>
      </c>
      <c r="BB21" s="340">
        <v>145.81229999999999</v>
      </c>
      <c r="BC21" s="340">
        <v>48.462600000000002</v>
      </c>
      <c r="BD21" s="340">
        <v>1.493303</v>
      </c>
      <c r="BE21" s="340">
        <v>0.30247990000000002</v>
      </c>
      <c r="BF21" s="340">
        <v>0.38715579999999999</v>
      </c>
      <c r="BG21" s="340">
        <v>13.23765</v>
      </c>
      <c r="BH21" s="340">
        <v>138.01179999999999</v>
      </c>
      <c r="BI21" s="340">
        <v>353.75450000000001</v>
      </c>
      <c r="BJ21" s="340">
        <v>520.20429999999999</v>
      </c>
      <c r="BK21" s="340">
        <v>615.72990000000004</v>
      </c>
      <c r="BL21" s="340">
        <v>505.75040000000001</v>
      </c>
      <c r="BM21" s="340">
        <v>364.46850000000001</v>
      </c>
      <c r="BN21" s="340">
        <v>144.90280000000001</v>
      </c>
      <c r="BO21" s="340">
        <v>44.793790000000001</v>
      </c>
      <c r="BP21" s="340">
        <v>1.5731040000000001</v>
      </c>
      <c r="BQ21" s="340">
        <v>0.32142199999999999</v>
      </c>
      <c r="BR21" s="340">
        <v>0.43136360000000001</v>
      </c>
      <c r="BS21" s="340">
        <v>14.343500000000001</v>
      </c>
      <c r="BT21" s="340">
        <v>140.3817</v>
      </c>
      <c r="BU21" s="340">
        <v>355.9701</v>
      </c>
      <c r="BV21" s="340">
        <v>512.15229999999997</v>
      </c>
    </row>
    <row r="22" spans="1:74" ht="11.1" customHeight="1" x14ac:dyDescent="0.2">
      <c r="A22" s="9" t="s">
        <v>161</v>
      </c>
      <c r="B22" s="214" t="s">
        <v>609</v>
      </c>
      <c r="C22" s="277">
        <v>788.30874989999995</v>
      </c>
      <c r="D22" s="277">
        <v>644.51305792000005</v>
      </c>
      <c r="E22" s="277">
        <v>441.04134927000001</v>
      </c>
      <c r="F22" s="277">
        <v>172.79635304000001</v>
      </c>
      <c r="G22" s="277">
        <v>57.719521342</v>
      </c>
      <c r="H22" s="277">
        <v>2.4610651557000001</v>
      </c>
      <c r="I22" s="277">
        <v>0.16478136524000001</v>
      </c>
      <c r="J22" s="277">
        <v>0.40952863764000003</v>
      </c>
      <c r="K22" s="277">
        <v>18.731815561000001</v>
      </c>
      <c r="L22" s="277">
        <v>184.03155752000001</v>
      </c>
      <c r="M22" s="277">
        <v>415.79523685999999</v>
      </c>
      <c r="N22" s="277">
        <v>722.29163675999996</v>
      </c>
      <c r="O22" s="277">
        <v>789.42727315000002</v>
      </c>
      <c r="P22" s="277">
        <v>650.44861633000005</v>
      </c>
      <c r="Q22" s="277">
        <v>423.81029755999998</v>
      </c>
      <c r="R22" s="277">
        <v>173.30102468999999</v>
      </c>
      <c r="S22" s="277">
        <v>59.261364966000002</v>
      </c>
      <c r="T22" s="277">
        <v>2.0120149820000002</v>
      </c>
      <c r="U22" s="277">
        <v>0.16478136524000001</v>
      </c>
      <c r="V22" s="277">
        <v>0.40952863764000003</v>
      </c>
      <c r="W22" s="277">
        <v>18.371629553999998</v>
      </c>
      <c r="X22" s="277">
        <v>184.1005213</v>
      </c>
      <c r="Y22" s="277">
        <v>421.8720399</v>
      </c>
      <c r="Z22" s="277">
        <v>726.66243512999995</v>
      </c>
      <c r="AA22" s="277">
        <v>783.26976934000004</v>
      </c>
      <c r="AB22" s="277">
        <v>638.46388555999999</v>
      </c>
      <c r="AC22" s="277">
        <v>396.92815594000001</v>
      </c>
      <c r="AD22" s="277">
        <v>175.34000888</v>
      </c>
      <c r="AE22" s="277">
        <v>53.292258900999997</v>
      </c>
      <c r="AF22" s="277">
        <v>2.2220214015000002</v>
      </c>
      <c r="AG22" s="277">
        <v>0.16478136524000001</v>
      </c>
      <c r="AH22" s="277">
        <v>0.40952863764000003</v>
      </c>
      <c r="AI22" s="277">
        <v>20.363225943</v>
      </c>
      <c r="AJ22" s="277">
        <v>192.24073981000001</v>
      </c>
      <c r="AK22" s="277">
        <v>421.47106509999998</v>
      </c>
      <c r="AL22" s="277">
        <v>708.92482095000003</v>
      </c>
      <c r="AM22" s="277">
        <v>756.42851370999995</v>
      </c>
      <c r="AN22" s="277">
        <v>633.07854666000003</v>
      </c>
      <c r="AO22" s="277">
        <v>420.26364631000001</v>
      </c>
      <c r="AP22" s="277">
        <v>180.60547144</v>
      </c>
      <c r="AQ22" s="277">
        <v>54.610859275000003</v>
      </c>
      <c r="AR22" s="277">
        <v>1.3247103439000001</v>
      </c>
      <c r="AS22" s="277">
        <v>0.16478136524000001</v>
      </c>
      <c r="AT22" s="277">
        <v>0.40952863764000003</v>
      </c>
      <c r="AU22" s="277">
        <v>18.679942383</v>
      </c>
      <c r="AV22" s="277">
        <v>189.97601356999999</v>
      </c>
      <c r="AW22" s="277">
        <v>443.05259004999999</v>
      </c>
      <c r="AX22" s="277">
        <v>703.48333151999998</v>
      </c>
      <c r="AY22" s="340">
        <v>776.67319999999995</v>
      </c>
      <c r="AZ22" s="340">
        <v>635.43809999999996</v>
      </c>
      <c r="BA22" s="340">
        <v>440.97460000000001</v>
      </c>
      <c r="BB22" s="340">
        <v>177.59049999999999</v>
      </c>
      <c r="BC22" s="340">
        <v>57.083179999999999</v>
      </c>
      <c r="BD22" s="340">
        <v>1.137707</v>
      </c>
      <c r="BE22" s="340">
        <v>0.235208</v>
      </c>
      <c r="BF22" s="340">
        <v>4.7080400000000001E-2</v>
      </c>
      <c r="BG22" s="340">
        <v>18.43581</v>
      </c>
      <c r="BH22" s="340">
        <v>194.71940000000001</v>
      </c>
      <c r="BI22" s="340">
        <v>472.87900000000002</v>
      </c>
      <c r="BJ22" s="340">
        <v>689.30730000000005</v>
      </c>
      <c r="BK22" s="340">
        <v>795.8809</v>
      </c>
      <c r="BL22" s="340">
        <v>646.55539999999996</v>
      </c>
      <c r="BM22" s="340">
        <v>435.8295</v>
      </c>
      <c r="BN22" s="340">
        <v>178.3972</v>
      </c>
      <c r="BO22" s="340">
        <v>53.874589999999998</v>
      </c>
      <c r="BP22" s="340">
        <v>1.408623</v>
      </c>
      <c r="BQ22" s="340">
        <v>0.235208</v>
      </c>
      <c r="BR22" s="340">
        <v>9.4023800000000005E-2</v>
      </c>
      <c r="BS22" s="340">
        <v>19.838090000000001</v>
      </c>
      <c r="BT22" s="340">
        <v>195.9032</v>
      </c>
      <c r="BU22" s="340">
        <v>476.45859999999999</v>
      </c>
      <c r="BV22" s="340">
        <v>679.13</v>
      </c>
    </row>
    <row r="23" spans="1:74" ht="11.1" customHeight="1" x14ac:dyDescent="0.2">
      <c r="A23" s="9" t="s">
        <v>162</v>
      </c>
      <c r="B23" s="214" t="s">
        <v>610</v>
      </c>
      <c r="C23" s="277">
        <v>547.89381065999999</v>
      </c>
      <c r="D23" s="277">
        <v>426.23052647999998</v>
      </c>
      <c r="E23" s="277">
        <v>256.05446052000002</v>
      </c>
      <c r="F23" s="277">
        <v>72.153156092000003</v>
      </c>
      <c r="G23" s="277">
        <v>9.0939065262999996</v>
      </c>
      <c r="H23" s="277">
        <v>0.24517438891000001</v>
      </c>
      <c r="I23" s="277">
        <v>8.2717736965999995E-3</v>
      </c>
      <c r="J23" s="277">
        <v>0.19067587607</v>
      </c>
      <c r="K23" s="277">
        <v>5.6849368144000003</v>
      </c>
      <c r="L23" s="277">
        <v>71.464373456999994</v>
      </c>
      <c r="M23" s="277">
        <v>238.63817915999999</v>
      </c>
      <c r="N23" s="277">
        <v>504.13435305000002</v>
      </c>
      <c r="O23" s="277">
        <v>545.41237737999995</v>
      </c>
      <c r="P23" s="277">
        <v>433.13497727999999</v>
      </c>
      <c r="Q23" s="277">
        <v>238.33749183</v>
      </c>
      <c r="R23" s="277">
        <v>71.542590856000004</v>
      </c>
      <c r="S23" s="277">
        <v>9.6147422101999993</v>
      </c>
      <c r="T23" s="277">
        <v>0.22832899617999999</v>
      </c>
      <c r="U23" s="277">
        <v>8.2717736965999995E-3</v>
      </c>
      <c r="V23" s="277">
        <v>0.19067587607</v>
      </c>
      <c r="W23" s="277">
        <v>5.5939361030999999</v>
      </c>
      <c r="X23" s="277">
        <v>68.770507625999997</v>
      </c>
      <c r="Y23" s="277">
        <v>243.18904957999999</v>
      </c>
      <c r="Z23" s="277">
        <v>510.98765587999998</v>
      </c>
      <c r="AA23" s="277">
        <v>538.53501219999998</v>
      </c>
      <c r="AB23" s="277">
        <v>419.07489568</v>
      </c>
      <c r="AC23" s="277">
        <v>219.03085983</v>
      </c>
      <c r="AD23" s="277">
        <v>70.332483761000006</v>
      </c>
      <c r="AE23" s="277">
        <v>8.3850777261000005</v>
      </c>
      <c r="AF23" s="277">
        <v>0.21997288184</v>
      </c>
      <c r="AG23" s="277">
        <v>8.2717736965999995E-3</v>
      </c>
      <c r="AH23" s="277">
        <v>0.18233079222000001</v>
      </c>
      <c r="AI23" s="277">
        <v>5.6340696572000004</v>
      </c>
      <c r="AJ23" s="277">
        <v>67.755357274999994</v>
      </c>
      <c r="AK23" s="277">
        <v>232.35384519999999</v>
      </c>
      <c r="AL23" s="277">
        <v>501.31090605000003</v>
      </c>
      <c r="AM23" s="277">
        <v>526.44761927000002</v>
      </c>
      <c r="AN23" s="277">
        <v>408.75525407999999</v>
      </c>
      <c r="AO23" s="277">
        <v>222.23303393</v>
      </c>
      <c r="AP23" s="277">
        <v>76.197606355999994</v>
      </c>
      <c r="AQ23" s="277">
        <v>9.1422303173999993</v>
      </c>
      <c r="AR23" s="277">
        <v>0.10545087015</v>
      </c>
      <c r="AS23" s="277">
        <v>8.2717736965999995E-3</v>
      </c>
      <c r="AT23" s="277">
        <v>0.19792023482000001</v>
      </c>
      <c r="AU23" s="277">
        <v>4.7091901620999996</v>
      </c>
      <c r="AV23" s="277">
        <v>68.807323151000006</v>
      </c>
      <c r="AW23" s="277">
        <v>246.05678628000001</v>
      </c>
      <c r="AX23" s="277">
        <v>512.49081077000005</v>
      </c>
      <c r="AY23" s="340">
        <v>541.02099999999996</v>
      </c>
      <c r="AZ23" s="340">
        <v>407.96030000000002</v>
      </c>
      <c r="BA23" s="340">
        <v>240.1909</v>
      </c>
      <c r="BB23" s="340">
        <v>76.283590000000004</v>
      </c>
      <c r="BC23" s="340">
        <v>9.7911059999999992</v>
      </c>
      <c r="BD23" s="340">
        <v>7.5419299999999995E-2</v>
      </c>
      <c r="BE23" s="340">
        <v>1.5458E-2</v>
      </c>
      <c r="BF23" s="340">
        <v>9.2465199999999997E-2</v>
      </c>
      <c r="BG23" s="340">
        <v>4.7221019999999996</v>
      </c>
      <c r="BH23" s="340">
        <v>69.171520000000001</v>
      </c>
      <c r="BI23" s="340">
        <v>261.82979999999998</v>
      </c>
      <c r="BJ23" s="340">
        <v>502.65949999999998</v>
      </c>
      <c r="BK23" s="340">
        <v>554.98440000000005</v>
      </c>
      <c r="BL23" s="340">
        <v>416.27850000000001</v>
      </c>
      <c r="BM23" s="340">
        <v>240.0214</v>
      </c>
      <c r="BN23" s="340">
        <v>76.749039999999994</v>
      </c>
      <c r="BO23" s="340">
        <v>9.48766</v>
      </c>
      <c r="BP23" s="340">
        <v>9.2613799999999996E-2</v>
      </c>
      <c r="BQ23" s="340">
        <v>1.5458E-2</v>
      </c>
      <c r="BR23" s="340">
        <v>0.1102069</v>
      </c>
      <c r="BS23" s="340">
        <v>5.1400779999999999</v>
      </c>
      <c r="BT23" s="340">
        <v>69.31653</v>
      </c>
      <c r="BU23" s="340">
        <v>267.40120000000002</v>
      </c>
      <c r="BV23" s="340">
        <v>499.00099999999998</v>
      </c>
    </row>
    <row r="24" spans="1:74" ht="11.1" customHeight="1" x14ac:dyDescent="0.2">
      <c r="A24" s="9" t="s">
        <v>163</v>
      </c>
      <c r="B24" s="214" t="s">
        <v>611</v>
      </c>
      <c r="C24" s="277">
        <v>785.54206310999996</v>
      </c>
      <c r="D24" s="277">
        <v>665.72850385000004</v>
      </c>
      <c r="E24" s="277">
        <v>559.78825854000002</v>
      </c>
      <c r="F24" s="277">
        <v>386.76032967999998</v>
      </c>
      <c r="G24" s="277">
        <v>215.99684371999999</v>
      </c>
      <c r="H24" s="277">
        <v>81.340001180000002</v>
      </c>
      <c r="I24" s="277">
        <v>11.751934004000001</v>
      </c>
      <c r="J24" s="277">
        <v>27.126161817</v>
      </c>
      <c r="K24" s="277">
        <v>120.84510498</v>
      </c>
      <c r="L24" s="277">
        <v>336.88124664999998</v>
      </c>
      <c r="M24" s="277">
        <v>560.78592552999999</v>
      </c>
      <c r="N24" s="277">
        <v>791.05838715000004</v>
      </c>
      <c r="O24" s="277">
        <v>783.53943747000005</v>
      </c>
      <c r="P24" s="277">
        <v>669.54620132000002</v>
      </c>
      <c r="Q24" s="277">
        <v>558.56782656999997</v>
      </c>
      <c r="R24" s="277">
        <v>390.73254500000002</v>
      </c>
      <c r="S24" s="277">
        <v>227.23862235000001</v>
      </c>
      <c r="T24" s="277">
        <v>84.026755639000001</v>
      </c>
      <c r="U24" s="277">
        <v>12.240340875999999</v>
      </c>
      <c r="V24" s="277">
        <v>27.000902752999998</v>
      </c>
      <c r="W24" s="277">
        <v>122.3381735</v>
      </c>
      <c r="X24" s="277">
        <v>337.43216480000001</v>
      </c>
      <c r="Y24" s="277">
        <v>568.41552690000003</v>
      </c>
      <c r="Z24" s="277">
        <v>791.47559578000005</v>
      </c>
      <c r="AA24" s="277">
        <v>773.46771702000001</v>
      </c>
      <c r="AB24" s="277">
        <v>667.23881253000002</v>
      </c>
      <c r="AC24" s="277">
        <v>539.5999028</v>
      </c>
      <c r="AD24" s="277">
        <v>387.29261565000002</v>
      </c>
      <c r="AE24" s="277">
        <v>223.93720808</v>
      </c>
      <c r="AF24" s="277">
        <v>84.018651258000006</v>
      </c>
      <c r="AG24" s="277">
        <v>12.401534635999999</v>
      </c>
      <c r="AH24" s="277">
        <v>25.206808175999999</v>
      </c>
      <c r="AI24" s="277">
        <v>119.68977425999999</v>
      </c>
      <c r="AJ24" s="277">
        <v>329.61240779000002</v>
      </c>
      <c r="AK24" s="277">
        <v>558.14630890000001</v>
      </c>
      <c r="AL24" s="277">
        <v>794.00329135000004</v>
      </c>
      <c r="AM24" s="277">
        <v>796.05402389000005</v>
      </c>
      <c r="AN24" s="277">
        <v>668.21659731</v>
      </c>
      <c r="AO24" s="277">
        <v>538.88558239999998</v>
      </c>
      <c r="AP24" s="277">
        <v>392.46287704999997</v>
      </c>
      <c r="AQ24" s="277">
        <v>224.45149931</v>
      </c>
      <c r="AR24" s="277">
        <v>80.215058698000007</v>
      </c>
      <c r="AS24" s="277">
        <v>13.074193374</v>
      </c>
      <c r="AT24" s="277">
        <v>25.654427207000001</v>
      </c>
      <c r="AU24" s="277">
        <v>116.07480394</v>
      </c>
      <c r="AV24" s="277">
        <v>344.65194552000003</v>
      </c>
      <c r="AW24" s="277">
        <v>550.04604950999999</v>
      </c>
      <c r="AX24" s="277">
        <v>804.60734585</v>
      </c>
      <c r="AY24" s="340">
        <v>789.57539999999995</v>
      </c>
      <c r="AZ24" s="340">
        <v>662.04790000000003</v>
      </c>
      <c r="BA24" s="340">
        <v>548.78719999999998</v>
      </c>
      <c r="BB24" s="340">
        <v>394.49950000000001</v>
      </c>
      <c r="BC24" s="340">
        <v>225.4126</v>
      </c>
      <c r="BD24" s="340">
        <v>79.824250000000006</v>
      </c>
      <c r="BE24" s="340">
        <v>11.991390000000001</v>
      </c>
      <c r="BF24" s="340">
        <v>24.987120000000001</v>
      </c>
      <c r="BG24" s="340">
        <v>112.6671</v>
      </c>
      <c r="BH24" s="340">
        <v>337.2774</v>
      </c>
      <c r="BI24" s="340">
        <v>549.37810000000002</v>
      </c>
      <c r="BJ24" s="340">
        <v>811.66780000000006</v>
      </c>
      <c r="BK24" s="340">
        <v>805.11069999999995</v>
      </c>
      <c r="BL24" s="340">
        <v>670.98090000000002</v>
      </c>
      <c r="BM24" s="340">
        <v>550.11789999999996</v>
      </c>
      <c r="BN24" s="340">
        <v>392.66480000000001</v>
      </c>
      <c r="BO24" s="340">
        <v>223.30350000000001</v>
      </c>
      <c r="BP24" s="340">
        <v>76.243750000000006</v>
      </c>
      <c r="BQ24" s="340">
        <v>12.28641</v>
      </c>
      <c r="BR24" s="340">
        <v>23.719239999999999</v>
      </c>
      <c r="BS24" s="340">
        <v>111.8738</v>
      </c>
      <c r="BT24" s="340">
        <v>338.13</v>
      </c>
      <c r="BU24" s="340">
        <v>556.61019999999996</v>
      </c>
      <c r="BV24" s="340">
        <v>821.62660000000005</v>
      </c>
    </row>
    <row r="25" spans="1:74" ht="11.1" customHeight="1" x14ac:dyDescent="0.2">
      <c r="A25" s="9" t="s">
        <v>164</v>
      </c>
      <c r="B25" s="214" t="s">
        <v>612</v>
      </c>
      <c r="C25" s="277">
        <v>587.11724935999996</v>
      </c>
      <c r="D25" s="277">
        <v>500.52495699000002</v>
      </c>
      <c r="E25" s="277">
        <v>451.25128541999999</v>
      </c>
      <c r="F25" s="277">
        <v>367.32912074000001</v>
      </c>
      <c r="G25" s="277">
        <v>187.91938580999999</v>
      </c>
      <c r="H25" s="277">
        <v>76.286473912999995</v>
      </c>
      <c r="I25" s="277">
        <v>16.266211147</v>
      </c>
      <c r="J25" s="277">
        <v>19.679091981999999</v>
      </c>
      <c r="K25" s="277">
        <v>59.824984696999998</v>
      </c>
      <c r="L25" s="277">
        <v>213.41108513</v>
      </c>
      <c r="M25" s="277">
        <v>409.07452260999997</v>
      </c>
      <c r="N25" s="277">
        <v>603.77378268999996</v>
      </c>
      <c r="O25" s="277">
        <v>579.36389899999995</v>
      </c>
      <c r="P25" s="277">
        <v>501.32893539999998</v>
      </c>
      <c r="Q25" s="277">
        <v>458.49858988</v>
      </c>
      <c r="R25" s="277">
        <v>364.20281354000002</v>
      </c>
      <c r="S25" s="277">
        <v>203.75899699999999</v>
      </c>
      <c r="T25" s="277">
        <v>80.436746155999998</v>
      </c>
      <c r="U25" s="277">
        <v>16.506556161999999</v>
      </c>
      <c r="V25" s="277">
        <v>20.009396171999999</v>
      </c>
      <c r="W25" s="277">
        <v>58.448489287000001</v>
      </c>
      <c r="X25" s="277">
        <v>214.46864027000001</v>
      </c>
      <c r="Y25" s="277">
        <v>417.83088896999999</v>
      </c>
      <c r="Z25" s="277">
        <v>604.97495819000005</v>
      </c>
      <c r="AA25" s="277">
        <v>570.86218879</v>
      </c>
      <c r="AB25" s="277">
        <v>505.50249000000002</v>
      </c>
      <c r="AC25" s="277">
        <v>457.94750827000001</v>
      </c>
      <c r="AD25" s="277">
        <v>361.90469273000002</v>
      </c>
      <c r="AE25" s="277">
        <v>199.61418237999999</v>
      </c>
      <c r="AF25" s="277">
        <v>83.848336687</v>
      </c>
      <c r="AG25" s="277">
        <v>17.509631592000002</v>
      </c>
      <c r="AH25" s="277">
        <v>19.221871576000002</v>
      </c>
      <c r="AI25" s="277">
        <v>57.339395289999999</v>
      </c>
      <c r="AJ25" s="277">
        <v>207.57303116</v>
      </c>
      <c r="AK25" s="277">
        <v>419.79495000999998</v>
      </c>
      <c r="AL25" s="277">
        <v>608.90409368999997</v>
      </c>
      <c r="AM25" s="277">
        <v>592.58159205000004</v>
      </c>
      <c r="AN25" s="277">
        <v>507.55779042</v>
      </c>
      <c r="AO25" s="277">
        <v>454.46861496999998</v>
      </c>
      <c r="AP25" s="277">
        <v>347.82781220999999</v>
      </c>
      <c r="AQ25" s="277">
        <v>194.8293285</v>
      </c>
      <c r="AR25" s="277">
        <v>82.813600346000001</v>
      </c>
      <c r="AS25" s="277">
        <v>17.749802895999998</v>
      </c>
      <c r="AT25" s="277">
        <v>19.030209266</v>
      </c>
      <c r="AU25" s="277">
        <v>58.818209029999998</v>
      </c>
      <c r="AV25" s="277">
        <v>218.68247814</v>
      </c>
      <c r="AW25" s="277">
        <v>408.30450217999999</v>
      </c>
      <c r="AX25" s="277">
        <v>609.61270974000001</v>
      </c>
      <c r="AY25" s="340">
        <v>574.75369999999998</v>
      </c>
      <c r="AZ25" s="340">
        <v>498.97930000000002</v>
      </c>
      <c r="BA25" s="340">
        <v>460.70409999999998</v>
      </c>
      <c r="BB25" s="340">
        <v>348.06049999999999</v>
      </c>
      <c r="BC25" s="340">
        <v>191.28129999999999</v>
      </c>
      <c r="BD25" s="340">
        <v>82.60651</v>
      </c>
      <c r="BE25" s="340">
        <v>17.68196</v>
      </c>
      <c r="BF25" s="340">
        <v>19.05885</v>
      </c>
      <c r="BG25" s="340">
        <v>55.663829999999997</v>
      </c>
      <c r="BH25" s="340">
        <v>206.88939999999999</v>
      </c>
      <c r="BI25" s="340">
        <v>395.11610000000002</v>
      </c>
      <c r="BJ25" s="340">
        <v>600.75469999999996</v>
      </c>
      <c r="BK25" s="340">
        <v>566.37009999999998</v>
      </c>
      <c r="BL25" s="340">
        <v>491.5428</v>
      </c>
      <c r="BM25" s="340">
        <v>455.7878</v>
      </c>
      <c r="BN25" s="340">
        <v>338.52589999999998</v>
      </c>
      <c r="BO25" s="340">
        <v>189.35390000000001</v>
      </c>
      <c r="BP25" s="340">
        <v>77.824029999999993</v>
      </c>
      <c r="BQ25" s="340">
        <v>17.819140000000001</v>
      </c>
      <c r="BR25" s="340">
        <v>19.103750000000002</v>
      </c>
      <c r="BS25" s="340">
        <v>51.580069999999999</v>
      </c>
      <c r="BT25" s="340">
        <v>203.32669999999999</v>
      </c>
      <c r="BU25" s="340">
        <v>394.89530000000002</v>
      </c>
      <c r="BV25" s="340">
        <v>602.44759999999997</v>
      </c>
    </row>
    <row r="26" spans="1:74" ht="11.1" customHeight="1" x14ac:dyDescent="0.2">
      <c r="A26" s="9" t="s">
        <v>165</v>
      </c>
      <c r="B26" s="214" t="s">
        <v>641</v>
      </c>
      <c r="C26" s="277">
        <v>869.87964810000005</v>
      </c>
      <c r="D26" s="277">
        <v>737.40897971000004</v>
      </c>
      <c r="E26" s="277">
        <v>581.98728168000002</v>
      </c>
      <c r="F26" s="277">
        <v>315.65101542999997</v>
      </c>
      <c r="G26" s="277">
        <v>152.94197892</v>
      </c>
      <c r="H26" s="277">
        <v>33.362955993999996</v>
      </c>
      <c r="I26" s="277">
        <v>7.0628929777999998</v>
      </c>
      <c r="J26" s="277">
        <v>11.238243919</v>
      </c>
      <c r="K26" s="277">
        <v>58.817793840999997</v>
      </c>
      <c r="L26" s="277">
        <v>268.93643988000002</v>
      </c>
      <c r="M26" s="277">
        <v>490.64778352000002</v>
      </c>
      <c r="N26" s="277">
        <v>798.60443035000003</v>
      </c>
      <c r="O26" s="277">
        <v>872.34030780000001</v>
      </c>
      <c r="P26" s="277">
        <v>739.39745030999995</v>
      </c>
      <c r="Q26" s="277">
        <v>573.79181671000003</v>
      </c>
      <c r="R26" s="277">
        <v>315.97693714000002</v>
      </c>
      <c r="S26" s="277">
        <v>156.26297987999999</v>
      </c>
      <c r="T26" s="277">
        <v>34.021917393999999</v>
      </c>
      <c r="U26" s="277">
        <v>6.7175733810000002</v>
      </c>
      <c r="V26" s="277">
        <v>11.48310633</v>
      </c>
      <c r="W26" s="277">
        <v>57.127957227000003</v>
      </c>
      <c r="X26" s="277">
        <v>267.38654559000003</v>
      </c>
      <c r="Y26" s="277">
        <v>496.62006148</v>
      </c>
      <c r="Z26" s="277">
        <v>800.46426823000002</v>
      </c>
      <c r="AA26" s="277">
        <v>870.10486462999995</v>
      </c>
      <c r="AB26" s="277">
        <v>734.99048700000003</v>
      </c>
      <c r="AC26" s="277">
        <v>549.03437830999997</v>
      </c>
      <c r="AD26" s="277">
        <v>315.52157435999999</v>
      </c>
      <c r="AE26" s="277">
        <v>146.59492277000001</v>
      </c>
      <c r="AF26" s="277">
        <v>34.531095927999999</v>
      </c>
      <c r="AG26" s="277">
        <v>6.8483434961</v>
      </c>
      <c r="AH26" s="277">
        <v>11.356591395000001</v>
      </c>
      <c r="AI26" s="277">
        <v>58.930742334999998</v>
      </c>
      <c r="AJ26" s="277">
        <v>262.65937499</v>
      </c>
      <c r="AK26" s="277">
        <v>493.96783584999997</v>
      </c>
      <c r="AL26" s="277">
        <v>788.46484461</v>
      </c>
      <c r="AM26" s="277">
        <v>857.56893017000004</v>
      </c>
      <c r="AN26" s="277">
        <v>727.49229480999998</v>
      </c>
      <c r="AO26" s="277">
        <v>557.08106267000005</v>
      </c>
      <c r="AP26" s="277">
        <v>314.42652378999998</v>
      </c>
      <c r="AQ26" s="277">
        <v>142.51770425999999</v>
      </c>
      <c r="AR26" s="277">
        <v>32.701960681999999</v>
      </c>
      <c r="AS26" s="277">
        <v>6.8452853852000004</v>
      </c>
      <c r="AT26" s="277">
        <v>11.863034136</v>
      </c>
      <c r="AU26" s="277">
        <v>58.132613986000003</v>
      </c>
      <c r="AV26" s="277">
        <v>261.668905</v>
      </c>
      <c r="AW26" s="277">
        <v>502.36168328000002</v>
      </c>
      <c r="AX26" s="277">
        <v>792.08473193999998</v>
      </c>
      <c r="AY26" s="340">
        <v>857.89400000000001</v>
      </c>
      <c r="AZ26" s="340">
        <v>731.08429999999998</v>
      </c>
      <c r="BA26" s="340">
        <v>575.53399999999999</v>
      </c>
      <c r="BB26" s="340">
        <v>315.7903</v>
      </c>
      <c r="BC26" s="340">
        <v>143.6046</v>
      </c>
      <c r="BD26" s="340">
        <v>31.375139999999998</v>
      </c>
      <c r="BE26" s="340">
        <v>6.9352489999999998</v>
      </c>
      <c r="BF26" s="340">
        <v>11.02027</v>
      </c>
      <c r="BG26" s="340">
        <v>58.599809999999998</v>
      </c>
      <c r="BH26" s="340">
        <v>257.8725</v>
      </c>
      <c r="BI26" s="340">
        <v>514.40179999999998</v>
      </c>
      <c r="BJ26" s="340">
        <v>781.46360000000004</v>
      </c>
      <c r="BK26" s="340">
        <v>860.09370000000001</v>
      </c>
      <c r="BL26" s="340">
        <v>734.29989999999998</v>
      </c>
      <c r="BM26" s="340">
        <v>567.952</v>
      </c>
      <c r="BN26" s="340">
        <v>315.52760000000001</v>
      </c>
      <c r="BO26" s="340">
        <v>138.05109999999999</v>
      </c>
      <c r="BP26" s="340">
        <v>31.28877</v>
      </c>
      <c r="BQ26" s="340">
        <v>7.15388</v>
      </c>
      <c r="BR26" s="340">
        <v>11.244809999999999</v>
      </c>
      <c r="BS26" s="340">
        <v>60.180149999999998</v>
      </c>
      <c r="BT26" s="340">
        <v>258.9853</v>
      </c>
      <c r="BU26" s="340">
        <v>517.30999999999995</v>
      </c>
      <c r="BV26" s="340">
        <v>774.65980000000002</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503"/>
      <c r="AZ27" s="503"/>
      <c r="BA27" s="503"/>
      <c r="BB27" s="503"/>
      <c r="BC27" s="503"/>
      <c r="BD27" s="503"/>
      <c r="BE27" s="503"/>
      <c r="BF27" s="503"/>
      <c r="BG27" s="503"/>
      <c r="BH27" s="503"/>
      <c r="BI27" s="503"/>
      <c r="BJ27" s="503"/>
      <c r="BK27" s="342"/>
      <c r="BL27" s="342"/>
      <c r="BM27" s="342"/>
      <c r="BN27" s="342"/>
      <c r="BO27" s="342"/>
      <c r="BP27" s="342"/>
      <c r="BQ27" s="342"/>
      <c r="BR27" s="342"/>
      <c r="BS27" s="342"/>
      <c r="BT27" s="342"/>
      <c r="BU27" s="342"/>
      <c r="BV27" s="342"/>
    </row>
    <row r="28" spans="1:74" ht="11.1" customHeight="1" x14ac:dyDescent="0.2">
      <c r="A28" s="9" t="s">
        <v>42</v>
      </c>
      <c r="B28" s="214" t="s">
        <v>605</v>
      </c>
      <c r="C28" s="277">
        <v>0</v>
      </c>
      <c r="D28" s="277">
        <v>0</v>
      </c>
      <c r="E28" s="277">
        <v>0</v>
      </c>
      <c r="F28" s="277">
        <v>0</v>
      </c>
      <c r="G28" s="277">
        <v>11.699214731</v>
      </c>
      <c r="H28" s="277">
        <v>62.830115358</v>
      </c>
      <c r="I28" s="277">
        <v>247.53225089</v>
      </c>
      <c r="J28" s="277">
        <v>169.07397327999999</v>
      </c>
      <c r="K28" s="277">
        <v>62.496553560999999</v>
      </c>
      <c r="L28" s="277">
        <v>0</v>
      </c>
      <c r="M28" s="277">
        <v>0</v>
      </c>
      <c r="N28" s="277">
        <v>0</v>
      </c>
      <c r="O28" s="277">
        <v>0</v>
      </c>
      <c r="P28" s="277">
        <v>0</v>
      </c>
      <c r="Q28" s="277">
        <v>0</v>
      </c>
      <c r="R28" s="277">
        <v>0</v>
      </c>
      <c r="S28" s="277">
        <v>21.410269879000001</v>
      </c>
      <c r="T28" s="277">
        <v>57.999372882000003</v>
      </c>
      <c r="U28" s="277">
        <v>246.01047942</v>
      </c>
      <c r="V28" s="277">
        <v>211.39437414</v>
      </c>
      <c r="W28" s="277">
        <v>27.144620184000001</v>
      </c>
      <c r="X28" s="277">
        <v>0.49261900569</v>
      </c>
      <c r="Y28" s="277">
        <v>0</v>
      </c>
      <c r="Z28" s="277">
        <v>0</v>
      </c>
      <c r="AA28" s="277">
        <v>0</v>
      </c>
      <c r="AB28" s="277">
        <v>0</v>
      </c>
      <c r="AC28" s="277">
        <v>0</v>
      </c>
      <c r="AD28" s="277">
        <v>0</v>
      </c>
      <c r="AE28" s="277">
        <v>8.6057485817000003</v>
      </c>
      <c r="AF28" s="277">
        <v>87.451382691999996</v>
      </c>
      <c r="AG28" s="277">
        <v>304.45005902000003</v>
      </c>
      <c r="AH28" s="277">
        <v>123.07677692</v>
      </c>
      <c r="AI28" s="277">
        <v>17.980156188999999</v>
      </c>
      <c r="AJ28" s="277">
        <v>0</v>
      </c>
      <c r="AK28" s="277">
        <v>0</v>
      </c>
      <c r="AL28" s="277">
        <v>0</v>
      </c>
      <c r="AM28" s="277">
        <v>0</v>
      </c>
      <c r="AN28" s="277">
        <v>0</v>
      </c>
      <c r="AO28" s="277">
        <v>0</v>
      </c>
      <c r="AP28" s="277">
        <v>0</v>
      </c>
      <c r="AQ28" s="277">
        <v>6.5761014368000001</v>
      </c>
      <c r="AR28" s="277">
        <v>68.673051995999998</v>
      </c>
      <c r="AS28" s="277">
        <v>200.02708820999999</v>
      </c>
      <c r="AT28" s="277">
        <v>108.50820606000001</v>
      </c>
      <c r="AU28" s="277">
        <v>32.588653950999998</v>
      </c>
      <c r="AV28" s="277">
        <v>0</v>
      </c>
      <c r="AW28" s="277">
        <v>0</v>
      </c>
      <c r="AX28" s="277">
        <v>0</v>
      </c>
      <c r="AY28" s="340">
        <v>0</v>
      </c>
      <c r="AZ28" s="340">
        <v>0</v>
      </c>
      <c r="BA28" s="340">
        <v>0</v>
      </c>
      <c r="BB28" s="340">
        <v>0</v>
      </c>
      <c r="BC28" s="340">
        <v>8.9332084811999994</v>
      </c>
      <c r="BD28" s="340">
        <v>75.582544157000001</v>
      </c>
      <c r="BE28" s="340">
        <v>201.76402716999999</v>
      </c>
      <c r="BF28" s="340">
        <v>171.64271456</v>
      </c>
      <c r="BG28" s="340">
        <v>33.569017674000001</v>
      </c>
      <c r="BH28" s="340">
        <v>0.31616566056000001</v>
      </c>
      <c r="BI28" s="340">
        <v>0</v>
      </c>
      <c r="BJ28" s="340">
        <v>0</v>
      </c>
      <c r="BK28" s="340">
        <v>0</v>
      </c>
      <c r="BL28" s="340">
        <v>0</v>
      </c>
      <c r="BM28" s="340">
        <v>0</v>
      </c>
      <c r="BN28" s="340">
        <v>0</v>
      </c>
      <c r="BO28" s="340">
        <v>8.9325208035999992</v>
      </c>
      <c r="BP28" s="340">
        <v>75.586572290000007</v>
      </c>
      <c r="BQ28" s="340">
        <v>201.76922257999999</v>
      </c>
      <c r="BR28" s="340">
        <v>171.64421361999999</v>
      </c>
      <c r="BS28" s="340">
        <v>33.566445407000003</v>
      </c>
      <c r="BT28" s="340">
        <v>0.3156200649</v>
      </c>
      <c r="BU28" s="340">
        <v>0</v>
      </c>
      <c r="BV28" s="340">
        <v>0</v>
      </c>
    </row>
    <row r="29" spans="1:74" ht="11.1" customHeight="1" x14ac:dyDescent="0.2">
      <c r="A29" s="9" t="s">
        <v>43</v>
      </c>
      <c r="B29" s="214" t="s">
        <v>639</v>
      </c>
      <c r="C29" s="277">
        <v>0</v>
      </c>
      <c r="D29" s="277">
        <v>0</v>
      </c>
      <c r="E29" s="277">
        <v>0</v>
      </c>
      <c r="F29" s="277">
        <v>0</v>
      </c>
      <c r="G29" s="277">
        <v>41.327527148999998</v>
      </c>
      <c r="H29" s="277">
        <v>146.80459309</v>
      </c>
      <c r="I29" s="277">
        <v>339.76354379000003</v>
      </c>
      <c r="J29" s="277">
        <v>211.54139038</v>
      </c>
      <c r="K29" s="277">
        <v>93.465572418999997</v>
      </c>
      <c r="L29" s="277">
        <v>2.6454463814000002</v>
      </c>
      <c r="M29" s="277">
        <v>0</v>
      </c>
      <c r="N29" s="277">
        <v>0</v>
      </c>
      <c r="O29" s="277">
        <v>0</v>
      </c>
      <c r="P29" s="277">
        <v>0</v>
      </c>
      <c r="Q29" s="277">
        <v>1.9796130655999999</v>
      </c>
      <c r="R29" s="277">
        <v>0</v>
      </c>
      <c r="S29" s="277">
        <v>64.300185260999996</v>
      </c>
      <c r="T29" s="277">
        <v>115.47969019999999</v>
      </c>
      <c r="U29" s="277">
        <v>331.22496654999998</v>
      </c>
      <c r="V29" s="277">
        <v>237.15416382999999</v>
      </c>
      <c r="W29" s="277">
        <v>60.157298513000001</v>
      </c>
      <c r="X29" s="277">
        <v>4.9822078741000002</v>
      </c>
      <c r="Y29" s="277">
        <v>0</v>
      </c>
      <c r="Z29" s="277">
        <v>0</v>
      </c>
      <c r="AA29" s="277">
        <v>0</v>
      </c>
      <c r="AB29" s="277">
        <v>0</v>
      </c>
      <c r="AC29" s="277">
        <v>0</v>
      </c>
      <c r="AD29" s="277">
        <v>0</v>
      </c>
      <c r="AE29" s="277">
        <v>22.525924658000001</v>
      </c>
      <c r="AF29" s="277">
        <v>134.56081909</v>
      </c>
      <c r="AG29" s="277">
        <v>327.25286390000002</v>
      </c>
      <c r="AH29" s="277">
        <v>160.45342026</v>
      </c>
      <c r="AI29" s="277">
        <v>36.613025767000003</v>
      </c>
      <c r="AJ29" s="277">
        <v>6.1258447196999999</v>
      </c>
      <c r="AK29" s="277">
        <v>0</v>
      </c>
      <c r="AL29" s="277">
        <v>0</v>
      </c>
      <c r="AM29" s="277">
        <v>0</v>
      </c>
      <c r="AN29" s="277">
        <v>0</v>
      </c>
      <c r="AO29" s="277">
        <v>0</v>
      </c>
      <c r="AP29" s="277">
        <v>0</v>
      </c>
      <c r="AQ29" s="277">
        <v>25.817344132999999</v>
      </c>
      <c r="AR29" s="277">
        <v>129.08799155</v>
      </c>
      <c r="AS29" s="277">
        <v>217.69364844</v>
      </c>
      <c r="AT29" s="277">
        <v>149.24953778</v>
      </c>
      <c r="AU29" s="277">
        <v>65.135713604000003</v>
      </c>
      <c r="AV29" s="277">
        <v>5.5106171541000002</v>
      </c>
      <c r="AW29" s="277">
        <v>0</v>
      </c>
      <c r="AX29" s="277">
        <v>0</v>
      </c>
      <c r="AY29" s="340">
        <v>0</v>
      </c>
      <c r="AZ29" s="340">
        <v>0</v>
      </c>
      <c r="BA29" s="340">
        <v>0</v>
      </c>
      <c r="BB29" s="340">
        <v>0</v>
      </c>
      <c r="BC29" s="340">
        <v>28.522809145</v>
      </c>
      <c r="BD29" s="340">
        <v>134.28959929000001</v>
      </c>
      <c r="BE29" s="340">
        <v>262.34793473000002</v>
      </c>
      <c r="BF29" s="340">
        <v>222.78115192000001</v>
      </c>
      <c r="BG29" s="340">
        <v>66.285042064999999</v>
      </c>
      <c r="BH29" s="340">
        <v>5.1732464126000002</v>
      </c>
      <c r="BI29" s="340">
        <v>0</v>
      </c>
      <c r="BJ29" s="340">
        <v>0</v>
      </c>
      <c r="BK29" s="340">
        <v>0</v>
      </c>
      <c r="BL29" s="340">
        <v>0</v>
      </c>
      <c r="BM29" s="340">
        <v>0</v>
      </c>
      <c r="BN29" s="340">
        <v>0</v>
      </c>
      <c r="BO29" s="340">
        <v>28.526904045999999</v>
      </c>
      <c r="BP29" s="340">
        <v>134.31246997</v>
      </c>
      <c r="BQ29" s="340">
        <v>262.38440840999999</v>
      </c>
      <c r="BR29" s="340">
        <v>222.81017944000001</v>
      </c>
      <c r="BS29" s="340">
        <v>66.300540226999999</v>
      </c>
      <c r="BT29" s="340">
        <v>5.1755459754000004</v>
      </c>
      <c r="BU29" s="340">
        <v>0</v>
      </c>
      <c r="BV29" s="340">
        <v>0</v>
      </c>
    </row>
    <row r="30" spans="1:74" ht="11.1" customHeight="1" x14ac:dyDescent="0.2">
      <c r="A30" s="9" t="s">
        <v>44</v>
      </c>
      <c r="B30" s="214" t="s">
        <v>606</v>
      </c>
      <c r="C30" s="277">
        <v>0</v>
      </c>
      <c r="D30" s="277">
        <v>0</v>
      </c>
      <c r="E30" s="277">
        <v>0.41647649734999997</v>
      </c>
      <c r="F30" s="277">
        <v>1.3298259375999999</v>
      </c>
      <c r="G30" s="277">
        <v>48.680582121999997</v>
      </c>
      <c r="H30" s="277">
        <v>166.40549055</v>
      </c>
      <c r="I30" s="277">
        <v>374.98356116000002</v>
      </c>
      <c r="J30" s="277">
        <v>219.96262222999999</v>
      </c>
      <c r="K30" s="277">
        <v>42.054301115000001</v>
      </c>
      <c r="L30" s="277">
        <v>4.8763528507</v>
      </c>
      <c r="M30" s="277">
        <v>0</v>
      </c>
      <c r="N30" s="277">
        <v>0</v>
      </c>
      <c r="O30" s="277">
        <v>0</v>
      </c>
      <c r="P30" s="277">
        <v>0</v>
      </c>
      <c r="Q30" s="277">
        <v>22.199477968</v>
      </c>
      <c r="R30" s="277">
        <v>1.1098237589</v>
      </c>
      <c r="S30" s="277">
        <v>111.58562535999999</v>
      </c>
      <c r="T30" s="277">
        <v>181.20098931000001</v>
      </c>
      <c r="U30" s="277">
        <v>410.28619196</v>
      </c>
      <c r="V30" s="277">
        <v>200.15624124000001</v>
      </c>
      <c r="W30" s="277">
        <v>46.223601764000001</v>
      </c>
      <c r="X30" s="277">
        <v>1.0816660323</v>
      </c>
      <c r="Y30" s="277">
        <v>0</v>
      </c>
      <c r="Z30" s="277">
        <v>0</v>
      </c>
      <c r="AA30" s="277">
        <v>0</v>
      </c>
      <c r="AB30" s="277">
        <v>0</v>
      </c>
      <c r="AC30" s="277">
        <v>0</v>
      </c>
      <c r="AD30" s="277">
        <v>0</v>
      </c>
      <c r="AE30" s="277">
        <v>70.414383204999993</v>
      </c>
      <c r="AF30" s="277">
        <v>142.55246198</v>
      </c>
      <c r="AG30" s="277">
        <v>217.32688098</v>
      </c>
      <c r="AH30" s="277">
        <v>181.22037721000001</v>
      </c>
      <c r="AI30" s="277">
        <v>72.667253400000007</v>
      </c>
      <c r="AJ30" s="277">
        <v>5.5721452496000001</v>
      </c>
      <c r="AK30" s="277">
        <v>0</v>
      </c>
      <c r="AL30" s="277">
        <v>0</v>
      </c>
      <c r="AM30" s="277">
        <v>0</v>
      </c>
      <c r="AN30" s="277">
        <v>0</v>
      </c>
      <c r="AO30" s="277">
        <v>0</v>
      </c>
      <c r="AP30" s="277">
        <v>0.55831004742000001</v>
      </c>
      <c r="AQ30" s="277">
        <v>53.840549459000002</v>
      </c>
      <c r="AR30" s="277">
        <v>176.26073627</v>
      </c>
      <c r="AS30" s="277">
        <v>133.71993406999999</v>
      </c>
      <c r="AT30" s="277">
        <v>197.35664220999999</v>
      </c>
      <c r="AU30" s="277">
        <v>46.493898770999998</v>
      </c>
      <c r="AV30" s="277">
        <v>2.6665188550000001</v>
      </c>
      <c r="AW30" s="277">
        <v>0</v>
      </c>
      <c r="AX30" s="277">
        <v>0</v>
      </c>
      <c r="AY30" s="340">
        <v>0</v>
      </c>
      <c r="AZ30" s="340">
        <v>0</v>
      </c>
      <c r="BA30" s="340">
        <v>0.41734766493999997</v>
      </c>
      <c r="BB30" s="340">
        <v>1.7473379481</v>
      </c>
      <c r="BC30" s="340">
        <v>55.671741975000003</v>
      </c>
      <c r="BD30" s="340">
        <v>161.49326768</v>
      </c>
      <c r="BE30" s="340">
        <v>256.46157462000002</v>
      </c>
      <c r="BF30" s="340">
        <v>218.39080240000001</v>
      </c>
      <c r="BG30" s="340">
        <v>68.684473244000003</v>
      </c>
      <c r="BH30" s="340">
        <v>7.5312866393000002</v>
      </c>
      <c r="BI30" s="340">
        <v>0</v>
      </c>
      <c r="BJ30" s="340">
        <v>0</v>
      </c>
      <c r="BK30" s="340">
        <v>0</v>
      </c>
      <c r="BL30" s="340">
        <v>0</v>
      </c>
      <c r="BM30" s="340">
        <v>0.41754989784000002</v>
      </c>
      <c r="BN30" s="340">
        <v>1.7474825672000001</v>
      </c>
      <c r="BO30" s="340">
        <v>55.672948916000003</v>
      </c>
      <c r="BP30" s="340">
        <v>161.49693725</v>
      </c>
      <c r="BQ30" s="340">
        <v>256.46288490000001</v>
      </c>
      <c r="BR30" s="340">
        <v>218.39227787999999</v>
      </c>
      <c r="BS30" s="340">
        <v>68.685409488999994</v>
      </c>
      <c r="BT30" s="340">
        <v>7.5316231714999997</v>
      </c>
      <c r="BU30" s="340">
        <v>0</v>
      </c>
      <c r="BV30" s="340">
        <v>0</v>
      </c>
    </row>
    <row r="31" spans="1:74" ht="11.1" customHeight="1" x14ac:dyDescent="0.2">
      <c r="A31" s="9" t="s">
        <v>45</v>
      </c>
      <c r="B31" s="214" t="s">
        <v>607</v>
      </c>
      <c r="C31" s="277">
        <v>0</v>
      </c>
      <c r="D31" s="277">
        <v>0</v>
      </c>
      <c r="E31" s="277">
        <v>2.2912613806</v>
      </c>
      <c r="F31" s="277">
        <v>6.0226399507000004</v>
      </c>
      <c r="G31" s="277">
        <v>46.417103144000002</v>
      </c>
      <c r="H31" s="277">
        <v>213.59388575</v>
      </c>
      <c r="I31" s="277">
        <v>439.35284887</v>
      </c>
      <c r="J31" s="277">
        <v>296.90113274999999</v>
      </c>
      <c r="K31" s="277">
        <v>57.356556200999997</v>
      </c>
      <c r="L31" s="277">
        <v>12.044396583999999</v>
      </c>
      <c r="M31" s="277">
        <v>0</v>
      </c>
      <c r="N31" s="277">
        <v>0</v>
      </c>
      <c r="O31" s="277">
        <v>0</v>
      </c>
      <c r="P31" s="277">
        <v>0</v>
      </c>
      <c r="Q31" s="277">
        <v>37.337034760000002</v>
      </c>
      <c r="R31" s="277">
        <v>14.380822108</v>
      </c>
      <c r="S31" s="277">
        <v>123.16656556</v>
      </c>
      <c r="T31" s="277">
        <v>237.52731697999999</v>
      </c>
      <c r="U31" s="277">
        <v>474.78460666000001</v>
      </c>
      <c r="V31" s="277">
        <v>250.64469238000001</v>
      </c>
      <c r="W31" s="277">
        <v>79.240095155000006</v>
      </c>
      <c r="X31" s="277">
        <v>4.2832210030000004</v>
      </c>
      <c r="Y31" s="277">
        <v>0</v>
      </c>
      <c r="Z31" s="277">
        <v>0</v>
      </c>
      <c r="AA31" s="277">
        <v>0</v>
      </c>
      <c r="AB31" s="277">
        <v>0</v>
      </c>
      <c r="AC31" s="277">
        <v>0</v>
      </c>
      <c r="AD31" s="277">
        <v>0.57878530344000001</v>
      </c>
      <c r="AE31" s="277">
        <v>49.249901919000003</v>
      </c>
      <c r="AF31" s="277">
        <v>180.99879798000001</v>
      </c>
      <c r="AG31" s="277">
        <v>263.06285134000001</v>
      </c>
      <c r="AH31" s="277">
        <v>250.97049587000001</v>
      </c>
      <c r="AI31" s="277">
        <v>141.22282973</v>
      </c>
      <c r="AJ31" s="277">
        <v>6.5053364976000001</v>
      </c>
      <c r="AK31" s="277">
        <v>0</v>
      </c>
      <c r="AL31" s="277">
        <v>0</v>
      </c>
      <c r="AM31" s="277">
        <v>0</v>
      </c>
      <c r="AN31" s="277">
        <v>0</v>
      </c>
      <c r="AO31" s="277">
        <v>0</v>
      </c>
      <c r="AP31" s="277">
        <v>3.5532520942999999</v>
      </c>
      <c r="AQ31" s="277">
        <v>64.769434262999994</v>
      </c>
      <c r="AR31" s="277">
        <v>194.29692807000001</v>
      </c>
      <c r="AS31" s="277">
        <v>199.57826299999999</v>
      </c>
      <c r="AT31" s="277">
        <v>261.73774752999998</v>
      </c>
      <c r="AU31" s="277">
        <v>78.311421065999994</v>
      </c>
      <c r="AV31" s="277">
        <v>11.722390163</v>
      </c>
      <c r="AW31" s="277">
        <v>0</v>
      </c>
      <c r="AX31" s="277">
        <v>0</v>
      </c>
      <c r="AY31" s="340">
        <v>0</v>
      </c>
      <c r="AZ31" s="340">
        <v>0</v>
      </c>
      <c r="BA31" s="340">
        <v>2.7854330048999998</v>
      </c>
      <c r="BB31" s="340">
        <v>7.3604083483</v>
      </c>
      <c r="BC31" s="340">
        <v>69.244199662</v>
      </c>
      <c r="BD31" s="340">
        <v>197.09019789999999</v>
      </c>
      <c r="BE31" s="340">
        <v>314.98615752000001</v>
      </c>
      <c r="BF31" s="340">
        <v>271.70726438999998</v>
      </c>
      <c r="BG31" s="340">
        <v>96.099910731999998</v>
      </c>
      <c r="BH31" s="340">
        <v>10.604341427</v>
      </c>
      <c r="BI31" s="340">
        <v>0.28791963174000001</v>
      </c>
      <c r="BJ31" s="340">
        <v>0</v>
      </c>
      <c r="BK31" s="340">
        <v>0</v>
      </c>
      <c r="BL31" s="340">
        <v>0</v>
      </c>
      <c r="BM31" s="340">
        <v>2.7815097433</v>
      </c>
      <c r="BN31" s="340">
        <v>7.3530175046000004</v>
      </c>
      <c r="BO31" s="340">
        <v>69.205000506999994</v>
      </c>
      <c r="BP31" s="340">
        <v>197.00557504</v>
      </c>
      <c r="BQ31" s="340">
        <v>314.89097878000001</v>
      </c>
      <c r="BR31" s="340">
        <v>271.60600670999997</v>
      </c>
      <c r="BS31" s="340">
        <v>96.041790816000002</v>
      </c>
      <c r="BT31" s="340">
        <v>10.594531017</v>
      </c>
      <c r="BU31" s="340">
        <v>0.28756958796999998</v>
      </c>
      <c r="BV31" s="340">
        <v>0</v>
      </c>
    </row>
    <row r="32" spans="1:74" ht="11.1" customHeight="1" x14ac:dyDescent="0.2">
      <c r="A32" s="9" t="s">
        <v>373</v>
      </c>
      <c r="B32" s="214" t="s">
        <v>640</v>
      </c>
      <c r="C32" s="277">
        <v>19.139906833000001</v>
      </c>
      <c r="D32" s="277">
        <v>36.084190819</v>
      </c>
      <c r="E32" s="277">
        <v>56.321692024999997</v>
      </c>
      <c r="F32" s="277">
        <v>115.5584042</v>
      </c>
      <c r="G32" s="277">
        <v>210.33646816999999</v>
      </c>
      <c r="H32" s="277">
        <v>401.29664097</v>
      </c>
      <c r="I32" s="277">
        <v>495.13897398</v>
      </c>
      <c r="J32" s="277">
        <v>454.20105278</v>
      </c>
      <c r="K32" s="277">
        <v>275.26251173999998</v>
      </c>
      <c r="L32" s="277">
        <v>92.721432682</v>
      </c>
      <c r="M32" s="277">
        <v>57.361700196999998</v>
      </c>
      <c r="N32" s="277">
        <v>45.208950309000002</v>
      </c>
      <c r="O32" s="277">
        <v>30.897461992</v>
      </c>
      <c r="P32" s="277">
        <v>46.339234331999997</v>
      </c>
      <c r="Q32" s="277">
        <v>106.3054109</v>
      </c>
      <c r="R32" s="277">
        <v>87.223706891999996</v>
      </c>
      <c r="S32" s="277">
        <v>246.85804851</v>
      </c>
      <c r="T32" s="277">
        <v>301.08618693</v>
      </c>
      <c r="U32" s="277">
        <v>495.94285049000001</v>
      </c>
      <c r="V32" s="277">
        <v>398.99901683000002</v>
      </c>
      <c r="W32" s="277">
        <v>258.59657012999998</v>
      </c>
      <c r="X32" s="277">
        <v>121.83928536000001</v>
      </c>
      <c r="Y32" s="277">
        <v>28.697583809000001</v>
      </c>
      <c r="Z32" s="277">
        <v>38.657982742000002</v>
      </c>
      <c r="AA32" s="277">
        <v>57.141973604999997</v>
      </c>
      <c r="AB32" s="277">
        <v>35.355306179000003</v>
      </c>
      <c r="AC32" s="277">
        <v>16.138481741</v>
      </c>
      <c r="AD32" s="277">
        <v>91.355710548999994</v>
      </c>
      <c r="AE32" s="277">
        <v>154.31963184</v>
      </c>
      <c r="AF32" s="277">
        <v>348.69242342000001</v>
      </c>
      <c r="AG32" s="277">
        <v>414.47587844999998</v>
      </c>
      <c r="AH32" s="277">
        <v>370.09414317</v>
      </c>
      <c r="AI32" s="277">
        <v>255.16582510999999</v>
      </c>
      <c r="AJ32" s="277">
        <v>132.72490382999999</v>
      </c>
      <c r="AK32" s="277">
        <v>65.900673972999996</v>
      </c>
      <c r="AL32" s="277">
        <v>57.508929498000001</v>
      </c>
      <c r="AM32" s="277">
        <v>20.207127329999999</v>
      </c>
      <c r="AN32" s="277">
        <v>45.174695657999997</v>
      </c>
      <c r="AO32" s="277">
        <v>42.877140331</v>
      </c>
      <c r="AP32" s="277">
        <v>83.775193602000002</v>
      </c>
      <c r="AQ32" s="277">
        <v>210.21629702999999</v>
      </c>
      <c r="AR32" s="277">
        <v>350.95700111999997</v>
      </c>
      <c r="AS32" s="277">
        <v>399.98336434999999</v>
      </c>
      <c r="AT32" s="277">
        <v>381.84726424000002</v>
      </c>
      <c r="AU32" s="277">
        <v>281.40461039000002</v>
      </c>
      <c r="AV32" s="277">
        <v>128.63910156</v>
      </c>
      <c r="AW32" s="277">
        <v>33.169121552</v>
      </c>
      <c r="AX32" s="277">
        <v>35.274761005000002</v>
      </c>
      <c r="AY32" s="340">
        <v>29.294990557999999</v>
      </c>
      <c r="AZ32" s="340">
        <v>30.006832110000001</v>
      </c>
      <c r="BA32" s="340">
        <v>49.233287963000002</v>
      </c>
      <c r="BB32" s="340">
        <v>73.948578445999999</v>
      </c>
      <c r="BC32" s="340">
        <v>192.36749737</v>
      </c>
      <c r="BD32" s="340">
        <v>345.39222534999999</v>
      </c>
      <c r="BE32" s="340">
        <v>444.28650003000001</v>
      </c>
      <c r="BF32" s="340">
        <v>418.89558221999999</v>
      </c>
      <c r="BG32" s="340">
        <v>274.62914219999999</v>
      </c>
      <c r="BH32" s="340">
        <v>134.56154147000001</v>
      </c>
      <c r="BI32" s="340">
        <v>58.429927753999998</v>
      </c>
      <c r="BJ32" s="340">
        <v>33.942189745999997</v>
      </c>
      <c r="BK32" s="340">
        <v>31.015393737</v>
      </c>
      <c r="BL32" s="340">
        <v>31.731102555</v>
      </c>
      <c r="BM32" s="340">
        <v>50.903908678999997</v>
      </c>
      <c r="BN32" s="340">
        <v>74.057672420000003</v>
      </c>
      <c r="BO32" s="340">
        <v>192.54240443</v>
      </c>
      <c r="BP32" s="340">
        <v>345.55608931</v>
      </c>
      <c r="BQ32" s="340">
        <v>444.41952773000003</v>
      </c>
      <c r="BR32" s="340">
        <v>419.05602900000002</v>
      </c>
      <c r="BS32" s="340">
        <v>274.84752559999998</v>
      </c>
      <c r="BT32" s="340">
        <v>134.75357059000001</v>
      </c>
      <c r="BU32" s="340">
        <v>58.531696357000001</v>
      </c>
      <c r="BV32" s="340">
        <v>34.002178845000003</v>
      </c>
    </row>
    <row r="33" spans="1:74" ht="11.1" customHeight="1" x14ac:dyDescent="0.2">
      <c r="A33" s="9" t="s">
        <v>46</v>
      </c>
      <c r="B33" s="214" t="s">
        <v>609</v>
      </c>
      <c r="C33" s="277">
        <v>1.5802834352999999</v>
      </c>
      <c r="D33" s="277">
        <v>2.9999105598</v>
      </c>
      <c r="E33" s="277">
        <v>22.650582692</v>
      </c>
      <c r="F33" s="277">
        <v>55.063910186999998</v>
      </c>
      <c r="G33" s="277">
        <v>130.10600135999999</v>
      </c>
      <c r="H33" s="277">
        <v>388.92114148000002</v>
      </c>
      <c r="I33" s="277">
        <v>488.74605114000002</v>
      </c>
      <c r="J33" s="277">
        <v>437.65382170999999</v>
      </c>
      <c r="K33" s="277">
        <v>165.28096682</v>
      </c>
      <c r="L33" s="277">
        <v>25.551188055000001</v>
      </c>
      <c r="M33" s="277">
        <v>5.5973824192999997</v>
      </c>
      <c r="N33" s="277">
        <v>2.5145979726999999</v>
      </c>
      <c r="O33" s="277">
        <v>12.51224165</v>
      </c>
      <c r="P33" s="277">
        <v>6.6915379794999996</v>
      </c>
      <c r="Q33" s="277">
        <v>87.720261496999996</v>
      </c>
      <c r="R33" s="277">
        <v>45.570220802999998</v>
      </c>
      <c r="S33" s="277">
        <v>224.54728906</v>
      </c>
      <c r="T33" s="277">
        <v>300.36582211000001</v>
      </c>
      <c r="U33" s="277">
        <v>496.67607919</v>
      </c>
      <c r="V33" s="277">
        <v>360.30891814</v>
      </c>
      <c r="W33" s="277">
        <v>189.04400408999999</v>
      </c>
      <c r="X33" s="277">
        <v>30.589310309999998</v>
      </c>
      <c r="Y33" s="277">
        <v>1.1568305867999999</v>
      </c>
      <c r="Z33" s="277">
        <v>6.4691696358000002</v>
      </c>
      <c r="AA33" s="277">
        <v>9.4595341550000001</v>
      </c>
      <c r="AB33" s="277">
        <v>2.3126351006000001</v>
      </c>
      <c r="AC33" s="277">
        <v>2.3126351006000001</v>
      </c>
      <c r="AD33" s="277">
        <v>20.209359142</v>
      </c>
      <c r="AE33" s="277">
        <v>112.81622986000001</v>
      </c>
      <c r="AF33" s="277">
        <v>319.22400090000002</v>
      </c>
      <c r="AG33" s="277">
        <v>338.79789301</v>
      </c>
      <c r="AH33" s="277">
        <v>341.90395611000002</v>
      </c>
      <c r="AI33" s="277">
        <v>235.57211939999999</v>
      </c>
      <c r="AJ33" s="277">
        <v>55.442349898000003</v>
      </c>
      <c r="AK33" s="277">
        <v>1.4129717854999999</v>
      </c>
      <c r="AL33" s="277">
        <v>1.6711299629</v>
      </c>
      <c r="AM33" s="277">
        <v>0.41763501716000001</v>
      </c>
      <c r="AN33" s="277">
        <v>1.4124367944</v>
      </c>
      <c r="AO33" s="277">
        <v>4.5939851886999996</v>
      </c>
      <c r="AP33" s="277">
        <v>26.675121410999999</v>
      </c>
      <c r="AQ33" s="277">
        <v>148.15885315</v>
      </c>
      <c r="AR33" s="277">
        <v>330.22036534</v>
      </c>
      <c r="AS33" s="277">
        <v>308.35124211999999</v>
      </c>
      <c r="AT33" s="277">
        <v>377.78902109000001</v>
      </c>
      <c r="AU33" s="277">
        <v>237.40014098</v>
      </c>
      <c r="AV33" s="277">
        <v>61.344169868999998</v>
      </c>
      <c r="AW33" s="277">
        <v>0.41718652447999999</v>
      </c>
      <c r="AX33" s="277">
        <v>0.13649669993999999</v>
      </c>
      <c r="AY33" s="340">
        <v>5.2374969231000001</v>
      </c>
      <c r="AZ33" s="340">
        <v>2.1455521035</v>
      </c>
      <c r="BA33" s="340">
        <v>16.323782184999999</v>
      </c>
      <c r="BB33" s="340">
        <v>30.899368545000002</v>
      </c>
      <c r="BC33" s="340">
        <v>148.47668899000001</v>
      </c>
      <c r="BD33" s="340">
        <v>312.13304571999998</v>
      </c>
      <c r="BE33" s="340">
        <v>419.39860035999999</v>
      </c>
      <c r="BF33" s="340">
        <v>398.90005280000003</v>
      </c>
      <c r="BG33" s="340">
        <v>219.49793004</v>
      </c>
      <c r="BH33" s="340">
        <v>56.206716106000002</v>
      </c>
      <c r="BI33" s="340">
        <v>6.7329821629</v>
      </c>
      <c r="BJ33" s="340">
        <v>3.0069660621000001</v>
      </c>
      <c r="BK33" s="340">
        <v>5.9063718959999996</v>
      </c>
      <c r="BL33" s="340">
        <v>3.3237154634000001</v>
      </c>
      <c r="BM33" s="340">
        <v>17.494760477</v>
      </c>
      <c r="BN33" s="340">
        <v>30.878184224999998</v>
      </c>
      <c r="BO33" s="340">
        <v>148.42657783000001</v>
      </c>
      <c r="BP33" s="340">
        <v>312.07497771999999</v>
      </c>
      <c r="BQ33" s="340">
        <v>419.34785187</v>
      </c>
      <c r="BR33" s="340">
        <v>398.84132161000002</v>
      </c>
      <c r="BS33" s="340">
        <v>219.4281919</v>
      </c>
      <c r="BT33" s="340">
        <v>56.173287776999999</v>
      </c>
      <c r="BU33" s="340">
        <v>6.7238760267000002</v>
      </c>
      <c r="BV33" s="340">
        <v>3.003547433</v>
      </c>
    </row>
    <row r="34" spans="1:74" ht="11.1" customHeight="1" x14ac:dyDescent="0.2">
      <c r="A34" s="9" t="s">
        <v>47</v>
      </c>
      <c r="B34" s="214" t="s">
        <v>610</v>
      </c>
      <c r="C34" s="277">
        <v>7.8553458144999997</v>
      </c>
      <c r="D34" s="277">
        <v>10.060309309000001</v>
      </c>
      <c r="E34" s="277">
        <v>83.293327366</v>
      </c>
      <c r="F34" s="277">
        <v>185.49039701000001</v>
      </c>
      <c r="G34" s="277">
        <v>277.03386504999997</v>
      </c>
      <c r="H34" s="277">
        <v>582.27417508999997</v>
      </c>
      <c r="I34" s="277">
        <v>681.85700800999996</v>
      </c>
      <c r="J34" s="277">
        <v>718.90512292000005</v>
      </c>
      <c r="K34" s="277">
        <v>385.21129959000001</v>
      </c>
      <c r="L34" s="277">
        <v>132.05249419</v>
      </c>
      <c r="M34" s="277">
        <v>40.811466852999999</v>
      </c>
      <c r="N34" s="277">
        <v>7.1658898707000001</v>
      </c>
      <c r="O34" s="277">
        <v>28.377803479000001</v>
      </c>
      <c r="P34" s="277">
        <v>21.660722590999999</v>
      </c>
      <c r="Q34" s="277">
        <v>124.12961091</v>
      </c>
      <c r="R34" s="277">
        <v>178.79157433</v>
      </c>
      <c r="S34" s="277">
        <v>341.45313675</v>
      </c>
      <c r="T34" s="277">
        <v>495.30974793000001</v>
      </c>
      <c r="U34" s="277">
        <v>588.78708696000001</v>
      </c>
      <c r="V34" s="277">
        <v>578.29637210999999</v>
      </c>
      <c r="W34" s="277">
        <v>377.39305680000001</v>
      </c>
      <c r="X34" s="277">
        <v>121.1235464</v>
      </c>
      <c r="Y34" s="277">
        <v>41.673834610999997</v>
      </c>
      <c r="Z34" s="277">
        <v>17.660592220000002</v>
      </c>
      <c r="AA34" s="277">
        <v>17.659119631999999</v>
      </c>
      <c r="AB34" s="277">
        <v>22.225863268000001</v>
      </c>
      <c r="AC34" s="277">
        <v>34.262329668</v>
      </c>
      <c r="AD34" s="277">
        <v>64.245053189999993</v>
      </c>
      <c r="AE34" s="277">
        <v>228.36194262000001</v>
      </c>
      <c r="AF34" s="277">
        <v>490.18644542999999</v>
      </c>
      <c r="AG34" s="277">
        <v>519.27125642999999</v>
      </c>
      <c r="AH34" s="277">
        <v>562.57951109999999</v>
      </c>
      <c r="AI34" s="277">
        <v>432.96614641000002</v>
      </c>
      <c r="AJ34" s="277">
        <v>144.65054760999999</v>
      </c>
      <c r="AK34" s="277">
        <v>15.229203381</v>
      </c>
      <c r="AL34" s="277">
        <v>3.7696613910000001</v>
      </c>
      <c r="AM34" s="277">
        <v>4.8045800990999998</v>
      </c>
      <c r="AN34" s="277">
        <v>7.6319524397</v>
      </c>
      <c r="AO34" s="277">
        <v>20.553517427999999</v>
      </c>
      <c r="AP34" s="277">
        <v>95.240786448999998</v>
      </c>
      <c r="AQ34" s="277">
        <v>224.60804059</v>
      </c>
      <c r="AR34" s="277">
        <v>456.39621567</v>
      </c>
      <c r="AS34" s="277">
        <v>502.36204614000002</v>
      </c>
      <c r="AT34" s="277">
        <v>556.39596167000002</v>
      </c>
      <c r="AU34" s="277">
        <v>379.77276363999999</v>
      </c>
      <c r="AV34" s="277">
        <v>192.92815171999999</v>
      </c>
      <c r="AW34" s="277">
        <v>9.3783123885999995</v>
      </c>
      <c r="AX34" s="277">
        <v>16.162632104</v>
      </c>
      <c r="AY34" s="340">
        <v>11.752278607999999</v>
      </c>
      <c r="AZ34" s="340">
        <v>11.807276657999999</v>
      </c>
      <c r="BA34" s="340">
        <v>42.607711367999997</v>
      </c>
      <c r="BB34" s="340">
        <v>96.835890113000005</v>
      </c>
      <c r="BC34" s="340">
        <v>267.51373182999998</v>
      </c>
      <c r="BD34" s="340">
        <v>443.31877281999999</v>
      </c>
      <c r="BE34" s="340">
        <v>553.68889406000005</v>
      </c>
      <c r="BF34" s="340">
        <v>556.19896555000003</v>
      </c>
      <c r="BG34" s="340">
        <v>362.40952544999999</v>
      </c>
      <c r="BH34" s="340">
        <v>145.17231383000001</v>
      </c>
      <c r="BI34" s="340">
        <v>37.559701302000001</v>
      </c>
      <c r="BJ34" s="340">
        <v>10.310382556</v>
      </c>
      <c r="BK34" s="340">
        <v>14.423642719</v>
      </c>
      <c r="BL34" s="340">
        <v>17.323581677</v>
      </c>
      <c r="BM34" s="340">
        <v>53.346262940000003</v>
      </c>
      <c r="BN34" s="340">
        <v>96.923403671000003</v>
      </c>
      <c r="BO34" s="340">
        <v>267.65412318</v>
      </c>
      <c r="BP34" s="340">
        <v>443.44744412</v>
      </c>
      <c r="BQ34" s="340">
        <v>553.79515847000005</v>
      </c>
      <c r="BR34" s="340">
        <v>556.33387290999997</v>
      </c>
      <c r="BS34" s="340">
        <v>362.55526773000003</v>
      </c>
      <c r="BT34" s="340">
        <v>145.30067939</v>
      </c>
      <c r="BU34" s="340">
        <v>37.605137616999997</v>
      </c>
      <c r="BV34" s="340">
        <v>10.319886259</v>
      </c>
    </row>
    <row r="35" spans="1:74" ht="11.1" customHeight="1" x14ac:dyDescent="0.2">
      <c r="A35" s="9" t="s">
        <v>50</v>
      </c>
      <c r="B35" s="214" t="s">
        <v>611</v>
      </c>
      <c r="C35" s="277">
        <v>0</v>
      </c>
      <c r="D35" s="277">
        <v>0</v>
      </c>
      <c r="E35" s="277">
        <v>16.169336552000001</v>
      </c>
      <c r="F35" s="277">
        <v>45.014559011999999</v>
      </c>
      <c r="G35" s="277">
        <v>74.716711441000001</v>
      </c>
      <c r="H35" s="277">
        <v>237.86359517</v>
      </c>
      <c r="I35" s="277">
        <v>379.20597686000002</v>
      </c>
      <c r="J35" s="277">
        <v>400.47970507999997</v>
      </c>
      <c r="K35" s="277">
        <v>218.89471535000001</v>
      </c>
      <c r="L35" s="277">
        <v>73.279864571999994</v>
      </c>
      <c r="M35" s="277">
        <v>4.3440511902000001</v>
      </c>
      <c r="N35" s="277">
        <v>0</v>
      </c>
      <c r="O35" s="277">
        <v>1.4928507824999999</v>
      </c>
      <c r="P35" s="277">
        <v>2.3173416067999999</v>
      </c>
      <c r="Q35" s="277">
        <v>10.577776665</v>
      </c>
      <c r="R35" s="277">
        <v>51.764372885999997</v>
      </c>
      <c r="S35" s="277">
        <v>142.40411821000001</v>
      </c>
      <c r="T35" s="277">
        <v>305.17366139000001</v>
      </c>
      <c r="U35" s="277">
        <v>388.08755152999998</v>
      </c>
      <c r="V35" s="277">
        <v>372.64447673000001</v>
      </c>
      <c r="W35" s="277">
        <v>207.16329453</v>
      </c>
      <c r="X35" s="277">
        <v>75.549477440999993</v>
      </c>
      <c r="Y35" s="277">
        <v>15.122990056000001</v>
      </c>
      <c r="Z35" s="277">
        <v>0</v>
      </c>
      <c r="AA35" s="277">
        <v>0</v>
      </c>
      <c r="AB35" s="277">
        <v>0</v>
      </c>
      <c r="AC35" s="277">
        <v>22.773529110999998</v>
      </c>
      <c r="AD35" s="277">
        <v>47.147890816</v>
      </c>
      <c r="AE35" s="277">
        <v>122.28309382</v>
      </c>
      <c r="AF35" s="277">
        <v>310.01727226999998</v>
      </c>
      <c r="AG35" s="277">
        <v>389.57918567000002</v>
      </c>
      <c r="AH35" s="277">
        <v>336.44994186999998</v>
      </c>
      <c r="AI35" s="277">
        <v>184.59608890999999</v>
      </c>
      <c r="AJ35" s="277">
        <v>39.359171011999997</v>
      </c>
      <c r="AK35" s="277">
        <v>8.8859282296999993</v>
      </c>
      <c r="AL35" s="277">
        <v>0</v>
      </c>
      <c r="AM35" s="277">
        <v>2.6815079433000002</v>
      </c>
      <c r="AN35" s="277">
        <v>7.2251439798000003</v>
      </c>
      <c r="AO35" s="277">
        <v>19.983435922999998</v>
      </c>
      <c r="AP35" s="277">
        <v>47.364028912000002</v>
      </c>
      <c r="AQ35" s="277">
        <v>119.05635271</v>
      </c>
      <c r="AR35" s="277">
        <v>271.44624912</v>
      </c>
      <c r="AS35" s="277">
        <v>392.67097264</v>
      </c>
      <c r="AT35" s="277">
        <v>271.45703684</v>
      </c>
      <c r="AU35" s="277">
        <v>207.32411925</v>
      </c>
      <c r="AV35" s="277">
        <v>86.970509980000003</v>
      </c>
      <c r="AW35" s="277">
        <v>8.3864008597000002</v>
      </c>
      <c r="AX35" s="277">
        <v>0.28968307825</v>
      </c>
      <c r="AY35" s="340">
        <v>1.3252008179999999</v>
      </c>
      <c r="AZ35" s="340">
        <v>4.1331194783000003</v>
      </c>
      <c r="BA35" s="340">
        <v>14.947064044999999</v>
      </c>
      <c r="BB35" s="340">
        <v>48.456637880999999</v>
      </c>
      <c r="BC35" s="340">
        <v>132.21850136</v>
      </c>
      <c r="BD35" s="340">
        <v>268.18824852</v>
      </c>
      <c r="BE35" s="340">
        <v>397.18979954999998</v>
      </c>
      <c r="BF35" s="340">
        <v>359.27489529000002</v>
      </c>
      <c r="BG35" s="340">
        <v>214.78797108000001</v>
      </c>
      <c r="BH35" s="340">
        <v>76.347306623999998</v>
      </c>
      <c r="BI35" s="340">
        <v>10.470976136000001</v>
      </c>
      <c r="BJ35" s="340">
        <v>0.29002315593</v>
      </c>
      <c r="BK35" s="340">
        <v>1.3263446722000001</v>
      </c>
      <c r="BL35" s="340">
        <v>4.1375653473999998</v>
      </c>
      <c r="BM35" s="340">
        <v>14.839388782</v>
      </c>
      <c r="BN35" s="340">
        <v>48.495767934</v>
      </c>
      <c r="BO35" s="340">
        <v>132.29323332000001</v>
      </c>
      <c r="BP35" s="340">
        <v>268.28569087</v>
      </c>
      <c r="BQ35" s="340">
        <v>397.32389312999999</v>
      </c>
      <c r="BR35" s="340">
        <v>359.41468738999998</v>
      </c>
      <c r="BS35" s="340">
        <v>214.91567631000001</v>
      </c>
      <c r="BT35" s="340">
        <v>76.421566979000005</v>
      </c>
      <c r="BU35" s="340">
        <v>10.484196701</v>
      </c>
      <c r="BV35" s="340">
        <v>0.29043702624000001</v>
      </c>
    </row>
    <row r="36" spans="1:74" ht="11.1" customHeight="1" x14ac:dyDescent="0.2">
      <c r="A36" s="9" t="s">
        <v>51</v>
      </c>
      <c r="B36" s="214" t="s">
        <v>612</v>
      </c>
      <c r="C36" s="277">
        <v>7.0124452158999997</v>
      </c>
      <c r="D36" s="277">
        <v>7.3671603435000002</v>
      </c>
      <c r="E36" s="277">
        <v>10.105621984000001</v>
      </c>
      <c r="F36" s="277">
        <v>16.296780237</v>
      </c>
      <c r="G36" s="277">
        <v>22.997413867999999</v>
      </c>
      <c r="H36" s="277">
        <v>65.829819987999997</v>
      </c>
      <c r="I36" s="277">
        <v>182.29624042</v>
      </c>
      <c r="J36" s="277">
        <v>203.63394722999999</v>
      </c>
      <c r="K36" s="277">
        <v>156.35548120000001</v>
      </c>
      <c r="L36" s="277">
        <v>44.515736295000004</v>
      </c>
      <c r="M36" s="277">
        <v>10.590409375</v>
      </c>
      <c r="N36" s="277">
        <v>9.0346018121</v>
      </c>
      <c r="O36" s="277">
        <v>10.847474488</v>
      </c>
      <c r="P36" s="277">
        <v>6.8246033937000004</v>
      </c>
      <c r="Q36" s="277">
        <v>8.2807449912000006</v>
      </c>
      <c r="R36" s="277">
        <v>18.302455901999998</v>
      </c>
      <c r="S36" s="277">
        <v>50.593779493</v>
      </c>
      <c r="T36" s="277">
        <v>92.104257895000003</v>
      </c>
      <c r="U36" s="277">
        <v>182.23044476000001</v>
      </c>
      <c r="V36" s="277">
        <v>281.24663555000001</v>
      </c>
      <c r="W36" s="277">
        <v>190.67359583999999</v>
      </c>
      <c r="X36" s="277">
        <v>53.672336846</v>
      </c>
      <c r="Y36" s="277">
        <v>13.910281299999999</v>
      </c>
      <c r="Z36" s="277">
        <v>8.3860803517000004</v>
      </c>
      <c r="AA36" s="277">
        <v>6.6122515684999996</v>
      </c>
      <c r="AB36" s="277">
        <v>6.9674551651999996</v>
      </c>
      <c r="AC36" s="277">
        <v>12.718485885</v>
      </c>
      <c r="AD36" s="277">
        <v>24.360418511999999</v>
      </c>
      <c r="AE36" s="277">
        <v>58.111769649999999</v>
      </c>
      <c r="AF36" s="277">
        <v>134.49163471</v>
      </c>
      <c r="AG36" s="277">
        <v>250.08369339000001</v>
      </c>
      <c r="AH36" s="277">
        <v>208.38012193</v>
      </c>
      <c r="AI36" s="277">
        <v>138.14646316</v>
      </c>
      <c r="AJ36" s="277">
        <v>26.565685200000001</v>
      </c>
      <c r="AK36" s="277">
        <v>13.406584479999999</v>
      </c>
      <c r="AL36" s="277">
        <v>8.7468776465999998</v>
      </c>
      <c r="AM36" s="277">
        <v>14.046945775999999</v>
      </c>
      <c r="AN36" s="277">
        <v>9.6446754638000005</v>
      </c>
      <c r="AO36" s="277">
        <v>15.495467979000001</v>
      </c>
      <c r="AP36" s="277">
        <v>25.838373267000001</v>
      </c>
      <c r="AQ36" s="277">
        <v>72.111545485999997</v>
      </c>
      <c r="AR36" s="277">
        <v>126.55466379000001</v>
      </c>
      <c r="AS36" s="277">
        <v>273.92349094999997</v>
      </c>
      <c r="AT36" s="277">
        <v>228.42384329999999</v>
      </c>
      <c r="AU36" s="277">
        <v>189.92253174999999</v>
      </c>
      <c r="AV36" s="277">
        <v>84.429443583999998</v>
      </c>
      <c r="AW36" s="277">
        <v>17.942623442999999</v>
      </c>
      <c r="AX36" s="277">
        <v>8.3541087309000002</v>
      </c>
      <c r="AY36" s="340">
        <v>9.4059762358000008</v>
      </c>
      <c r="AZ36" s="340">
        <v>8.0843452264</v>
      </c>
      <c r="BA36" s="340">
        <v>13.817505413999999</v>
      </c>
      <c r="BB36" s="340">
        <v>26.045256316</v>
      </c>
      <c r="BC36" s="340">
        <v>58.689007267999997</v>
      </c>
      <c r="BD36" s="340">
        <v>116.58749915999999</v>
      </c>
      <c r="BE36" s="340">
        <v>218.73487706</v>
      </c>
      <c r="BF36" s="340">
        <v>220.57221332</v>
      </c>
      <c r="BG36" s="340">
        <v>144.90616337</v>
      </c>
      <c r="BH36" s="340">
        <v>51.690369560999997</v>
      </c>
      <c r="BI36" s="340">
        <v>14.358436561</v>
      </c>
      <c r="BJ36" s="340">
        <v>8.3281780099000002</v>
      </c>
      <c r="BK36" s="340">
        <v>9.4298933931000004</v>
      </c>
      <c r="BL36" s="340">
        <v>8.0685287750000008</v>
      </c>
      <c r="BM36" s="340">
        <v>13.83935655</v>
      </c>
      <c r="BN36" s="340">
        <v>25.864859338999999</v>
      </c>
      <c r="BO36" s="340">
        <v>58.435558159000003</v>
      </c>
      <c r="BP36" s="340">
        <v>116.39828668</v>
      </c>
      <c r="BQ36" s="340">
        <v>218.56240478000001</v>
      </c>
      <c r="BR36" s="340">
        <v>220.40133714999999</v>
      </c>
      <c r="BS36" s="340">
        <v>144.83274983999999</v>
      </c>
      <c r="BT36" s="340">
        <v>51.750285605999998</v>
      </c>
      <c r="BU36" s="340">
        <v>14.355239033</v>
      </c>
      <c r="BV36" s="340">
        <v>8.4050677091000008</v>
      </c>
    </row>
    <row r="37" spans="1:74" ht="11.1" customHeight="1" x14ac:dyDescent="0.2">
      <c r="A37" s="9" t="s">
        <v>752</v>
      </c>
      <c r="B37" s="214" t="s">
        <v>641</v>
      </c>
      <c r="C37" s="277">
        <v>5.8756802696000001</v>
      </c>
      <c r="D37" s="277">
        <v>9.5688582483999998</v>
      </c>
      <c r="E37" s="277">
        <v>25.155529285</v>
      </c>
      <c r="F37" s="277">
        <v>54.189001834000003</v>
      </c>
      <c r="G37" s="277">
        <v>106.87857138</v>
      </c>
      <c r="H37" s="277">
        <v>259.15101858000003</v>
      </c>
      <c r="I37" s="277">
        <v>404.32988196000002</v>
      </c>
      <c r="J37" s="277">
        <v>349.63713686</v>
      </c>
      <c r="K37" s="277">
        <v>175.43168277000001</v>
      </c>
      <c r="L37" s="277">
        <v>49.620053106999997</v>
      </c>
      <c r="M37" s="277">
        <v>18.378452200000002</v>
      </c>
      <c r="N37" s="277">
        <v>11.264951582</v>
      </c>
      <c r="O37" s="277">
        <v>12.00722152</v>
      </c>
      <c r="P37" s="277">
        <v>13.276421896</v>
      </c>
      <c r="Q37" s="277">
        <v>48.832106387000003</v>
      </c>
      <c r="R37" s="277">
        <v>48.843533688000001</v>
      </c>
      <c r="S37" s="277">
        <v>154.77468377</v>
      </c>
      <c r="T37" s="277">
        <v>232.96201103999999</v>
      </c>
      <c r="U37" s="277">
        <v>401.10057351</v>
      </c>
      <c r="V37" s="277">
        <v>327.90609173000001</v>
      </c>
      <c r="W37" s="277">
        <v>173.84048152</v>
      </c>
      <c r="X37" s="277">
        <v>55.36317081</v>
      </c>
      <c r="Y37" s="277">
        <v>14.002325527</v>
      </c>
      <c r="Z37" s="277">
        <v>11.401971604</v>
      </c>
      <c r="AA37" s="277">
        <v>14.908748185</v>
      </c>
      <c r="AB37" s="277">
        <v>10.834344684</v>
      </c>
      <c r="AC37" s="277">
        <v>11.102217296999999</v>
      </c>
      <c r="AD37" s="277">
        <v>34.159264084999997</v>
      </c>
      <c r="AE37" s="277">
        <v>99.489344795999997</v>
      </c>
      <c r="AF37" s="277">
        <v>244.71725823</v>
      </c>
      <c r="AG37" s="277">
        <v>338.50412720000003</v>
      </c>
      <c r="AH37" s="277">
        <v>288.29259559000002</v>
      </c>
      <c r="AI37" s="277">
        <v>177.27395866000001</v>
      </c>
      <c r="AJ37" s="277">
        <v>55.851877149000003</v>
      </c>
      <c r="AK37" s="277">
        <v>17.634200243999999</v>
      </c>
      <c r="AL37" s="277">
        <v>13.228099204999999</v>
      </c>
      <c r="AM37" s="277">
        <v>7.0397994604000003</v>
      </c>
      <c r="AN37" s="277">
        <v>11.941415064999999</v>
      </c>
      <c r="AO37" s="277">
        <v>15.112387657999999</v>
      </c>
      <c r="AP37" s="277">
        <v>37.424952130000001</v>
      </c>
      <c r="AQ37" s="277">
        <v>113.22385774</v>
      </c>
      <c r="AR37" s="277">
        <v>242.23409466999999</v>
      </c>
      <c r="AS37" s="277">
        <v>300.67221883000002</v>
      </c>
      <c r="AT37" s="277">
        <v>291.80897329999999</v>
      </c>
      <c r="AU37" s="277">
        <v>182.94106128999999</v>
      </c>
      <c r="AV37" s="277">
        <v>74.114479396999997</v>
      </c>
      <c r="AW37" s="277">
        <v>11.198984441</v>
      </c>
      <c r="AX37" s="277">
        <v>10.261450457</v>
      </c>
      <c r="AY37" s="340">
        <v>9.1097648788000001</v>
      </c>
      <c r="AZ37" s="340">
        <v>9.0637682412</v>
      </c>
      <c r="BA37" s="340">
        <v>19.363898535000001</v>
      </c>
      <c r="BB37" s="340">
        <v>36.592099646999998</v>
      </c>
      <c r="BC37" s="340">
        <v>114.93794479</v>
      </c>
      <c r="BD37" s="340">
        <v>235.94048265999999</v>
      </c>
      <c r="BE37" s="340">
        <v>345.23195069000002</v>
      </c>
      <c r="BF37" s="340">
        <v>321.95057792</v>
      </c>
      <c r="BG37" s="340">
        <v>176.63720069999999</v>
      </c>
      <c r="BH37" s="340">
        <v>63.895339352999997</v>
      </c>
      <c r="BI37" s="340">
        <v>19.575687696999999</v>
      </c>
      <c r="BJ37" s="340">
        <v>9.4852462232000008</v>
      </c>
      <c r="BK37" s="340">
        <v>9.8414107107</v>
      </c>
      <c r="BL37" s="340">
        <v>10.166842695</v>
      </c>
      <c r="BM37" s="340">
        <v>21.119036561000001</v>
      </c>
      <c r="BN37" s="340">
        <v>36.714506204000003</v>
      </c>
      <c r="BO37" s="340">
        <v>115.19420936</v>
      </c>
      <c r="BP37" s="340">
        <v>236.26956443</v>
      </c>
      <c r="BQ37" s="340">
        <v>345.55807950000002</v>
      </c>
      <c r="BR37" s="340">
        <v>322.32266671000002</v>
      </c>
      <c r="BS37" s="340">
        <v>177.04630076000001</v>
      </c>
      <c r="BT37" s="340">
        <v>64.154222399000005</v>
      </c>
      <c r="BU37" s="340">
        <v>19.664670265000002</v>
      </c>
      <c r="BV37" s="340">
        <v>9.5385674812999994</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341"/>
      <c r="AZ38" s="341"/>
      <c r="BA38" s="341"/>
      <c r="BB38" s="341"/>
      <c r="BC38" s="341"/>
      <c r="BD38" s="341"/>
      <c r="BE38" s="341"/>
      <c r="BF38" s="341"/>
      <c r="BG38" s="341"/>
      <c r="BH38" s="341"/>
      <c r="BI38" s="341"/>
      <c r="BJ38" s="341"/>
      <c r="BK38" s="341"/>
      <c r="BL38" s="341"/>
      <c r="BM38" s="341"/>
      <c r="BN38" s="341"/>
      <c r="BO38" s="341"/>
      <c r="BP38" s="341"/>
      <c r="BQ38" s="341"/>
      <c r="BR38" s="341"/>
      <c r="BS38" s="341"/>
      <c r="BT38" s="341"/>
      <c r="BU38" s="341"/>
      <c r="BV38" s="341"/>
    </row>
    <row r="39" spans="1:74" ht="11.1" customHeight="1" x14ac:dyDescent="0.2">
      <c r="A39" s="9" t="s">
        <v>166</v>
      </c>
      <c r="B39" s="214" t="s">
        <v>605</v>
      </c>
      <c r="C39" s="259">
        <v>0</v>
      </c>
      <c r="D39" s="259">
        <v>0</v>
      </c>
      <c r="E39" s="259">
        <v>0</v>
      </c>
      <c r="F39" s="259">
        <v>0</v>
      </c>
      <c r="G39" s="259">
        <v>6.2471427130999997</v>
      </c>
      <c r="H39" s="259">
        <v>71.556066595999994</v>
      </c>
      <c r="I39" s="259">
        <v>189.16397089</v>
      </c>
      <c r="J39" s="259">
        <v>175.73942425000001</v>
      </c>
      <c r="K39" s="259">
        <v>35.934507662999998</v>
      </c>
      <c r="L39" s="259">
        <v>0.66554091723999997</v>
      </c>
      <c r="M39" s="259">
        <v>0</v>
      </c>
      <c r="N39" s="259">
        <v>0</v>
      </c>
      <c r="O39" s="259">
        <v>0</v>
      </c>
      <c r="P39" s="259">
        <v>0</v>
      </c>
      <c r="Q39" s="259">
        <v>0</v>
      </c>
      <c r="R39" s="259">
        <v>0</v>
      </c>
      <c r="S39" s="259">
        <v>6.4732706517</v>
      </c>
      <c r="T39" s="259">
        <v>67.374847946000003</v>
      </c>
      <c r="U39" s="259">
        <v>203.56718434000001</v>
      </c>
      <c r="V39" s="259">
        <v>170.72479415000001</v>
      </c>
      <c r="W39" s="259">
        <v>39.491435969000001</v>
      </c>
      <c r="X39" s="259">
        <v>0.66554091723999997</v>
      </c>
      <c r="Y39" s="259">
        <v>0</v>
      </c>
      <c r="Z39" s="259">
        <v>0</v>
      </c>
      <c r="AA39" s="259">
        <v>0</v>
      </c>
      <c r="AB39" s="259">
        <v>0</v>
      </c>
      <c r="AC39" s="259">
        <v>0</v>
      </c>
      <c r="AD39" s="259">
        <v>0</v>
      </c>
      <c r="AE39" s="259">
        <v>8.6142976396000002</v>
      </c>
      <c r="AF39" s="259">
        <v>68.850386435000004</v>
      </c>
      <c r="AG39" s="259">
        <v>207.79540782999999</v>
      </c>
      <c r="AH39" s="259">
        <v>171.03268396999999</v>
      </c>
      <c r="AI39" s="259">
        <v>36.903626273</v>
      </c>
      <c r="AJ39" s="259">
        <v>0.71480281780999999</v>
      </c>
      <c r="AK39" s="259">
        <v>0</v>
      </c>
      <c r="AL39" s="259">
        <v>0</v>
      </c>
      <c r="AM39" s="259">
        <v>0</v>
      </c>
      <c r="AN39" s="259">
        <v>0</v>
      </c>
      <c r="AO39" s="259">
        <v>0</v>
      </c>
      <c r="AP39" s="259">
        <v>0</v>
      </c>
      <c r="AQ39" s="259">
        <v>9.4748724977999998</v>
      </c>
      <c r="AR39" s="259">
        <v>73.364792879000007</v>
      </c>
      <c r="AS39" s="259">
        <v>219.06601483</v>
      </c>
      <c r="AT39" s="259">
        <v>162.50942621999999</v>
      </c>
      <c r="AU39" s="259">
        <v>35.398728955999999</v>
      </c>
      <c r="AV39" s="259">
        <v>0.71480281780999999</v>
      </c>
      <c r="AW39" s="259">
        <v>0</v>
      </c>
      <c r="AX39" s="259">
        <v>0</v>
      </c>
      <c r="AY39" s="343">
        <v>0</v>
      </c>
      <c r="AZ39" s="343">
        <v>0</v>
      </c>
      <c r="BA39" s="343">
        <v>0</v>
      </c>
      <c r="BB39" s="343">
        <v>0</v>
      </c>
      <c r="BC39" s="343">
        <v>8.9245629999999991</v>
      </c>
      <c r="BD39" s="343">
        <v>76.101389999999995</v>
      </c>
      <c r="BE39" s="343">
        <v>225.0292</v>
      </c>
      <c r="BF39" s="343">
        <v>159.06819999999999</v>
      </c>
      <c r="BG39" s="343">
        <v>35.488250000000001</v>
      </c>
      <c r="BH39" s="343">
        <v>0.71480279999999996</v>
      </c>
      <c r="BI39" s="343">
        <v>0</v>
      </c>
      <c r="BJ39" s="343">
        <v>0</v>
      </c>
      <c r="BK39" s="343">
        <v>0</v>
      </c>
      <c r="BL39" s="343">
        <v>0</v>
      </c>
      <c r="BM39" s="343">
        <v>0</v>
      </c>
      <c r="BN39" s="343">
        <v>0</v>
      </c>
      <c r="BO39" s="343">
        <v>9.8178839999999994</v>
      </c>
      <c r="BP39" s="343">
        <v>72.537559999999999</v>
      </c>
      <c r="BQ39" s="343">
        <v>224.93889999999999</v>
      </c>
      <c r="BR39" s="343">
        <v>153.92920000000001</v>
      </c>
      <c r="BS39" s="343">
        <v>32.690669999999997</v>
      </c>
      <c r="BT39" s="343">
        <v>0.74641939999999996</v>
      </c>
      <c r="BU39" s="343">
        <v>0</v>
      </c>
      <c r="BV39" s="343">
        <v>0</v>
      </c>
    </row>
    <row r="40" spans="1:74" ht="11.1" customHeight="1" x14ac:dyDescent="0.2">
      <c r="A40" s="9" t="s">
        <v>167</v>
      </c>
      <c r="B40" s="214" t="s">
        <v>639</v>
      </c>
      <c r="C40" s="259">
        <v>0</v>
      </c>
      <c r="D40" s="259">
        <v>0</v>
      </c>
      <c r="E40" s="259">
        <v>0</v>
      </c>
      <c r="F40" s="259">
        <v>4.3033020105999999E-2</v>
      </c>
      <c r="G40" s="259">
        <v>22.736645808999999</v>
      </c>
      <c r="H40" s="259">
        <v>127.91406972999999</v>
      </c>
      <c r="I40" s="259">
        <v>240.6675817</v>
      </c>
      <c r="J40" s="259">
        <v>232.43944164999999</v>
      </c>
      <c r="K40" s="259">
        <v>70.128266027999999</v>
      </c>
      <c r="L40" s="259">
        <v>4.0254995439999997</v>
      </c>
      <c r="M40" s="259">
        <v>0</v>
      </c>
      <c r="N40" s="259">
        <v>0</v>
      </c>
      <c r="O40" s="259">
        <v>0</v>
      </c>
      <c r="P40" s="259">
        <v>0</v>
      </c>
      <c r="Q40" s="259">
        <v>0</v>
      </c>
      <c r="R40" s="259">
        <v>4.3033020105999999E-2</v>
      </c>
      <c r="S40" s="259">
        <v>24.522387279</v>
      </c>
      <c r="T40" s="259">
        <v>129.18700638000001</v>
      </c>
      <c r="U40" s="259">
        <v>259.84099132</v>
      </c>
      <c r="V40" s="259">
        <v>226.20213957999999</v>
      </c>
      <c r="W40" s="259">
        <v>75.357104558000003</v>
      </c>
      <c r="X40" s="259">
        <v>4.0165479458000002</v>
      </c>
      <c r="Y40" s="259">
        <v>0</v>
      </c>
      <c r="Z40" s="259">
        <v>0</v>
      </c>
      <c r="AA40" s="259">
        <v>0</v>
      </c>
      <c r="AB40" s="259">
        <v>0</v>
      </c>
      <c r="AC40" s="259">
        <v>0.19796130655999999</v>
      </c>
      <c r="AD40" s="259">
        <v>4.3033020105999999E-2</v>
      </c>
      <c r="AE40" s="259">
        <v>30.057042783</v>
      </c>
      <c r="AF40" s="259">
        <v>128.71542002000001</v>
      </c>
      <c r="AG40" s="259">
        <v>264.23658368999997</v>
      </c>
      <c r="AH40" s="259">
        <v>223.10331482999999</v>
      </c>
      <c r="AI40" s="259">
        <v>72.730769674000001</v>
      </c>
      <c r="AJ40" s="259">
        <v>4.4291843002000002</v>
      </c>
      <c r="AK40" s="259">
        <v>0</v>
      </c>
      <c r="AL40" s="259">
        <v>0</v>
      </c>
      <c r="AM40" s="259">
        <v>0</v>
      </c>
      <c r="AN40" s="259">
        <v>0</v>
      </c>
      <c r="AO40" s="259">
        <v>0.19796130655999999</v>
      </c>
      <c r="AP40" s="259">
        <v>4.3033020105999999E-2</v>
      </c>
      <c r="AQ40" s="259">
        <v>31.620234793000002</v>
      </c>
      <c r="AR40" s="259">
        <v>135.33309912999999</v>
      </c>
      <c r="AS40" s="259">
        <v>274.25243040999999</v>
      </c>
      <c r="AT40" s="259">
        <v>213.88250342000001</v>
      </c>
      <c r="AU40" s="259">
        <v>70.399011474000005</v>
      </c>
      <c r="AV40" s="259">
        <v>5.0417687722000002</v>
      </c>
      <c r="AW40" s="259">
        <v>0</v>
      </c>
      <c r="AX40" s="259">
        <v>0</v>
      </c>
      <c r="AY40" s="343">
        <v>0</v>
      </c>
      <c r="AZ40" s="343">
        <v>0</v>
      </c>
      <c r="BA40" s="343">
        <v>0.19796130000000001</v>
      </c>
      <c r="BB40" s="343">
        <v>4.3033000000000002E-2</v>
      </c>
      <c r="BC40" s="343">
        <v>28.167649999999998</v>
      </c>
      <c r="BD40" s="343">
        <v>139.51580000000001</v>
      </c>
      <c r="BE40" s="343">
        <v>276.65309999999999</v>
      </c>
      <c r="BF40" s="343">
        <v>211.42400000000001</v>
      </c>
      <c r="BG40" s="343">
        <v>69.394949999999994</v>
      </c>
      <c r="BH40" s="343">
        <v>5.5283699999999998</v>
      </c>
      <c r="BI40" s="343">
        <v>0</v>
      </c>
      <c r="BJ40" s="343">
        <v>0</v>
      </c>
      <c r="BK40" s="343">
        <v>0</v>
      </c>
      <c r="BL40" s="343">
        <v>0</v>
      </c>
      <c r="BM40" s="343">
        <v>0.19796130000000001</v>
      </c>
      <c r="BN40" s="343">
        <v>4.3033000000000002E-2</v>
      </c>
      <c r="BO40" s="343">
        <v>30.73882</v>
      </c>
      <c r="BP40" s="343">
        <v>134.60839999999999</v>
      </c>
      <c r="BQ40" s="343">
        <v>274.17529999999999</v>
      </c>
      <c r="BR40" s="343">
        <v>204.4117</v>
      </c>
      <c r="BS40" s="343">
        <v>63.878959999999999</v>
      </c>
      <c r="BT40" s="343">
        <v>5.6501780000000004</v>
      </c>
      <c r="BU40" s="343">
        <v>0</v>
      </c>
      <c r="BV40" s="343">
        <v>0</v>
      </c>
    </row>
    <row r="41" spans="1:74" ht="11.1" customHeight="1" x14ac:dyDescent="0.2">
      <c r="A41" s="9" t="s">
        <v>168</v>
      </c>
      <c r="B41" s="214" t="s">
        <v>606</v>
      </c>
      <c r="C41" s="259">
        <v>0.10474847593</v>
      </c>
      <c r="D41" s="259">
        <v>0</v>
      </c>
      <c r="E41" s="259">
        <v>0.59762956085999996</v>
      </c>
      <c r="F41" s="259">
        <v>2.4685358494999998</v>
      </c>
      <c r="G41" s="259">
        <v>48.96901038</v>
      </c>
      <c r="H41" s="259">
        <v>158.53022075000001</v>
      </c>
      <c r="I41" s="259">
        <v>240.13988788</v>
      </c>
      <c r="J41" s="259">
        <v>223.99679090999999</v>
      </c>
      <c r="K41" s="259">
        <v>75.715825828999996</v>
      </c>
      <c r="L41" s="259">
        <v>5.9253926615000001</v>
      </c>
      <c r="M41" s="259">
        <v>2.7502481767999999E-2</v>
      </c>
      <c r="N41" s="259">
        <v>0</v>
      </c>
      <c r="O41" s="259">
        <v>0.10474847593</v>
      </c>
      <c r="P41" s="259">
        <v>0</v>
      </c>
      <c r="Q41" s="259">
        <v>0.63927721059999998</v>
      </c>
      <c r="R41" s="259">
        <v>2.0366576588999998</v>
      </c>
      <c r="S41" s="259">
        <v>47.402048172000001</v>
      </c>
      <c r="T41" s="259">
        <v>162.73150283999999</v>
      </c>
      <c r="U41" s="259">
        <v>253.36319116999999</v>
      </c>
      <c r="V41" s="259">
        <v>221.48480566000001</v>
      </c>
      <c r="W41" s="259">
        <v>76.321583441000001</v>
      </c>
      <c r="X41" s="259">
        <v>6.0146518506</v>
      </c>
      <c r="Y41" s="259">
        <v>0</v>
      </c>
      <c r="Z41" s="259">
        <v>0</v>
      </c>
      <c r="AA41" s="259">
        <v>0.10474847593</v>
      </c>
      <c r="AB41" s="259">
        <v>0</v>
      </c>
      <c r="AC41" s="259">
        <v>2.8592250074000001</v>
      </c>
      <c r="AD41" s="259">
        <v>2.0155248898</v>
      </c>
      <c r="AE41" s="259">
        <v>56.603221683000001</v>
      </c>
      <c r="AF41" s="259">
        <v>161.86051101000001</v>
      </c>
      <c r="AG41" s="259">
        <v>261.52627594</v>
      </c>
      <c r="AH41" s="259">
        <v>216.98624419000001</v>
      </c>
      <c r="AI41" s="259">
        <v>69.661827869000007</v>
      </c>
      <c r="AJ41" s="259">
        <v>5.9911290133000001</v>
      </c>
      <c r="AK41" s="259">
        <v>0</v>
      </c>
      <c r="AL41" s="259">
        <v>0</v>
      </c>
      <c r="AM41" s="259">
        <v>0.10474847593</v>
      </c>
      <c r="AN41" s="259">
        <v>0</v>
      </c>
      <c r="AO41" s="259">
        <v>2.8182013386000002</v>
      </c>
      <c r="AP41" s="259">
        <v>1.9084532523</v>
      </c>
      <c r="AQ41" s="259">
        <v>60.417548123000003</v>
      </c>
      <c r="AR41" s="259">
        <v>167.24266030999999</v>
      </c>
      <c r="AS41" s="259">
        <v>262.20363576</v>
      </c>
      <c r="AT41" s="259">
        <v>210.97427293000001</v>
      </c>
      <c r="AU41" s="259">
        <v>72.671911657999999</v>
      </c>
      <c r="AV41" s="259">
        <v>6.3455975767000004</v>
      </c>
      <c r="AW41" s="259">
        <v>0</v>
      </c>
      <c r="AX41" s="259">
        <v>0</v>
      </c>
      <c r="AY41" s="343">
        <v>0.10474849999999999</v>
      </c>
      <c r="AZ41" s="343">
        <v>0</v>
      </c>
      <c r="BA41" s="343">
        <v>2.7361010000000001</v>
      </c>
      <c r="BB41" s="343">
        <v>1.8821680000000001</v>
      </c>
      <c r="BC41" s="343">
        <v>58.424160000000001</v>
      </c>
      <c r="BD41" s="343">
        <v>173.35759999999999</v>
      </c>
      <c r="BE41" s="343">
        <v>257.00650000000002</v>
      </c>
      <c r="BF41" s="343">
        <v>219.40260000000001</v>
      </c>
      <c r="BG41" s="343">
        <v>68.300889999999995</v>
      </c>
      <c r="BH41" s="343">
        <v>6.0766010000000001</v>
      </c>
      <c r="BI41" s="343">
        <v>0</v>
      </c>
      <c r="BJ41" s="343">
        <v>0</v>
      </c>
      <c r="BK41" s="343">
        <v>0.10474849999999999</v>
      </c>
      <c r="BL41" s="343">
        <v>0</v>
      </c>
      <c r="BM41" s="343">
        <v>2.7778350000000001</v>
      </c>
      <c r="BN41" s="343">
        <v>1.894968</v>
      </c>
      <c r="BO41" s="343">
        <v>61.468649999999997</v>
      </c>
      <c r="BP41" s="343">
        <v>165.16480000000001</v>
      </c>
      <c r="BQ41" s="343">
        <v>254.2792</v>
      </c>
      <c r="BR41" s="343">
        <v>215.3845</v>
      </c>
      <c r="BS41" s="343">
        <v>62.812959999999997</v>
      </c>
      <c r="BT41" s="343">
        <v>6.0571469999999996</v>
      </c>
      <c r="BU41" s="343">
        <v>0</v>
      </c>
      <c r="BV41" s="343">
        <v>0</v>
      </c>
    </row>
    <row r="42" spans="1:74" ht="11.1" customHeight="1" x14ac:dyDescent="0.2">
      <c r="A42" s="9" t="s">
        <v>169</v>
      </c>
      <c r="B42" s="214" t="s">
        <v>607</v>
      </c>
      <c r="C42" s="259">
        <v>0.20604358163</v>
      </c>
      <c r="D42" s="259">
        <v>0</v>
      </c>
      <c r="E42" s="259">
        <v>3.3119661977999999</v>
      </c>
      <c r="F42" s="259">
        <v>8.8937936777999997</v>
      </c>
      <c r="G42" s="259">
        <v>61.006753967000002</v>
      </c>
      <c r="H42" s="259">
        <v>192.76656083</v>
      </c>
      <c r="I42" s="259">
        <v>309.09469555999999</v>
      </c>
      <c r="J42" s="259">
        <v>268.18318241999998</v>
      </c>
      <c r="K42" s="259">
        <v>95.569753715999994</v>
      </c>
      <c r="L42" s="259">
        <v>8.5186446266000004</v>
      </c>
      <c r="M42" s="259">
        <v>0.33310544464000003</v>
      </c>
      <c r="N42" s="259">
        <v>0</v>
      </c>
      <c r="O42" s="259">
        <v>0.20604358163</v>
      </c>
      <c r="P42" s="259">
        <v>0</v>
      </c>
      <c r="Q42" s="259">
        <v>3.5410923358000002</v>
      </c>
      <c r="R42" s="259">
        <v>7.8347577646</v>
      </c>
      <c r="S42" s="259">
        <v>58.020144170999998</v>
      </c>
      <c r="T42" s="259">
        <v>197.47352432</v>
      </c>
      <c r="U42" s="259">
        <v>317.48525009000002</v>
      </c>
      <c r="V42" s="259">
        <v>268.07383730999999</v>
      </c>
      <c r="W42" s="259">
        <v>94.132526579</v>
      </c>
      <c r="X42" s="259">
        <v>9.0769819605999995</v>
      </c>
      <c r="Y42" s="259">
        <v>7.2334829486999999E-2</v>
      </c>
      <c r="Z42" s="259">
        <v>0</v>
      </c>
      <c r="AA42" s="259">
        <v>0.20604358163</v>
      </c>
      <c r="AB42" s="259">
        <v>0</v>
      </c>
      <c r="AC42" s="259">
        <v>7.2747958118999998</v>
      </c>
      <c r="AD42" s="259">
        <v>8.5491954928999991</v>
      </c>
      <c r="AE42" s="259">
        <v>67.129792054000006</v>
      </c>
      <c r="AF42" s="259">
        <v>196.9180795</v>
      </c>
      <c r="AG42" s="259">
        <v>327.68640399999998</v>
      </c>
      <c r="AH42" s="259">
        <v>266.78552840999998</v>
      </c>
      <c r="AI42" s="259">
        <v>89.532208204</v>
      </c>
      <c r="AJ42" s="259">
        <v>9.4038899475999997</v>
      </c>
      <c r="AK42" s="259">
        <v>7.2334829486999999E-2</v>
      </c>
      <c r="AL42" s="259">
        <v>0</v>
      </c>
      <c r="AM42" s="259">
        <v>0.20604358163</v>
      </c>
      <c r="AN42" s="259">
        <v>0</v>
      </c>
      <c r="AO42" s="259">
        <v>7.1455267447999997</v>
      </c>
      <c r="AP42" s="259">
        <v>7.9228999651000001</v>
      </c>
      <c r="AQ42" s="259">
        <v>67.376373283000007</v>
      </c>
      <c r="AR42" s="259">
        <v>202.0864559</v>
      </c>
      <c r="AS42" s="259">
        <v>322.08426281999999</v>
      </c>
      <c r="AT42" s="259">
        <v>258.28319777000002</v>
      </c>
      <c r="AU42" s="259">
        <v>97.984248277000006</v>
      </c>
      <c r="AV42" s="259">
        <v>8.9947719782999993</v>
      </c>
      <c r="AW42" s="259">
        <v>7.2334829486999999E-2</v>
      </c>
      <c r="AX42" s="259">
        <v>0</v>
      </c>
      <c r="AY42" s="343">
        <v>0.20604359999999999</v>
      </c>
      <c r="AZ42" s="343">
        <v>0</v>
      </c>
      <c r="BA42" s="343">
        <v>6.4857230000000001</v>
      </c>
      <c r="BB42" s="343">
        <v>7.6853939999999996</v>
      </c>
      <c r="BC42" s="343">
        <v>66.061359999999993</v>
      </c>
      <c r="BD42" s="343">
        <v>208.4881</v>
      </c>
      <c r="BE42" s="343">
        <v>319.54450000000003</v>
      </c>
      <c r="BF42" s="343">
        <v>270.27670000000001</v>
      </c>
      <c r="BG42" s="343">
        <v>93.615120000000005</v>
      </c>
      <c r="BH42" s="343">
        <v>8.9251269999999998</v>
      </c>
      <c r="BI42" s="343">
        <v>7.2334800000000005E-2</v>
      </c>
      <c r="BJ42" s="343">
        <v>0</v>
      </c>
      <c r="BK42" s="343">
        <v>0.20604359999999999</v>
      </c>
      <c r="BL42" s="343">
        <v>0</v>
      </c>
      <c r="BM42" s="343">
        <v>6.667179</v>
      </c>
      <c r="BN42" s="343">
        <v>7.5008569999999999</v>
      </c>
      <c r="BO42" s="343">
        <v>68.160449999999997</v>
      </c>
      <c r="BP42" s="343">
        <v>203.96340000000001</v>
      </c>
      <c r="BQ42" s="343">
        <v>318.1037</v>
      </c>
      <c r="BR42" s="343">
        <v>270.36849999999998</v>
      </c>
      <c r="BS42" s="343">
        <v>88.005570000000006</v>
      </c>
      <c r="BT42" s="343">
        <v>8.9683019999999996</v>
      </c>
      <c r="BU42" s="343">
        <v>0.1011268</v>
      </c>
      <c r="BV42" s="343">
        <v>0</v>
      </c>
    </row>
    <row r="43" spans="1:74" ht="11.1" customHeight="1" x14ac:dyDescent="0.2">
      <c r="A43" s="9" t="s">
        <v>170</v>
      </c>
      <c r="B43" s="214" t="s">
        <v>640</v>
      </c>
      <c r="C43" s="259">
        <v>26.021314728</v>
      </c>
      <c r="D43" s="259">
        <v>28.229106758</v>
      </c>
      <c r="E43" s="259">
        <v>51.452508496999997</v>
      </c>
      <c r="F43" s="259">
        <v>75.945540762999997</v>
      </c>
      <c r="G43" s="259">
        <v>193.26461558</v>
      </c>
      <c r="H43" s="259">
        <v>349.54125633000001</v>
      </c>
      <c r="I43" s="259">
        <v>427.56138867999999</v>
      </c>
      <c r="J43" s="259">
        <v>434.19338511000001</v>
      </c>
      <c r="K43" s="259">
        <v>276.61149939000001</v>
      </c>
      <c r="L43" s="259">
        <v>130.77113444</v>
      </c>
      <c r="M43" s="259">
        <v>50.885502191</v>
      </c>
      <c r="N43" s="259">
        <v>31.396877289999999</v>
      </c>
      <c r="O43" s="259">
        <v>26.873782881</v>
      </c>
      <c r="P43" s="259">
        <v>26.792997108000002</v>
      </c>
      <c r="Q43" s="259">
        <v>52.566697918000003</v>
      </c>
      <c r="R43" s="259">
        <v>79.800230240000005</v>
      </c>
      <c r="S43" s="259">
        <v>196.99508187999999</v>
      </c>
      <c r="T43" s="259">
        <v>356.94862568000002</v>
      </c>
      <c r="U43" s="259">
        <v>440.24355394000003</v>
      </c>
      <c r="V43" s="259">
        <v>437.63186947999998</v>
      </c>
      <c r="W43" s="259">
        <v>283.09955288999998</v>
      </c>
      <c r="X43" s="259">
        <v>129.83905264000001</v>
      </c>
      <c r="Y43" s="259">
        <v>50.407400453000001</v>
      </c>
      <c r="Z43" s="259">
        <v>30.844454546000001</v>
      </c>
      <c r="AA43" s="259">
        <v>26.685792399</v>
      </c>
      <c r="AB43" s="259">
        <v>28.671580794</v>
      </c>
      <c r="AC43" s="259">
        <v>56.839268943</v>
      </c>
      <c r="AD43" s="259">
        <v>76.225204543000004</v>
      </c>
      <c r="AE43" s="259">
        <v>203.49863880999999</v>
      </c>
      <c r="AF43" s="259">
        <v>352.87393386999997</v>
      </c>
      <c r="AG43" s="259">
        <v>444.38124556999998</v>
      </c>
      <c r="AH43" s="259">
        <v>434.63583237</v>
      </c>
      <c r="AI43" s="259">
        <v>278.04801930000002</v>
      </c>
      <c r="AJ43" s="259">
        <v>125.99866507999999</v>
      </c>
      <c r="AK43" s="259">
        <v>49.54215774</v>
      </c>
      <c r="AL43" s="259">
        <v>32.537878732000003</v>
      </c>
      <c r="AM43" s="259">
        <v>31.4612272</v>
      </c>
      <c r="AN43" s="259">
        <v>28.725195965000001</v>
      </c>
      <c r="AO43" s="259">
        <v>49.406190092999999</v>
      </c>
      <c r="AP43" s="259">
        <v>78.708470352000006</v>
      </c>
      <c r="AQ43" s="259">
        <v>199.08068551</v>
      </c>
      <c r="AR43" s="259">
        <v>358.37818372999999</v>
      </c>
      <c r="AS43" s="259">
        <v>445.06100519</v>
      </c>
      <c r="AT43" s="259">
        <v>429.75875508000001</v>
      </c>
      <c r="AU43" s="259">
        <v>278.86658821999998</v>
      </c>
      <c r="AV43" s="259">
        <v>126.9687876</v>
      </c>
      <c r="AW43" s="259">
        <v>48.703282086999998</v>
      </c>
      <c r="AX43" s="259">
        <v>36.684963207999999</v>
      </c>
      <c r="AY43" s="343">
        <v>31.221810000000001</v>
      </c>
      <c r="AZ43" s="343">
        <v>30.32856</v>
      </c>
      <c r="BA43" s="343">
        <v>48.186320000000002</v>
      </c>
      <c r="BB43" s="343">
        <v>81.543019999999999</v>
      </c>
      <c r="BC43" s="343">
        <v>194.38679999999999</v>
      </c>
      <c r="BD43" s="343">
        <v>359.05180000000001</v>
      </c>
      <c r="BE43" s="343">
        <v>442.92660000000001</v>
      </c>
      <c r="BF43" s="343">
        <v>431.51839999999999</v>
      </c>
      <c r="BG43" s="343">
        <v>280.40030000000002</v>
      </c>
      <c r="BH43" s="343">
        <v>125.8443</v>
      </c>
      <c r="BI43" s="343">
        <v>45.880879999999998</v>
      </c>
      <c r="BJ43" s="343">
        <v>38.067189999999997</v>
      </c>
      <c r="BK43" s="343">
        <v>30.706189999999999</v>
      </c>
      <c r="BL43" s="343">
        <v>30.5381</v>
      </c>
      <c r="BM43" s="343">
        <v>49.489550000000001</v>
      </c>
      <c r="BN43" s="343">
        <v>84.277789999999996</v>
      </c>
      <c r="BO43" s="343">
        <v>199.23269999999999</v>
      </c>
      <c r="BP43" s="343">
        <v>360.96069999999997</v>
      </c>
      <c r="BQ43" s="343">
        <v>439.79239999999999</v>
      </c>
      <c r="BR43" s="343">
        <v>427.37029999999999</v>
      </c>
      <c r="BS43" s="343">
        <v>274.95319999999998</v>
      </c>
      <c r="BT43" s="343">
        <v>125.67619999999999</v>
      </c>
      <c r="BU43" s="343">
        <v>45.603900000000003</v>
      </c>
      <c r="BV43" s="343">
        <v>39.412300000000002</v>
      </c>
    </row>
    <row r="44" spans="1:74" ht="11.1" customHeight="1" x14ac:dyDescent="0.2">
      <c r="A44" s="9" t="s">
        <v>171</v>
      </c>
      <c r="B44" s="214" t="s">
        <v>609</v>
      </c>
      <c r="C44" s="259">
        <v>5.5017504913000002</v>
      </c>
      <c r="D44" s="259">
        <v>2.4448522879999999</v>
      </c>
      <c r="E44" s="259">
        <v>18.420773251</v>
      </c>
      <c r="F44" s="259">
        <v>37.401613068000003</v>
      </c>
      <c r="G44" s="259">
        <v>151.32091743000001</v>
      </c>
      <c r="H44" s="259">
        <v>318.41763464000002</v>
      </c>
      <c r="I44" s="259">
        <v>403.48750217999998</v>
      </c>
      <c r="J44" s="259">
        <v>413.7876407</v>
      </c>
      <c r="K44" s="259">
        <v>228.77374179</v>
      </c>
      <c r="L44" s="259">
        <v>53.561983490999999</v>
      </c>
      <c r="M44" s="259">
        <v>6.3421557655000003</v>
      </c>
      <c r="N44" s="259">
        <v>1.9167191454000001</v>
      </c>
      <c r="O44" s="259">
        <v>5.5315694468999999</v>
      </c>
      <c r="P44" s="259">
        <v>2.0297070994999999</v>
      </c>
      <c r="Q44" s="259">
        <v>20.217697429000001</v>
      </c>
      <c r="R44" s="259">
        <v>37.371052028999998</v>
      </c>
      <c r="S44" s="259">
        <v>148.94952721000001</v>
      </c>
      <c r="T44" s="259">
        <v>331.45308541000003</v>
      </c>
      <c r="U44" s="259">
        <v>412.07428213999998</v>
      </c>
      <c r="V44" s="259">
        <v>418.70368399</v>
      </c>
      <c r="W44" s="259">
        <v>229.13466935</v>
      </c>
      <c r="X44" s="259">
        <v>53.612031049000002</v>
      </c>
      <c r="Y44" s="259">
        <v>5.4658296661000003</v>
      </c>
      <c r="Z44" s="259">
        <v>1.7343832047000001</v>
      </c>
      <c r="AA44" s="259">
        <v>6.1527169245</v>
      </c>
      <c r="AB44" s="259">
        <v>2.5969865014</v>
      </c>
      <c r="AC44" s="259">
        <v>27.725554152000001</v>
      </c>
      <c r="AD44" s="259">
        <v>36.249753707000004</v>
      </c>
      <c r="AE44" s="259">
        <v>159.59638973</v>
      </c>
      <c r="AF44" s="259">
        <v>328.99146722</v>
      </c>
      <c r="AG44" s="259">
        <v>417.11047860000002</v>
      </c>
      <c r="AH44" s="259">
        <v>412.93688278000002</v>
      </c>
      <c r="AI44" s="259">
        <v>218.60095562000001</v>
      </c>
      <c r="AJ44" s="259">
        <v>49.059899969</v>
      </c>
      <c r="AK44" s="259">
        <v>5.4632439748000001</v>
      </c>
      <c r="AL44" s="259">
        <v>2.2796020043</v>
      </c>
      <c r="AM44" s="259">
        <v>6.9970277663999996</v>
      </c>
      <c r="AN44" s="259">
        <v>2.6580801041000002</v>
      </c>
      <c r="AO44" s="259">
        <v>25.852867584999998</v>
      </c>
      <c r="AP44" s="259">
        <v>34.798255032</v>
      </c>
      <c r="AQ44" s="259">
        <v>155.2049992</v>
      </c>
      <c r="AR44" s="259">
        <v>337.88105791999999</v>
      </c>
      <c r="AS44" s="259">
        <v>413.62162762000003</v>
      </c>
      <c r="AT44" s="259">
        <v>406.96565226000001</v>
      </c>
      <c r="AU44" s="259">
        <v>224.73917248999999</v>
      </c>
      <c r="AV44" s="259">
        <v>50.178138601000001</v>
      </c>
      <c r="AW44" s="259">
        <v>4.3432971945999999</v>
      </c>
      <c r="AX44" s="259">
        <v>2.4207645123999999</v>
      </c>
      <c r="AY44" s="343">
        <v>6.7178250000000004</v>
      </c>
      <c r="AZ44" s="343">
        <v>2.730915</v>
      </c>
      <c r="BA44" s="343">
        <v>23.32038</v>
      </c>
      <c r="BB44" s="343">
        <v>35.434179999999998</v>
      </c>
      <c r="BC44" s="343">
        <v>149.27699999999999</v>
      </c>
      <c r="BD44" s="343">
        <v>341.55040000000002</v>
      </c>
      <c r="BE44" s="343">
        <v>407.98390000000001</v>
      </c>
      <c r="BF44" s="343">
        <v>417.2946</v>
      </c>
      <c r="BG44" s="343">
        <v>227.7671</v>
      </c>
      <c r="BH44" s="343">
        <v>46.087969999999999</v>
      </c>
      <c r="BI44" s="343">
        <v>3.1341929999999998</v>
      </c>
      <c r="BJ44" s="343">
        <v>2.3920080000000001</v>
      </c>
      <c r="BK44" s="343">
        <v>6.0402339999999999</v>
      </c>
      <c r="BL44" s="343">
        <v>2.3794379999999999</v>
      </c>
      <c r="BM44" s="343">
        <v>24.07432</v>
      </c>
      <c r="BN44" s="343">
        <v>36.298819999999999</v>
      </c>
      <c r="BO44" s="343">
        <v>154.4778</v>
      </c>
      <c r="BP44" s="343">
        <v>341.95429999999999</v>
      </c>
      <c r="BQ44" s="343">
        <v>406.75830000000002</v>
      </c>
      <c r="BR44" s="343">
        <v>412.08019999999999</v>
      </c>
      <c r="BS44" s="343">
        <v>221.1653</v>
      </c>
      <c r="BT44" s="343">
        <v>46.950420000000001</v>
      </c>
      <c r="BU44" s="343">
        <v>3.125432</v>
      </c>
      <c r="BV44" s="343">
        <v>2.650414</v>
      </c>
    </row>
    <row r="45" spans="1:74" ht="11.1" customHeight="1" x14ac:dyDescent="0.2">
      <c r="A45" s="9" t="s">
        <v>172</v>
      </c>
      <c r="B45" s="214" t="s">
        <v>610</v>
      </c>
      <c r="C45" s="259">
        <v>14.636332507000001</v>
      </c>
      <c r="D45" s="259">
        <v>14.304838681</v>
      </c>
      <c r="E45" s="259">
        <v>53.721860614000001</v>
      </c>
      <c r="F45" s="259">
        <v>115.43910043</v>
      </c>
      <c r="G45" s="259">
        <v>283.77431381999997</v>
      </c>
      <c r="H45" s="259">
        <v>457.06067925999997</v>
      </c>
      <c r="I45" s="259">
        <v>541.14050099999997</v>
      </c>
      <c r="J45" s="259">
        <v>556.98278873000004</v>
      </c>
      <c r="K45" s="259">
        <v>352.67343782</v>
      </c>
      <c r="L45" s="259">
        <v>141.57472920000001</v>
      </c>
      <c r="M45" s="259">
        <v>40.173011058999997</v>
      </c>
      <c r="N45" s="259">
        <v>7.6327623918</v>
      </c>
      <c r="O45" s="259">
        <v>14.800853245000001</v>
      </c>
      <c r="P45" s="259">
        <v>12.902691916</v>
      </c>
      <c r="Q45" s="259">
        <v>60.217414753</v>
      </c>
      <c r="R45" s="259">
        <v>118.95474589</v>
      </c>
      <c r="S45" s="259">
        <v>283.18652064999998</v>
      </c>
      <c r="T45" s="259">
        <v>471.87842721999999</v>
      </c>
      <c r="U45" s="259">
        <v>549.24660197000003</v>
      </c>
      <c r="V45" s="259">
        <v>572.66863395999997</v>
      </c>
      <c r="W45" s="259">
        <v>360.77525500000002</v>
      </c>
      <c r="X45" s="259">
        <v>145.30163655000001</v>
      </c>
      <c r="Y45" s="259">
        <v>38.949654643999999</v>
      </c>
      <c r="Z45" s="259">
        <v>7.1734182571999998</v>
      </c>
      <c r="AA45" s="259">
        <v>15.82139521</v>
      </c>
      <c r="AB45" s="259">
        <v>14.569841289999999</v>
      </c>
      <c r="AC45" s="259">
        <v>69.111234948000003</v>
      </c>
      <c r="AD45" s="259">
        <v>120.18004390999999</v>
      </c>
      <c r="AE45" s="259">
        <v>290.77259735000001</v>
      </c>
      <c r="AF45" s="259">
        <v>477.75608314999999</v>
      </c>
      <c r="AG45" s="259">
        <v>556.41780625000001</v>
      </c>
      <c r="AH45" s="259">
        <v>575.91000020000001</v>
      </c>
      <c r="AI45" s="259">
        <v>361.28216816000003</v>
      </c>
      <c r="AJ45" s="259">
        <v>144.44523104000001</v>
      </c>
      <c r="AK45" s="259">
        <v>41.565473248000004</v>
      </c>
      <c r="AL45" s="259">
        <v>8.2249208980000006</v>
      </c>
      <c r="AM45" s="259">
        <v>16.979108178000001</v>
      </c>
      <c r="AN45" s="259">
        <v>16.089448495999999</v>
      </c>
      <c r="AO45" s="259">
        <v>68.726577172000006</v>
      </c>
      <c r="AP45" s="259">
        <v>115.57601665</v>
      </c>
      <c r="AQ45" s="259">
        <v>280.14124643000002</v>
      </c>
      <c r="AR45" s="259">
        <v>486.22115249000001</v>
      </c>
      <c r="AS45" s="259">
        <v>554.53260921000003</v>
      </c>
      <c r="AT45" s="259">
        <v>575.77814181999997</v>
      </c>
      <c r="AU45" s="259">
        <v>375.57867745999999</v>
      </c>
      <c r="AV45" s="259">
        <v>144.60252738</v>
      </c>
      <c r="AW45" s="259">
        <v>37.785779707000003</v>
      </c>
      <c r="AX45" s="259">
        <v>8.0084426094999994</v>
      </c>
      <c r="AY45" s="343">
        <v>15.783010000000001</v>
      </c>
      <c r="AZ45" s="343">
        <v>16.203980000000001</v>
      </c>
      <c r="BA45" s="343">
        <v>61.897300000000001</v>
      </c>
      <c r="BB45" s="343">
        <v>116.1091</v>
      </c>
      <c r="BC45" s="343">
        <v>275.31079999999997</v>
      </c>
      <c r="BD45" s="343">
        <v>491.18150000000003</v>
      </c>
      <c r="BE45" s="343">
        <v>555.14409999999998</v>
      </c>
      <c r="BF45" s="343">
        <v>585.79629999999997</v>
      </c>
      <c r="BG45" s="343">
        <v>377.5181</v>
      </c>
      <c r="BH45" s="343">
        <v>140</v>
      </c>
      <c r="BI45" s="343">
        <v>34.359110000000001</v>
      </c>
      <c r="BJ45" s="343">
        <v>9.1377439999999996</v>
      </c>
      <c r="BK45" s="343">
        <v>14.35589</v>
      </c>
      <c r="BL45" s="343">
        <v>15.325369999999999</v>
      </c>
      <c r="BM45" s="343">
        <v>62.064039999999999</v>
      </c>
      <c r="BN45" s="343">
        <v>117.2688</v>
      </c>
      <c r="BO45" s="343">
        <v>278.79910000000001</v>
      </c>
      <c r="BP45" s="343">
        <v>488.67070000000001</v>
      </c>
      <c r="BQ45" s="343">
        <v>555.66179999999997</v>
      </c>
      <c r="BR45" s="343">
        <v>585.63530000000003</v>
      </c>
      <c r="BS45" s="343">
        <v>366.28579999999999</v>
      </c>
      <c r="BT45" s="343">
        <v>141.0573</v>
      </c>
      <c r="BU45" s="343">
        <v>32.829050000000002</v>
      </c>
      <c r="BV45" s="343">
        <v>9.6817309999999992</v>
      </c>
    </row>
    <row r="46" spans="1:74" ht="11.1" customHeight="1" x14ac:dyDescent="0.2">
      <c r="A46" s="9" t="s">
        <v>173</v>
      </c>
      <c r="B46" s="214" t="s">
        <v>611</v>
      </c>
      <c r="C46" s="259">
        <v>1.0579501023</v>
      </c>
      <c r="D46" s="259">
        <v>2.2044326352999999</v>
      </c>
      <c r="E46" s="259">
        <v>13.264547650000001</v>
      </c>
      <c r="F46" s="259">
        <v>36.371350458000002</v>
      </c>
      <c r="G46" s="259">
        <v>125.03607807</v>
      </c>
      <c r="H46" s="259">
        <v>256.99245274999998</v>
      </c>
      <c r="I46" s="259">
        <v>402.40590974000003</v>
      </c>
      <c r="J46" s="259">
        <v>325.73836998000002</v>
      </c>
      <c r="K46" s="259">
        <v>197.33548805999999</v>
      </c>
      <c r="L46" s="259">
        <v>64.932298723000002</v>
      </c>
      <c r="M46" s="259">
        <v>10.306979557</v>
      </c>
      <c r="N46" s="259">
        <v>0</v>
      </c>
      <c r="O46" s="259">
        <v>1.0530631367000001</v>
      </c>
      <c r="P46" s="259">
        <v>2.0912862922</v>
      </c>
      <c r="Q46" s="259">
        <v>13.825272833</v>
      </c>
      <c r="R46" s="259">
        <v>37.723585626999999</v>
      </c>
      <c r="S46" s="259">
        <v>116.21637909</v>
      </c>
      <c r="T46" s="259">
        <v>254.14280805999999</v>
      </c>
      <c r="U46" s="259">
        <v>403.18765015000002</v>
      </c>
      <c r="V46" s="259">
        <v>331.30321759999998</v>
      </c>
      <c r="W46" s="259">
        <v>196.68529821000001</v>
      </c>
      <c r="X46" s="259">
        <v>64.275932451000003</v>
      </c>
      <c r="Y46" s="259">
        <v>9.3575365276000007</v>
      </c>
      <c r="Z46" s="259">
        <v>0</v>
      </c>
      <c r="AA46" s="259">
        <v>1.2023482149</v>
      </c>
      <c r="AB46" s="259">
        <v>2.0391780424000001</v>
      </c>
      <c r="AC46" s="259">
        <v>14.190202834999999</v>
      </c>
      <c r="AD46" s="259">
        <v>36.950092927</v>
      </c>
      <c r="AE46" s="259">
        <v>119.74276129</v>
      </c>
      <c r="AF46" s="259">
        <v>254.54351338999999</v>
      </c>
      <c r="AG46" s="259">
        <v>399.98987696</v>
      </c>
      <c r="AH46" s="259">
        <v>336.51019137999998</v>
      </c>
      <c r="AI46" s="259">
        <v>197.92273954999999</v>
      </c>
      <c r="AJ46" s="259">
        <v>67.348044891000001</v>
      </c>
      <c r="AK46" s="259">
        <v>9.9294506715999997</v>
      </c>
      <c r="AL46" s="259">
        <v>0</v>
      </c>
      <c r="AM46" s="259">
        <v>0.69895266332999995</v>
      </c>
      <c r="AN46" s="259">
        <v>1.8396563117</v>
      </c>
      <c r="AO46" s="259">
        <v>15.644345121000001</v>
      </c>
      <c r="AP46" s="259">
        <v>39.291495441000002</v>
      </c>
      <c r="AQ46" s="259">
        <v>119.66510215</v>
      </c>
      <c r="AR46" s="259">
        <v>261.45720374000001</v>
      </c>
      <c r="AS46" s="259">
        <v>392.73306510999998</v>
      </c>
      <c r="AT46" s="259">
        <v>333.81565115000001</v>
      </c>
      <c r="AU46" s="259">
        <v>195.64250233999999</v>
      </c>
      <c r="AV46" s="259">
        <v>59.905162337999997</v>
      </c>
      <c r="AW46" s="259">
        <v>10.503379396</v>
      </c>
      <c r="AX46" s="259">
        <v>0</v>
      </c>
      <c r="AY46" s="343">
        <v>0.9671035</v>
      </c>
      <c r="AZ46" s="343">
        <v>2.5621710000000002</v>
      </c>
      <c r="BA46" s="343">
        <v>13.70452</v>
      </c>
      <c r="BB46" s="343">
        <v>40.151409999999998</v>
      </c>
      <c r="BC46" s="343">
        <v>118.7054</v>
      </c>
      <c r="BD46" s="343">
        <v>264.70909999999998</v>
      </c>
      <c r="BE46" s="343">
        <v>397.4298</v>
      </c>
      <c r="BF46" s="343">
        <v>332.84089999999998</v>
      </c>
      <c r="BG46" s="343">
        <v>199.32140000000001</v>
      </c>
      <c r="BH46" s="343">
        <v>64.082620000000006</v>
      </c>
      <c r="BI46" s="343">
        <v>11.14035</v>
      </c>
      <c r="BJ46" s="343">
        <v>2.8968299999999999E-2</v>
      </c>
      <c r="BK46" s="343">
        <v>0.98412169999999999</v>
      </c>
      <c r="BL46" s="343">
        <v>2.7444790000000001</v>
      </c>
      <c r="BM46" s="343">
        <v>14.530419999999999</v>
      </c>
      <c r="BN46" s="343">
        <v>41.895659999999999</v>
      </c>
      <c r="BO46" s="343">
        <v>119.7788</v>
      </c>
      <c r="BP46" s="343">
        <v>269.54739999999998</v>
      </c>
      <c r="BQ46" s="343">
        <v>395.28980000000001</v>
      </c>
      <c r="BR46" s="343">
        <v>338.7131</v>
      </c>
      <c r="BS46" s="343">
        <v>201.58840000000001</v>
      </c>
      <c r="BT46" s="343">
        <v>65.016900000000007</v>
      </c>
      <c r="BU46" s="343">
        <v>11.04537</v>
      </c>
      <c r="BV46" s="343">
        <v>5.7970599999999997E-2</v>
      </c>
    </row>
    <row r="47" spans="1:74" ht="11.1" customHeight="1" x14ac:dyDescent="0.2">
      <c r="A47" s="9" t="s">
        <v>174</v>
      </c>
      <c r="B47" s="214" t="s">
        <v>612</v>
      </c>
      <c r="C47" s="259">
        <v>8.4854091852</v>
      </c>
      <c r="D47" s="259">
        <v>6.4546476147999998</v>
      </c>
      <c r="E47" s="259">
        <v>11.181050609</v>
      </c>
      <c r="F47" s="259">
        <v>14.384430989</v>
      </c>
      <c r="G47" s="259">
        <v>49.372589632999997</v>
      </c>
      <c r="H47" s="259">
        <v>107.89445865</v>
      </c>
      <c r="I47" s="259">
        <v>238.14176925999999</v>
      </c>
      <c r="J47" s="259">
        <v>211.60607591999999</v>
      </c>
      <c r="K47" s="259">
        <v>137.27477252</v>
      </c>
      <c r="L47" s="259">
        <v>39.461729286000001</v>
      </c>
      <c r="M47" s="259">
        <v>13.754944544000001</v>
      </c>
      <c r="N47" s="259">
        <v>8.3335722577000002</v>
      </c>
      <c r="O47" s="259">
        <v>8.3479654086000004</v>
      </c>
      <c r="P47" s="259">
        <v>6.5268438474000003</v>
      </c>
      <c r="Q47" s="259">
        <v>11.083949950999999</v>
      </c>
      <c r="R47" s="259">
        <v>14.969347008</v>
      </c>
      <c r="S47" s="259">
        <v>42.578570921999997</v>
      </c>
      <c r="T47" s="259">
        <v>101.58969344</v>
      </c>
      <c r="U47" s="259">
        <v>239.11290170999999</v>
      </c>
      <c r="V47" s="259">
        <v>210.28733871</v>
      </c>
      <c r="W47" s="259">
        <v>138.96797853999999</v>
      </c>
      <c r="X47" s="259">
        <v>38.516645334000003</v>
      </c>
      <c r="Y47" s="259">
        <v>13.546539976</v>
      </c>
      <c r="Z47" s="259">
        <v>8.3189271352999992</v>
      </c>
      <c r="AA47" s="259">
        <v>8.6752759873999992</v>
      </c>
      <c r="AB47" s="259">
        <v>6.6258369158999999</v>
      </c>
      <c r="AC47" s="259">
        <v>11.170646312000001</v>
      </c>
      <c r="AD47" s="259">
        <v>15.131472324000001</v>
      </c>
      <c r="AE47" s="259">
        <v>44.391142918</v>
      </c>
      <c r="AF47" s="259">
        <v>99.725473378000004</v>
      </c>
      <c r="AG47" s="259">
        <v>234.63565647999999</v>
      </c>
      <c r="AH47" s="259">
        <v>220.11523704999999</v>
      </c>
      <c r="AI47" s="259">
        <v>143.48956281</v>
      </c>
      <c r="AJ47" s="259">
        <v>41.540025282000002</v>
      </c>
      <c r="AK47" s="259">
        <v>13.434185239</v>
      </c>
      <c r="AL47" s="259">
        <v>8.3203566649000003</v>
      </c>
      <c r="AM47" s="259">
        <v>7.8986635037999999</v>
      </c>
      <c r="AN47" s="259">
        <v>6.6673724557999998</v>
      </c>
      <c r="AO47" s="259">
        <v>11.285591024</v>
      </c>
      <c r="AP47" s="259">
        <v>16.572624941000001</v>
      </c>
      <c r="AQ47" s="259">
        <v>46.457063808999997</v>
      </c>
      <c r="AR47" s="259">
        <v>102.65408832</v>
      </c>
      <c r="AS47" s="259">
        <v>231.77422795000001</v>
      </c>
      <c r="AT47" s="259">
        <v>217.20548578</v>
      </c>
      <c r="AU47" s="259">
        <v>139.81880666999999</v>
      </c>
      <c r="AV47" s="259">
        <v>35.907926603999996</v>
      </c>
      <c r="AW47" s="259">
        <v>13.722678176000001</v>
      </c>
      <c r="AX47" s="259">
        <v>8.3334497126000002</v>
      </c>
      <c r="AY47" s="343">
        <v>8.5879309999999993</v>
      </c>
      <c r="AZ47" s="343">
        <v>6.8061400000000001</v>
      </c>
      <c r="BA47" s="343">
        <v>10.52782</v>
      </c>
      <c r="BB47" s="343">
        <v>16.876989999999999</v>
      </c>
      <c r="BC47" s="343">
        <v>48.278219999999997</v>
      </c>
      <c r="BD47" s="343">
        <v>104.8993</v>
      </c>
      <c r="BE47" s="343">
        <v>236.93700000000001</v>
      </c>
      <c r="BF47" s="343">
        <v>219.0805</v>
      </c>
      <c r="BG47" s="343">
        <v>145.32</v>
      </c>
      <c r="BH47" s="343">
        <v>41.975520000000003</v>
      </c>
      <c r="BI47" s="343">
        <v>14.524660000000001</v>
      </c>
      <c r="BJ47" s="343">
        <v>8.3333940000000002</v>
      </c>
      <c r="BK47" s="343">
        <v>8.8569099999999992</v>
      </c>
      <c r="BL47" s="343">
        <v>6.9592049999999999</v>
      </c>
      <c r="BM47" s="343">
        <v>11.095050000000001</v>
      </c>
      <c r="BN47" s="343">
        <v>17.988849999999999</v>
      </c>
      <c r="BO47" s="343">
        <v>49.468049999999998</v>
      </c>
      <c r="BP47" s="343">
        <v>109.8112</v>
      </c>
      <c r="BQ47" s="343">
        <v>232.64599999999999</v>
      </c>
      <c r="BR47" s="343">
        <v>218.15770000000001</v>
      </c>
      <c r="BS47" s="343">
        <v>151.6018</v>
      </c>
      <c r="BT47" s="343">
        <v>44.147410000000001</v>
      </c>
      <c r="BU47" s="343">
        <v>14.394600000000001</v>
      </c>
      <c r="BV47" s="343">
        <v>8.432029</v>
      </c>
    </row>
    <row r="48" spans="1:74" ht="11.1" customHeight="1" x14ac:dyDescent="0.2">
      <c r="A48" s="9" t="s">
        <v>175</v>
      </c>
      <c r="B48" s="215" t="s">
        <v>641</v>
      </c>
      <c r="C48" s="257">
        <v>8.4215883925000004</v>
      </c>
      <c r="D48" s="257">
        <v>8.3148156418999992</v>
      </c>
      <c r="E48" s="257">
        <v>20.015975929</v>
      </c>
      <c r="F48" s="257">
        <v>35.648475566000002</v>
      </c>
      <c r="G48" s="257">
        <v>109.87665726</v>
      </c>
      <c r="H48" s="257">
        <v>231.19678927000001</v>
      </c>
      <c r="I48" s="257">
        <v>333.21616093</v>
      </c>
      <c r="J48" s="257">
        <v>320.48585229999998</v>
      </c>
      <c r="K48" s="257">
        <v>171.88333191000001</v>
      </c>
      <c r="L48" s="257">
        <v>57.256720692000002</v>
      </c>
      <c r="M48" s="257">
        <v>17.624501164000002</v>
      </c>
      <c r="N48" s="257">
        <v>8.3168404047000006</v>
      </c>
      <c r="O48" s="257">
        <v>8.6006279873999993</v>
      </c>
      <c r="P48" s="257">
        <v>7.9120819400000002</v>
      </c>
      <c r="Q48" s="257">
        <v>21.215839198000001</v>
      </c>
      <c r="R48" s="257">
        <v>37.046109598999998</v>
      </c>
      <c r="S48" s="257">
        <v>108.81820119</v>
      </c>
      <c r="T48" s="257">
        <v>235.31277885</v>
      </c>
      <c r="U48" s="257">
        <v>343.59378391000001</v>
      </c>
      <c r="V48" s="257">
        <v>322.44815661000001</v>
      </c>
      <c r="W48" s="257">
        <v>175.65362847</v>
      </c>
      <c r="X48" s="257">
        <v>57.570983083000002</v>
      </c>
      <c r="Y48" s="257">
        <v>17.309635255</v>
      </c>
      <c r="Z48" s="257">
        <v>8.1956691517000007</v>
      </c>
      <c r="AA48" s="257">
        <v>8.8279448605000006</v>
      </c>
      <c r="AB48" s="257">
        <v>8.5526783103999993</v>
      </c>
      <c r="AC48" s="257">
        <v>24.280545417999999</v>
      </c>
      <c r="AD48" s="257">
        <v>36.694738516000001</v>
      </c>
      <c r="AE48" s="257">
        <v>115.33160211000001</v>
      </c>
      <c r="AF48" s="257">
        <v>235.07476269</v>
      </c>
      <c r="AG48" s="257">
        <v>347.58650944999999</v>
      </c>
      <c r="AH48" s="257">
        <v>323.11439180999997</v>
      </c>
      <c r="AI48" s="257">
        <v>173.59407963999999</v>
      </c>
      <c r="AJ48" s="257">
        <v>57.484554000999999</v>
      </c>
      <c r="AK48" s="257">
        <v>17.52616785</v>
      </c>
      <c r="AL48" s="257">
        <v>8.7088810874</v>
      </c>
      <c r="AM48" s="257">
        <v>9.8033908819000004</v>
      </c>
      <c r="AN48" s="257">
        <v>8.7771719662999992</v>
      </c>
      <c r="AO48" s="257">
        <v>22.888147522000001</v>
      </c>
      <c r="AP48" s="257">
        <v>37.031179719999997</v>
      </c>
      <c r="AQ48" s="257">
        <v>114.50655222</v>
      </c>
      <c r="AR48" s="257">
        <v>241.37074473000001</v>
      </c>
      <c r="AS48" s="257">
        <v>348.36044687999998</v>
      </c>
      <c r="AT48" s="257">
        <v>318.49113753</v>
      </c>
      <c r="AU48" s="257">
        <v>176.12563592999999</v>
      </c>
      <c r="AV48" s="257">
        <v>56.673129488000001</v>
      </c>
      <c r="AW48" s="257">
        <v>17.028182238999999</v>
      </c>
      <c r="AX48" s="257">
        <v>9.5227926239999992</v>
      </c>
      <c r="AY48" s="344">
        <v>9.7575649999999996</v>
      </c>
      <c r="AZ48" s="344">
        <v>9.2122740000000007</v>
      </c>
      <c r="BA48" s="344">
        <v>21.483699999999999</v>
      </c>
      <c r="BB48" s="344">
        <v>37.906059999999997</v>
      </c>
      <c r="BC48" s="344">
        <v>112.3454</v>
      </c>
      <c r="BD48" s="344">
        <v>245.37350000000001</v>
      </c>
      <c r="BE48" s="344">
        <v>348.98630000000003</v>
      </c>
      <c r="BF48" s="344">
        <v>322.89499999999998</v>
      </c>
      <c r="BG48" s="344">
        <v>177.3228</v>
      </c>
      <c r="BH48" s="344">
        <v>57.244259999999997</v>
      </c>
      <c r="BI48" s="344">
        <v>16.24155</v>
      </c>
      <c r="BJ48" s="344">
        <v>9.950291</v>
      </c>
      <c r="BK48" s="344">
        <v>9.5310900000000007</v>
      </c>
      <c r="BL48" s="344">
        <v>9.1997250000000008</v>
      </c>
      <c r="BM48" s="344">
        <v>22.03171</v>
      </c>
      <c r="BN48" s="344">
        <v>39.036070000000002</v>
      </c>
      <c r="BO48" s="344">
        <v>115.5393</v>
      </c>
      <c r="BP48" s="344">
        <v>244.55950000000001</v>
      </c>
      <c r="BQ48" s="344">
        <v>347.04860000000002</v>
      </c>
      <c r="BR48" s="344">
        <v>320.62700000000001</v>
      </c>
      <c r="BS48" s="344">
        <v>174.07849999999999</v>
      </c>
      <c r="BT48" s="344">
        <v>58.02901</v>
      </c>
      <c r="BU48" s="344">
        <v>16.056709999999999</v>
      </c>
      <c r="BV48" s="344">
        <v>10.33135</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5">
      <c r="A50" s="148"/>
      <c r="B50" s="720" t="s">
        <v>1081</v>
      </c>
      <c r="C50" s="668"/>
      <c r="D50" s="668"/>
      <c r="E50" s="668"/>
      <c r="F50" s="668"/>
      <c r="G50" s="668"/>
      <c r="H50" s="668"/>
      <c r="I50" s="668"/>
      <c r="J50" s="668"/>
      <c r="K50" s="668"/>
      <c r="L50" s="668"/>
      <c r="M50" s="668"/>
      <c r="N50" s="668"/>
      <c r="O50" s="668"/>
      <c r="P50" s="668"/>
      <c r="Q50" s="668"/>
      <c r="AY50" s="508"/>
      <c r="AZ50" s="508"/>
      <c r="BA50" s="508"/>
      <c r="BB50" s="508"/>
      <c r="BC50" s="508"/>
      <c r="BD50" s="508"/>
      <c r="BE50" s="508"/>
      <c r="BF50" s="508"/>
      <c r="BG50" s="508"/>
      <c r="BH50" s="508"/>
      <c r="BI50" s="508"/>
      <c r="BJ50" s="508"/>
    </row>
    <row r="51" spans="1:74" s="474" customFormat="1" ht="12" customHeight="1" x14ac:dyDescent="0.25">
      <c r="A51" s="471"/>
      <c r="B51" s="657" t="s">
        <v>184</v>
      </c>
      <c r="C51" s="657"/>
      <c r="D51" s="657"/>
      <c r="E51" s="657"/>
      <c r="F51" s="657"/>
      <c r="G51" s="657"/>
      <c r="H51" s="657"/>
      <c r="I51" s="657"/>
      <c r="J51" s="657"/>
      <c r="K51" s="657"/>
      <c r="L51" s="657"/>
      <c r="M51" s="657"/>
      <c r="N51" s="657"/>
      <c r="O51" s="657"/>
      <c r="P51" s="657"/>
      <c r="Q51" s="657"/>
      <c r="AY51" s="509"/>
      <c r="AZ51" s="509"/>
      <c r="BA51" s="509"/>
      <c r="BB51" s="509"/>
      <c r="BC51" s="509"/>
      <c r="BD51" s="509"/>
      <c r="BE51" s="509"/>
      <c r="BF51" s="509"/>
      <c r="BG51" s="509"/>
      <c r="BH51" s="509"/>
      <c r="BI51" s="509"/>
      <c r="BJ51" s="509"/>
    </row>
    <row r="52" spans="1:74" s="474" customFormat="1" ht="12" customHeight="1" x14ac:dyDescent="0.25">
      <c r="A52" s="475"/>
      <c r="B52" s="721" t="s">
        <v>185</v>
      </c>
      <c r="C52" s="658"/>
      <c r="D52" s="658"/>
      <c r="E52" s="658"/>
      <c r="F52" s="658"/>
      <c r="G52" s="658"/>
      <c r="H52" s="658"/>
      <c r="I52" s="658"/>
      <c r="J52" s="658"/>
      <c r="K52" s="658"/>
      <c r="L52" s="658"/>
      <c r="M52" s="658"/>
      <c r="N52" s="658"/>
      <c r="O52" s="658"/>
      <c r="P52" s="658"/>
      <c r="Q52" s="654"/>
      <c r="AY52" s="509"/>
      <c r="AZ52" s="509"/>
      <c r="BA52" s="509"/>
      <c r="BB52" s="509"/>
      <c r="BC52" s="509"/>
      <c r="BD52" s="509"/>
      <c r="BE52" s="509"/>
      <c r="BF52" s="509"/>
      <c r="BG52" s="509"/>
      <c r="BH52" s="509"/>
      <c r="BI52" s="509"/>
      <c r="BJ52" s="509"/>
    </row>
    <row r="53" spans="1:74" s="474" customFormat="1" ht="12" customHeight="1" x14ac:dyDescent="0.25">
      <c r="A53" s="475"/>
      <c r="B53" s="721" t="s">
        <v>180</v>
      </c>
      <c r="C53" s="658"/>
      <c r="D53" s="658"/>
      <c r="E53" s="658"/>
      <c r="F53" s="658"/>
      <c r="G53" s="658"/>
      <c r="H53" s="658"/>
      <c r="I53" s="658"/>
      <c r="J53" s="658"/>
      <c r="K53" s="658"/>
      <c r="L53" s="658"/>
      <c r="M53" s="658"/>
      <c r="N53" s="658"/>
      <c r="O53" s="658"/>
      <c r="P53" s="658"/>
      <c r="Q53" s="654"/>
      <c r="AY53" s="509"/>
      <c r="AZ53" s="509"/>
      <c r="BA53" s="509"/>
      <c r="BB53" s="509"/>
      <c r="BC53" s="509"/>
      <c r="BD53" s="509"/>
      <c r="BE53" s="509"/>
      <c r="BF53" s="509"/>
      <c r="BG53" s="509"/>
      <c r="BH53" s="509"/>
      <c r="BI53" s="509"/>
      <c r="BJ53" s="509"/>
    </row>
    <row r="54" spans="1:74" s="474" customFormat="1" ht="12" customHeight="1" x14ac:dyDescent="0.25">
      <c r="A54" s="475"/>
      <c r="B54" s="721" t="s">
        <v>510</v>
      </c>
      <c r="C54" s="658"/>
      <c r="D54" s="658"/>
      <c r="E54" s="658"/>
      <c r="F54" s="658"/>
      <c r="G54" s="658"/>
      <c r="H54" s="658"/>
      <c r="I54" s="658"/>
      <c r="J54" s="658"/>
      <c r="K54" s="658"/>
      <c r="L54" s="658"/>
      <c r="M54" s="658"/>
      <c r="N54" s="658"/>
      <c r="O54" s="658"/>
      <c r="P54" s="658"/>
      <c r="Q54" s="654"/>
      <c r="AY54" s="509"/>
      <c r="AZ54" s="509"/>
      <c r="BA54" s="509"/>
      <c r="BB54" s="509"/>
      <c r="BC54" s="509"/>
      <c r="BD54" s="509"/>
      <c r="BE54" s="509"/>
      <c r="BF54" s="509"/>
      <c r="BG54" s="509"/>
      <c r="BH54" s="509"/>
      <c r="BI54" s="509"/>
      <c r="BJ54" s="509"/>
    </row>
    <row r="55" spans="1:74" s="476" customFormat="1" ht="12" customHeight="1" x14ac:dyDescent="0.25">
      <c r="A55" s="475"/>
      <c r="B55" s="721" t="s">
        <v>181</v>
      </c>
      <c r="C55" s="658"/>
      <c r="D55" s="658"/>
      <c r="E55" s="658"/>
      <c r="F55" s="658"/>
      <c r="G55" s="658"/>
      <c r="H55" s="658"/>
      <c r="I55" s="658"/>
      <c r="J55" s="658"/>
      <c r="K55" s="658"/>
      <c r="L55" s="658"/>
      <c r="M55" s="658"/>
      <c r="N55" s="658"/>
      <c r="O55" s="658"/>
      <c r="P55" s="658"/>
      <c r="Q55" s="654"/>
      <c r="AY55" s="510"/>
      <c r="AZ55" s="510"/>
      <c r="BA55" s="510"/>
      <c r="BB55" s="510"/>
      <c r="BC55" s="510"/>
      <c r="BD55" s="510"/>
      <c r="BE55" s="510"/>
      <c r="BF55" s="510"/>
      <c r="BG55" s="510"/>
      <c r="BH55" s="510"/>
      <c r="BI55" s="510"/>
      <c r="BJ55" s="510"/>
    </row>
    <row r="56" spans="1:74" s="476" customFormat="1" ht="12" customHeight="1" x14ac:dyDescent="0.25">
      <c r="A56" s="475"/>
      <c r="B56" s="657" t="s">
        <v>182</v>
      </c>
      <c r="C56" s="658"/>
      <c r="D56" s="658"/>
      <c r="E56" s="658"/>
      <c r="F56" s="658"/>
      <c r="G56" s="658"/>
      <c r="H56" s="658"/>
      <c r="I56" s="658"/>
      <c r="J56" s="658"/>
      <c r="K56" s="658"/>
      <c r="L56" s="658"/>
      <c r="M56" s="658"/>
      <c r="N56" s="658"/>
      <c r="O56" s="658"/>
      <c r="P56" s="658"/>
      <c r="Q56" s="654"/>
      <c r="AY56" s="510"/>
      <c r="AZ56" s="510"/>
      <c r="BA56" s="510"/>
      <c r="BB56" s="510"/>
      <c r="BC56" s="510"/>
      <c r="BD56" s="510"/>
      <c r="BE56" s="510"/>
      <c r="BF56" s="510"/>
      <c r="BG56" s="510"/>
      <c r="BH56" s="510"/>
      <c r="BI56" s="510"/>
      <c r="BJ56" s="510"/>
    </row>
    <row r="57" spans="1:74" s="476" customFormat="1" ht="12" customHeight="1" x14ac:dyDescent="0.25">
      <c r="A57" s="438"/>
      <c r="B57" s="674" t="s">
        <v>183</v>
      </c>
      <c r="C57" s="654"/>
      <c r="D57" s="654"/>
      <c r="E57" s="654"/>
      <c r="F57" s="654"/>
      <c r="G57" s="654"/>
      <c r="H57" s="654"/>
      <c r="I57" s="654"/>
      <c r="J57" s="654"/>
      <c r="K57" s="654"/>
      <c r="L57" s="654"/>
      <c r="M57" s="654"/>
      <c r="N57" s="654"/>
      <c r="O57" s="654"/>
      <c r="P57" s="654"/>
      <c r="Q57" s="654"/>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K5" transitionEvaluation="1" transitionEntry="1" codeName="Sheet3">
    <pageSetUpPr fitToPage="1"/>
  </sheetPr>
  <dimension ref="A1:BV144"/>
  <sheetViews>
    <sheetView showGridLines="0" workbookViewId="0">
      <pane xSplit="2" ySplit="4" topLeftCell="AK5" activePane="bottomRight" state="frozen"/>
      <selection pane="topRight" activeCell="C1" sqref="C1"/>
      <selection pane="bottomLeft" activeCell="A5" sqref="A5"/>
      <selection pane="bottomRight" activeCell="AR16" sqref="AR16"/>
    </sheetView>
  </sheetViews>
  <sheetFormatPr defaultColWidth="9.5546875" defaultRowHeight="10.199999999999999" x14ac:dyDescent="0.2"/>
  <cols>
    <col min="1" max="1" width="10.5546875" style="12" bestFit="1" customWidth="1"/>
    <col min="2" max="2" width="28" style="12" customWidth="1"/>
    <col min="3" max="12" width="6.5546875" style="12" customWidth="1"/>
    <col min="13" max="13" width="7.44140625" style="12" customWidth="1"/>
    <col min="14" max="50" width="6.5546875" style="12" customWidth="1"/>
    <col min="51" max="62" width="6.5546875" style="339" customWidth="1"/>
    <col min="63" max="74" width="6.5546875" style="12" customWidth="1"/>
    <col min="75" max="16384" width="9.5546875" style="12"/>
  </cols>
  <sheetData>
    <row r="1" spans="1:74" s="11" customFormat="1" ht="13.2" x14ac:dyDescent="0.25">
      <c r="A1" s="660" t="s">
        <v>1054</v>
      </c>
      <c r="B1" s="667" t="s">
        <v>261</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c r="AY1" s="498"/>
      <c r="AZ1" s="498"/>
      <c r="BA1" s="498"/>
      <c r="BB1" s="498"/>
      <c r="BC1" s="498"/>
      <c r="BD1" s="498"/>
      <c r="BE1" s="498"/>
      <c r="BF1" s="498"/>
      <c r="BG1" s="498"/>
      <c r="BH1" s="498"/>
      <c r="BI1" s="498"/>
      <c r="BJ1" s="498"/>
    </row>
    <row r="2" spans="1:74" s="13" customFormat="1"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673</v>
      </c>
      <c r="B8" s="23" t="s">
        <v>99</v>
      </c>
      <c r="C8" s="218">
        <v>5.4970059999999998</v>
      </c>
      <c r="D8" s="218">
        <v>5.3924329999999996</v>
      </c>
      <c r="E8" s="218">
        <v>5.6043760000000002</v>
      </c>
      <c r="F8" s="218">
        <v>5.5546509999999998</v>
      </c>
      <c r="G8" s="218">
        <v>5.6193379999999999</v>
      </c>
      <c r="H8" s="218">
        <v>5.5824090000000002</v>
      </c>
      <c r="I8" s="218">
        <v>5.3440260000000004</v>
      </c>
      <c r="J8" s="218">
        <v>5.6270090000000001</v>
      </c>
      <c r="K8" s="218">
        <v>5.5900090000000002</v>
      </c>
      <c r="L8" s="218">
        <v>5.8753679999999999</v>
      </c>
      <c r="M8" s="218">
        <v>6.0061210000000003</v>
      </c>
      <c r="N8" s="218">
        <v>6.0268899999999999</v>
      </c>
      <c r="O8" s="218">
        <v>6.1525340000000002</v>
      </c>
      <c r="P8" s="218">
        <v>6.2617969999999996</v>
      </c>
      <c r="Q8" s="218">
        <v>6.2972429999999999</v>
      </c>
      <c r="R8" s="218">
        <v>6.296405</v>
      </c>
      <c r="S8" s="218">
        <v>6.3416689999999996</v>
      </c>
      <c r="T8" s="218">
        <v>6.2522029999999997</v>
      </c>
      <c r="U8" s="218">
        <v>6.3907870000000004</v>
      </c>
      <c r="V8" s="218">
        <v>6.318009</v>
      </c>
      <c r="W8" s="218">
        <v>6.5741319999999996</v>
      </c>
      <c r="X8" s="218">
        <v>6.9412039999999999</v>
      </c>
      <c r="Y8" s="218">
        <v>7.0444829999999996</v>
      </c>
      <c r="Z8" s="218">
        <v>7.0810389999999996</v>
      </c>
      <c r="AA8" s="218">
        <v>7.0822929999999999</v>
      </c>
      <c r="AB8" s="218">
        <v>7.097982</v>
      </c>
      <c r="AC8" s="218">
        <v>7.1705100000000002</v>
      </c>
      <c r="AD8" s="218">
        <v>7.363766</v>
      </c>
      <c r="AE8" s="218">
        <v>7.2857130000000003</v>
      </c>
      <c r="AF8" s="218">
        <v>7.2441279999999999</v>
      </c>
      <c r="AG8" s="218">
        <v>7.4804909999999998</v>
      </c>
      <c r="AH8" s="218">
        <v>7.4770300000000001</v>
      </c>
      <c r="AI8" s="218">
        <v>7.7513110000000003</v>
      </c>
      <c r="AJ8" s="218">
        <v>7.6914059999999997</v>
      </c>
      <c r="AK8" s="218">
        <v>7.8884249999999998</v>
      </c>
      <c r="AL8" s="218">
        <v>7.8700359999999998</v>
      </c>
      <c r="AM8" s="218">
        <v>8.0172329999999992</v>
      </c>
      <c r="AN8" s="218">
        <v>8.1355559999999993</v>
      </c>
      <c r="AO8" s="218">
        <v>8.2623829999999998</v>
      </c>
      <c r="AP8" s="218">
        <v>8.5443269999999991</v>
      </c>
      <c r="AQ8" s="218">
        <v>8.6231010000000001</v>
      </c>
      <c r="AR8" s="218">
        <v>8.6959129999999991</v>
      </c>
      <c r="AS8" s="218">
        <v>8.7156409999999997</v>
      </c>
      <c r="AT8" s="218">
        <v>8.7564930000000007</v>
      </c>
      <c r="AU8" s="218">
        <v>8.9812309999999993</v>
      </c>
      <c r="AV8" s="218">
        <v>9.0462030000000002</v>
      </c>
      <c r="AW8" s="218">
        <v>9.1060189628000003</v>
      </c>
      <c r="AX8" s="218">
        <v>9.1500960774000006</v>
      </c>
      <c r="AY8" s="329">
        <v>9.2550589999999993</v>
      </c>
      <c r="AZ8" s="329">
        <v>9.3753250000000001</v>
      </c>
      <c r="BA8" s="329">
        <v>9.4216759999999997</v>
      </c>
      <c r="BB8" s="329">
        <v>9.4535049999999998</v>
      </c>
      <c r="BC8" s="329">
        <v>9.4673350000000003</v>
      </c>
      <c r="BD8" s="329">
        <v>9.3475219999999997</v>
      </c>
      <c r="BE8" s="329">
        <v>9.3219609999999999</v>
      </c>
      <c r="BF8" s="329">
        <v>9.2285210000000006</v>
      </c>
      <c r="BG8" s="329">
        <v>9.1406659999999995</v>
      </c>
      <c r="BH8" s="329">
        <v>9.2304569999999995</v>
      </c>
      <c r="BI8" s="329">
        <v>9.292408</v>
      </c>
      <c r="BJ8" s="329">
        <v>9.2435399999999994</v>
      </c>
      <c r="BK8" s="329">
        <v>9.2556670000000008</v>
      </c>
      <c r="BL8" s="329">
        <v>9.3179759999999998</v>
      </c>
      <c r="BM8" s="329">
        <v>9.3527140000000006</v>
      </c>
      <c r="BN8" s="329">
        <v>9.3947610000000008</v>
      </c>
      <c r="BO8" s="329">
        <v>9.447578</v>
      </c>
      <c r="BP8" s="329">
        <v>9.4195849999999997</v>
      </c>
      <c r="BQ8" s="329">
        <v>9.5127319999999997</v>
      </c>
      <c r="BR8" s="329">
        <v>9.5453460000000003</v>
      </c>
      <c r="BS8" s="329">
        <v>9.5401760000000007</v>
      </c>
      <c r="BT8" s="329">
        <v>9.7240880000000001</v>
      </c>
      <c r="BU8" s="329">
        <v>9.8813680000000002</v>
      </c>
      <c r="BV8" s="329">
        <v>9.9074810000000006</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329"/>
      <c r="AZ9" s="329"/>
      <c r="BA9" s="329"/>
      <c r="BB9" s="329"/>
      <c r="BC9" s="329"/>
      <c r="BD9" s="329"/>
      <c r="BE9" s="329"/>
      <c r="BF9" s="329"/>
      <c r="BG9" s="329"/>
      <c r="BH9" s="329"/>
      <c r="BI9" s="329"/>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330"/>
      <c r="AZ10" s="330"/>
      <c r="BA10" s="330"/>
      <c r="BB10" s="330"/>
      <c r="BC10" s="330"/>
      <c r="BD10" s="330"/>
      <c r="BE10" s="330"/>
      <c r="BF10" s="330"/>
      <c r="BG10" s="330"/>
      <c r="BH10" s="330"/>
      <c r="BI10" s="330"/>
      <c r="BJ10" s="330"/>
      <c r="BK10" s="330"/>
      <c r="BL10" s="330"/>
      <c r="BM10" s="330"/>
      <c r="BN10" s="330"/>
      <c r="BO10" s="330"/>
      <c r="BP10" s="330"/>
      <c r="BQ10" s="330"/>
      <c r="BR10" s="330"/>
      <c r="BS10" s="330"/>
      <c r="BT10" s="330"/>
      <c r="BU10" s="330"/>
      <c r="BV10" s="330"/>
    </row>
    <row r="11" spans="1:74" ht="11.1" customHeight="1" x14ac:dyDescent="0.2">
      <c r="A11" s="19" t="s">
        <v>704</v>
      </c>
      <c r="B11" s="23" t="s">
        <v>104</v>
      </c>
      <c r="C11" s="218">
        <v>60.018258064999998</v>
      </c>
      <c r="D11" s="218">
        <v>58.833071429</v>
      </c>
      <c r="E11" s="218">
        <v>61.543580644999999</v>
      </c>
      <c r="F11" s="218">
        <v>62.276600000000002</v>
      </c>
      <c r="G11" s="218">
        <v>62.414516128999999</v>
      </c>
      <c r="H11" s="218">
        <v>62.073533333</v>
      </c>
      <c r="I11" s="218">
        <v>62.479032257999997</v>
      </c>
      <c r="J11" s="218">
        <v>63.211225806000002</v>
      </c>
      <c r="K11" s="218">
        <v>63.111466667000002</v>
      </c>
      <c r="L11" s="218">
        <v>65.120451613</v>
      </c>
      <c r="M11" s="218">
        <v>65.938699999999997</v>
      </c>
      <c r="N11" s="218">
        <v>65.617419354999996</v>
      </c>
      <c r="O11" s="218">
        <v>66.008645161000004</v>
      </c>
      <c r="P11" s="218">
        <v>64.717724137999994</v>
      </c>
      <c r="Q11" s="218">
        <v>64.965935483999999</v>
      </c>
      <c r="R11" s="218">
        <v>64.781233333000003</v>
      </c>
      <c r="S11" s="218">
        <v>65.047903226000003</v>
      </c>
      <c r="T11" s="218">
        <v>64.635166666999993</v>
      </c>
      <c r="U11" s="218">
        <v>66.305645161000001</v>
      </c>
      <c r="V11" s="218">
        <v>65.979290323000001</v>
      </c>
      <c r="W11" s="218">
        <v>66.358199999999997</v>
      </c>
      <c r="X11" s="218">
        <v>66.501580645000004</v>
      </c>
      <c r="Y11" s="218">
        <v>66.597233333000005</v>
      </c>
      <c r="Z11" s="218">
        <v>66.006838709999997</v>
      </c>
      <c r="AA11" s="218">
        <v>65.445709676999996</v>
      </c>
      <c r="AB11" s="218">
        <v>65.774428571000001</v>
      </c>
      <c r="AC11" s="218">
        <v>65.529387096999997</v>
      </c>
      <c r="AD11" s="218">
        <v>66.118666666999999</v>
      </c>
      <c r="AE11" s="218">
        <v>66.191161289999997</v>
      </c>
      <c r="AF11" s="218">
        <v>65.889799999999994</v>
      </c>
      <c r="AG11" s="218">
        <v>67.598580644999998</v>
      </c>
      <c r="AH11" s="218">
        <v>67.471774194000005</v>
      </c>
      <c r="AI11" s="218">
        <v>67.212566667000004</v>
      </c>
      <c r="AJ11" s="218">
        <v>67.567806451999999</v>
      </c>
      <c r="AK11" s="218">
        <v>68.596100000000007</v>
      </c>
      <c r="AL11" s="218">
        <v>66.566774194000004</v>
      </c>
      <c r="AM11" s="218">
        <v>67.750838709999996</v>
      </c>
      <c r="AN11" s="218">
        <v>67.456249999999997</v>
      </c>
      <c r="AO11" s="218">
        <v>68.238677418999998</v>
      </c>
      <c r="AP11" s="218">
        <v>68.647266666999997</v>
      </c>
      <c r="AQ11" s="218">
        <v>69.515903226000006</v>
      </c>
      <c r="AR11" s="218">
        <v>69.831466667000001</v>
      </c>
      <c r="AS11" s="218">
        <v>70.080161290000007</v>
      </c>
      <c r="AT11" s="218">
        <v>71.556935483999993</v>
      </c>
      <c r="AU11" s="218">
        <v>71.720233332999996</v>
      </c>
      <c r="AV11" s="218">
        <v>72.214064515999993</v>
      </c>
      <c r="AW11" s="218">
        <v>72.011189999999999</v>
      </c>
      <c r="AX11" s="218">
        <v>72.052059999999997</v>
      </c>
      <c r="AY11" s="329">
        <v>72.096199999999996</v>
      </c>
      <c r="AZ11" s="329">
        <v>71.99794</v>
      </c>
      <c r="BA11" s="329">
        <v>72.012609999999995</v>
      </c>
      <c r="BB11" s="329">
        <v>72.072230000000005</v>
      </c>
      <c r="BC11" s="329">
        <v>71.947540000000004</v>
      </c>
      <c r="BD11" s="329">
        <v>71.982129999999998</v>
      </c>
      <c r="BE11" s="329">
        <v>72.219250000000002</v>
      </c>
      <c r="BF11" s="329">
        <v>72.316980000000001</v>
      </c>
      <c r="BG11" s="329">
        <v>72.425070000000005</v>
      </c>
      <c r="BH11" s="329">
        <v>72.461330000000004</v>
      </c>
      <c r="BI11" s="329">
        <v>72.691569999999999</v>
      </c>
      <c r="BJ11" s="329">
        <v>72.916300000000007</v>
      </c>
      <c r="BK11" s="329">
        <v>73.057550000000006</v>
      </c>
      <c r="BL11" s="329">
        <v>73.488609999999994</v>
      </c>
      <c r="BM11" s="329">
        <v>73.552199999999999</v>
      </c>
      <c r="BN11" s="329">
        <v>73.752769999999998</v>
      </c>
      <c r="BO11" s="329">
        <v>73.769480000000001</v>
      </c>
      <c r="BP11" s="329">
        <v>73.663470000000004</v>
      </c>
      <c r="BQ11" s="329">
        <v>73.853830000000002</v>
      </c>
      <c r="BR11" s="329">
        <v>73.904960000000003</v>
      </c>
      <c r="BS11" s="329">
        <v>74.248890000000003</v>
      </c>
      <c r="BT11" s="329">
        <v>74.332759999999993</v>
      </c>
      <c r="BU11" s="329">
        <v>74.705010000000001</v>
      </c>
      <c r="BV11" s="329">
        <v>74.911940000000001</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329"/>
      <c r="AZ12" s="329"/>
      <c r="BA12" s="329"/>
      <c r="BB12" s="329"/>
      <c r="BC12" s="329"/>
      <c r="BD12" s="329"/>
      <c r="BE12" s="329"/>
      <c r="BF12" s="329"/>
      <c r="BG12" s="329"/>
      <c r="BH12" s="329"/>
      <c r="BI12" s="329"/>
      <c r="BJ12" s="329"/>
      <c r="BK12" s="329"/>
      <c r="BL12" s="329"/>
      <c r="BM12" s="329"/>
      <c r="BN12" s="329"/>
      <c r="BO12" s="329"/>
      <c r="BP12" s="329"/>
      <c r="BQ12" s="329"/>
      <c r="BR12" s="329"/>
      <c r="BS12" s="329"/>
      <c r="BT12" s="329"/>
      <c r="BU12" s="329"/>
      <c r="BV12" s="329"/>
    </row>
    <row r="13" spans="1:74" ht="11.1" customHeight="1" x14ac:dyDescent="0.2">
      <c r="A13" s="19"/>
      <c r="B13" s="22" t="s">
        <v>1045</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330"/>
      <c r="AZ13" s="330"/>
      <c r="BA13" s="3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1.1" customHeight="1" x14ac:dyDescent="0.2">
      <c r="A14" s="19" t="s">
        <v>223</v>
      </c>
      <c r="B14" s="23" t="s">
        <v>1064</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84.649745999999993</v>
      </c>
      <c r="AB14" s="68">
        <v>77.595056</v>
      </c>
      <c r="AC14" s="68">
        <v>82.269166999999996</v>
      </c>
      <c r="AD14" s="68">
        <v>79.137547999999995</v>
      </c>
      <c r="AE14" s="68">
        <v>83.588048999999998</v>
      </c>
      <c r="AF14" s="68">
        <v>80.176311999999996</v>
      </c>
      <c r="AG14" s="68">
        <v>86.894121999999996</v>
      </c>
      <c r="AH14" s="68">
        <v>88.664116000000007</v>
      </c>
      <c r="AI14" s="68">
        <v>81.760069000000001</v>
      </c>
      <c r="AJ14" s="68">
        <v>81.076520000000002</v>
      </c>
      <c r="AK14" s="68">
        <v>79.162903</v>
      </c>
      <c r="AL14" s="68">
        <v>78.933257999999995</v>
      </c>
      <c r="AM14" s="68">
        <v>85.502414000000002</v>
      </c>
      <c r="AN14" s="68">
        <v>76.123014999999995</v>
      </c>
      <c r="AO14" s="68">
        <v>83.561023000000006</v>
      </c>
      <c r="AP14" s="68">
        <v>82.728914000000003</v>
      </c>
      <c r="AQ14" s="68">
        <v>83.249882999999997</v>
      </c>
      <c r="AR14" s="68">
        <v>79.847931000000003</v>
      </c>
      <c r="AS14" s="68">
        <v>84.718804000000006</v>
      </c>
      <c r="AT14" s="68">
        <v>83.778941000000003</v>
      </c>
      <c r="AU14" s="68">
        <v>83.246105</v>
      </c>
      <c r="AV14" s="68">
        <v>85.601843000000002</v>
      </c>
      <c r="AW14" s="68">
        <v>78.386543000000003</v>
      </c>
      <c r="AX14" s="68">
        <v>87.411594570999995</v>
      </c>
      <c r="AY14" s="331">
        <v>88.000299999999996</v>
      </c>
      <c r="AZ14" s="331">
        <v>80.107759999999999</v>
      </c>
      <c r="BA14" s="331">
        <v>81.023439999999994</v>
      </c>
      <c r="BB14" s="331">
        <v>78.379059999999996</v>
      </c>
      <c r="BC14" s="331">
        <v>79.106340000000003</v>
      </c>
      <c r="BD14" s="331">
        <v>79.192300000000003</v>
      </c>
      <c r="BE14" s="331">
        <v>83.854060000000004</v>
      </c>
      <c r="BF14" s="331">
        <v>88.448840000000004</v>
      </c>
      <c r="BG14" s="331">
        <v>78.401409999999998</v>
      </c>
      <c r="BH14" s="331">
        <v>84.703580000000002</v>
      </c>
      <c r="BI14" s="331">
        <v>78.128309999999999</v>
      </c>
      <c r="BJ14" s="331">
        <v>84.50094</v>
      </c>
      <c r="BK14" s="331">
        <v>86.520319999999998</v>
      </c>
      <c r="BL14" s="331">
        <v>83.481729999999999</v>
      </c>
      <c r="BM14" s="331">
        <v>83.957130000000006</v>
      </c>
      <c r="BN14" s="331">
        <v>77.831639999999993</v>
      </c>
      <c r="BO14" s="331">
        <v>75.088170000000005</v>
      </c>
      <c r="BP14" s="331">
        <v>77.484189999999998</v>
      </c>
      <c r="BQ14" s="331">
        <v>83.010099999999994</v>
      </c>
      <c r="BR14" s="331">
        <v>85.78152</v>
      </c>
      <c r="BS14" s="331">
        <v>79.897670000000005</v>
      </c>
      <c r="BT14" s="331">
        <v>83.161180000000002</v>
      </c>
      <c r="BU14" s="331">
        <v>77.010329999999996</v>
      </c>
      <c r="BV14" s="331">
        <v>83.693129999999996</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330"/>
      <c r="AZ15" s="330"/>
      <c r="BA15" s="330"/>
      <c r="BB15" s="330"/>
      <c r="BC15" s="330"/>
      <c r="BD15" s="330"/>
      <c r="BE15" s="330"/>
      <c r="BF15" s="330"/>
      <c r="BG15" s="330"/>
      <c r="BH15" s="330"/>
      <c r="BI15" s="330"/>
      <c r="BJ15" s="330"/>
      <c r="BK15" s="330"/>
      <c r="BL15" s="330"/>
      <c r="BM15" s="330"/>
      <c r="BN15" s="330"/>
      <c r="BO15" s="330"/>
      <c r="BP15" s="330"/>
      <c r="BQ15" s="330"/>
      <c r="BR15" s="330"/>
      <c r="BS15" s="330"/>
      <c r="BT15" s="330"/>
      <c r="BU15" s="330"/>
      <c r="BV15" s="330"/>
    </row>
    <row r="16" spans="1:74" ht="11.1" customHeight="1" x14ac:dyDescent="0.2">
      <c r="A16" s="16"/>
      <c r="B16" s="20" t="s">
        <v>1046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330"/>
      <c r="AZ16" s="330"/>
      <c r="BA16" s="330"/>
      <c r="BB16" s="330"/>
      <c r="BC16" s="330"/>
      <c r="BD16" s="330"/>
      <c r="BE16" s="330"/>
      <c r="BF16" s="330"/>
      <c r="BG16" s="330"/>
      <c r="BH16" s="330"/>
      <c r="BI16" s="330"/>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330"/>
      <c r="AZ17" s="330"/>
      <c r="BA17" s="330"/>
      <c r="BB17" s="330"/>
      <c r="BC17" s="330"/>
      <c r="BD17" s="330"/>
      <c r="BE17" s="330"/>
      <c r="BF17" s="330"/>
      <c r="BG17" s="330"/>
      <c r="BH17" s="330"/>
      <c r="BI17" s="330"/>
      <c r="BJ17" s="330"/>
      <c r="BK17" s="330"/>
      <c r="BL17" s="330"/>
      <c r="BM17" s="330"/>
      <c r="BN17" s="330"/>
      <c r="BO17" s="330"/>
      <c r="BP17" s="330"/>
      <c r="BQ17" s="330"/>
      <c r="BR17" s="330"/>
      <c r="BS17" s="330"/>
      <c r="BT17" s="330"/>
      <c r="BU17" s="330"/>
      <c r="BV17" s="330"/>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332"/>
      <c r="AZ18" s="332"/>
      <c r="BA18" s="332"/>
      <c r="BB18" s="332"/>
      <c r="BC18" s="33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x14ac:dyDescent="0.2">
      <c r="A19" s="26" t="s">
        <v>687</v>
      </c>
      <c r="B19" s="27" t="s">
        <v>99</v>
      </c>
      <c r="C19" s="218">
        <v>18.910806000000001</v>
      </c>
      <c r="D19" s="218">
        <v>18.808622</v>
      </c>
      <c r="E19" s="218">
        <v>19.234014999999999</v>
      </c>
      <c r="F19" s="218">
        <v>18.588099</v>
      </c>
      <c r="G19" s="218">
        <v>18.419913999999999</v>
      </c>
      <c r="H19" s="218">
        <v>19.181495000000002</v>
      </c>
      <c r="I19" s="218">
        <v>18.70532</v>
      </c>
      <c r="J19" s="218">
        <v>19.348822999999999</v>
      </c>
      <c r="K19" s="218">
        <v>18.847604</v>
      </c>
      <c r="L19" s="218">
        <v>18.796291</v>
      </c>
      <c r="M19" s="218">
        <v>19.018877</v>
      </c>
      <c r="N19" s="218">
        <v>18.721264000000001</v>
      </c>
      <c r="O19" s="218">
        <v>18.303673</v>
      </c>
      <c r="P19" s="218">
        <v>18.643384999999999</v>
      </c>
      <c r="Q19" s="218">
        <v>18.163796000000001</v>
      </c>
      <c r="R19" s="218">
        <v>18.210681999999998</v>
      </c>
      <c r="S19" s="218">
        <v>18.589096999999999</v>
      </c>
      <c r="T19" s="218">
        <v>18.857130999999999</v>
      </c>
      <c r="U19" s="218">
        <v>18.515346000000001</v>
      </c>
      <c r="V19" s="218">
        <v>19.155595000000002</v>
      </c>
      <c r="W19" s="218">
        <v>18.091781000000001</v>
      </c>
      <c r="X19" s="218">
        <v>18.705068000000001</v>
      </c>
      <c r="Y19" s="218">
        <v>18.527753000000001</v>
      </c>
      <c r="Z19" s="218">
        <v>18.120199</v>
      </c>
      <c r="AA19" s="218">
        <v>18.749355999999999</v>
      </c>
      <c r="AB19" s="218">
        <v>18.643338</v>
      </c>
      <c r="AC19" s="218">
        <v>18.530764000000001</v>
      </c>
      <c r="AD19" s="218">
        <v>18.584092999999999</v>
      </c>
      <c r="AE19" s="218">
        <v>18.779156</v>
      </c>
      <c r="AF19" s="218">
        <v>18.805885</v>
      </c>
      <c r="AG19" s="218">
        <v>19.257404000000001</v>
      </c>
      <c r="AH19" s="218">
        <v>19.124600999999998</v>
      </c>
      <c r="AI19" s="218">
        <v>19.25197</v>
      </c>
      <c r="AJ19" s="218">
        <v>19.311890999999999</v>
      </c>
      <c r="AK19" s="218">
        <v>19.490718000000001</v>
      </c>
      <c r="AL19" s="218">
        <v>18.982814000000001</v>
      </c>
      <c r="AM19" s="218">
        <v>18.921430999999998</v>
      </c>
      <c r="AN19" s="218">
        <v>18.993697999999998</v>
      </c>
      <c r="AO19" s="218">
        <v>18.526115999999998</v>
      </c>
      <c r="AP19" s="218">
        <v>18.783351</v>
      </c>
      <c r="AQ19" s="218">
        <v>18.515732</v>
      </c>
      <c r="AR19" s="218">
        <v>18.833012</v>
      </c>
      <c r="AS19" s="218">
        <v>19.163812</v>
      </c>
      <c r="AT19" s="218">
        <v>19.276212000000001</v>
      </c>
      <c r="AU19" s="218">
        <v>19.038568000000001</v>
      </c>
      <c r="AV19" s="218">
        <v>19.629670000000001</v>
      </c>
      <c r="AW19" s="218">
        <v>19.334785799999999</v>
      </c>
      <c r="AX19" s="218">
        <v>19.694724606000001</v>
      </c>
      <c r="AY19" s="329">
        <v>19.235340000000001</v>
      </c>
      <c r="AZ19" s="329">
        <v>19.11469</v>
      </c>
      <c r="BA19" s="329">
        <v>19.010200000000001</v>
      </c>
      <c r="BB19" s="329">
        <v>19.052790000000002</v>
      </c>
      <c r="BC19" s="329">
        <v>19.11815</v>
      </c>
      <c r="BD19" s="329">
        <v>19.472860000000001</v>
      </c>
      <c r="BE19" s="329">
        <v>19.510249999999999</v>
      </c>
      <c r="BF19" s="329">
        <v>19.758759999999999</v>
      </c>
      <c r="BG19" s="329">
        <v>19.16264</v>
      </c>
      <c r="BH19" s="329">
        <v>19.599430000000002</v>
      </c>
      <c r="BI19" s="329">
        <v>19.264420000000001</v>
      </c>
      <c r="BJ19" s="329">
        <v>19.518180000000001</v>
      </c>
      <c r="BK19" s="329">
        <v>19.377579999999998</v>
      </c>
      <c r="BL19" s="329">
        <v>19.335940000000001</v>
      </c>
      <c r="BM19" s="329">
        <v>19.193629999999999</v>
      </c>
      <c r="BN19" s="329">
        <v>19.171990000000001</v>
      </c>
      <c r="BO19" s="329">
        <v>19.16236</v>
      </c>
      <c r="BP19" s="329">
        <v>19.576329999999999</v>
      </c>
      <c r="BQ19" s="329">
        <v>19.654979999999998</v>
      </c>
      <c r="BR19" s="329">
        <v>19.94614</v>
      </c>
      <c r="BS19" s="329">
        <v>19.28593</v>
      </c>
      <c r="BT19" s="329">
        <v>19.55668</v>
      </c>
      <c r="BU19" s="329">
        <v>19.351890000000001</v>
      </c>
      <c r="BV19" s="329">
        <v>19.481210000000001</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329"/>
      <c r="AZ20" s="329"/>
      <c r="BA20" s="329"/>
      <c r="BB20" s="329"/>
      <c r="BC20" s="329"/>
      <c r="BD20" s="329"/>
      <c r="BE20" s="329"/>
      <c r="BF20" s="329"/>
      <c r="BG20" s="329"/>
      <c r="BH20" s="329"/>
      <c r="BI20" s="329"/>
      <c r="BJ20" s="329"/>
      <c r="BK20" s="329"/>
      <c r="BL20" s="329"/>
      <c r="BM20" s="329"/>
      <c r="BN20" s="329"/>
      <c r="BO20" s="329"/>
      <c r="BP20" s="329"/>
      <c r="BQ20" s="329"/>
      <c r="BR20" s="329"/>
      <c r="BS20" s="329"/>
      <c r="BT20" s="329"/>
      <c r="BU20" s="329"/>
      <c r="BV20" s="329"/>
    </row>
    <row r="21" spans="1:74" ht="11.1" customHeight="1" x14ac:dyDescent="0.2">
      <c r="A21" s="16"/>
      <c r="B21" s="25" t="s">
        <v>803</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333"/>
      <c r="AZ21" s="333"/>
      <c r="BA21" s="333"/>
      <c r="BB21" s="333"/>
      <c r="BC21" s="333"/>
      <c r="BD21" s="333"/>
      <c r="BE21" s="333"/>
      <c r="BF21" s="333"/>
      <c r="BG21" s="333"/>
      <c r="BH21" s="333"/>
      <c r="BI21" s="333"/>
      <c r="BJ21" s="333"/>
      <c r="BK21" s="333"/>
      <c r="BL21" s="333"/>
      <c r="BM21" s="333"/>
      <c r="BN21" s="333"/>
      <c r="BO21" s="333"/>
      <c r="BP21" s="333"/>
      <c r="BQ21" s="333"/>
      <c r="BR21" s="333"/>
      <c r="BS21" s="333"/>
      <c r="BT21" s="333"/>
      <c r="BU21" s="333"/>
      <c r="BV21" s="333"/>
    </row>
    <row r="22" spans="1:74" ht="11.1" customHeight="1" x14ac:dyDescent="0.2">
      <c r="A22" s="26" t="s">
        <v>720</v>
      </c>
      <c r="B22" s="27" t="s">
        <v>104</v>
      </c>
      <c r="C22" s="218">
        <v>93.181810029999994</v>
      </c>
      <c r="D22" s="218">
        <v>87.585724716000001</v>
      </c>
      <c r="E22" s="218">
        <v>71.951316900999998</v>
      </c>
      <c r="F22" s="218">
        <v>60.834021667000002</v>
      </c>
      <c r="G22" s="218">
        <v>53.786911809000003</v>
      </c>
      <c r="H22" s="218">
        <v>55.244404170000003</v>
      </c>
      <c r="I22" s="218">
        <v>60.984257161000002</v>
      </c>
      <c r="J22" s="218">
        <v>61.02516619</v>
      </c>
      <c r="K22" s="218">
        <v>55.187659267000001</v>
      </c>
      <c r="L22" s="218">
        <v>56.272623875000001</v>
      </c>
      <c r="M22" s="218">
        <v>67.728960499999999</v>
      </c>
      <c r="N22" s="218">
        <v>81.995929966000006</v>
      </c>
      <c r="O22" s="218">
        <v>88.908921449999994</v>
      </c>
      <c r="P22" s="218">
        <v>86.229378237000006</v>
      </c>
      <c r="Q22" s="218">
        <v>68.637374254999997</v>
      </c>
      <c r="R22" s="218">
        <v>65.102229496999996</v>
      </c>
      <c r="S22" s="218">
        <v>60.446216063000001</v>
      </c>
      <c r="T22" s="218">
        <v>62.278464769999999</v>
      </c>
      <c r="U22" s="218">
        <v>66.766768382999999</v>
      </c>
      <c r="V22" s="218">
        <v>64.800401093000005</v>
      </c>
      <c r="W22" s="218">
        <v>60.240214936999998</v>
      </c>
      <c r="X22" s="218">
        <v>61.325248811000002</v>
      </c>
      <c r="Y22" s="218">
        <v>72.261308096999997</v>
      </c>
      <c r="Z22" s="218">
        <v>80.771134609000001</v>
      </c>
      <c r="AA22" s="218">
        <v>92.848761162000002</v>
      </c>
      <c r="AB22" s="218">
        <v>91.598105644</v>
      </c>
      <c r="AC22" s="218">
        <v>81.271940608999998</v>
      </c>
      <c r="AD22" s="218">
        <v>65.477508837000002</v>
      </c>
      <c r="AE22" s="218">
        <v>56.487357838000001</v>
      </c>
      <c r="AF22" s="218">
        <v>57.998179966999999</v>
      </c>
      <c r="AG22" s="218">
        <v>62.007015582999998</v>
      </c>
      <c r="AH22" s="218">
        <v>62.143172608</v>
      </c>
      <c r="AI22" s="218">
        <v>58.859303330000003</v>
      </c>
      <c r="AJ22" s="218">
        <v>60.229563996000003</v>
      </c>
      <c r="AK22" s="218">
        <v>77.208955403000004</v>
      </c>
      <c r="AL22" s="218">
        <v>94.030413448999994</v>
      </c>
      <c r="AM22" s="218">
        <v>104.35281787</v>
      </c>
      <c r="AN22" s="218">
        <v>99.046039425999993</v>
      </c>
      <c r="AO22" s="218">
        <v>83.275680068</v>
      </c>
      <c r="AP22" s="218">
        <v>65.850416170000003</v>
      </c>
      <c r="AQ22" s="218">
        <v>59.165504679999998</v>
      </c>
      <c r="AR22" s="218">
        <v>58.955283962999999</v>
      </c>
      <c r="AS22" s="218">
        <v>61.390996004999998</v>
      </c>
      <c r="AT22" s="218">
        <v>63.157161807999998</v>
      </c>
      <c r="AU22" s="218">
        <v>61.117345333000003</v>
      </c>
      <c r="AV22" s="218">
        <v>62.582125968</v>
      </c>
      <c r="AW22" s="218">
        <v>80.521234000000007</v>
      </c>
      <c r="AX22" s="218">
        <v>85.531643000000003</v>
      </c>
      <c r="AY22" s="329">
        <v>99.047150000000002</v>
      </c>
      <c r="AZ22" s="329">
        <v>94.903210000000001</v>
      </c>
      <c r="BA22" s="329">
        <v>79.970359999999999</v>
      </c>
      <c r="BB22" s="329">
        <v>66.854370000000003</v>
      </c>
      <c r="BC22" s="329">
        <v>60.87274</v>
      </c>
      <c r="BD22" s="329">
        <v>61.649700000000003</v>
      </c>
      <c r="BE22" s="329">
        <v>65.301770000000005</v>
      </c>
      <c r="BF22" s="329">
        <v>65.543660000000003</v>
      </c>
      <c r="BG22" s="329">
        <v>61.850610000000003</v>
      </c>
      <c r="BH22" s="329">
        <v>63.177590000000002</v>
      </c>
      <c r="BI22" s="329">
        <v>75.236289999999997</v>
      </c>
      <c r="BJ22" s="329">
        <v>92.216859999999997</v>
      </c>
      <c r="BK22" s="329">
        <v>99.035570000000007</v>
      </c>
      <c r="BL22" s="329">
        <v>95.20093</v>
      </c>
      <c r="BM22" s="329">
        <v>80.824650000000005</v>
      </c>
      <c r="BN22" s="329">
        <v>67.415469999999999</v>
      </c>
      <c r="BO22" s="329">
        <v>61.706809999999997</v>
      </c>
      <c r="BP22" s="329">
        <v>62.470660000000002</v>
      </c>
      <c r="BQ22" s="329">
        <v>66.135649999999998</v>
      </c>
      <c r="BR22" s="329">
        <v>66.593609999999998</v>
      </c>
      <c r="BS22" s="329">
        <v>63.137439999999998</v>
      </c>
      <c r="BT22" s="329">
        <v>64.296019999999999</v>
      </c>
      <c r="BU22" s="329">
        <v>76.706000000000003</v>
      </c>
      <c r="BV22" s="329">
        <v>94.122410000000002</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329"/>
      <c r="AZ23" s="329"/>
      <c r="BA23" s="329"/>
      <c r="BB23" s="329"/>
      <c r="BC23" s="329"/>
      <c r="BD23" s="329"/>
      <c r="BE23" s="329"/>
      <c r="BF23" s="329"/>
      <c r="BG23" s="329"/>
      <c r="BH23" s="329"/>
      <c r="BI23" s="329"/>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329"/>
      <c r="AZ24" s="329"/>
      <c r="BA24" s="329"/>
      <c r="BB24" s="329"/>
      <c r="BC24" s="329"/>
      <c r="BD24" s="329"/>
      <c r="BE24" s="329"/>
      <c r="BF24" s="329"/>
      <c r="BG24" s="329"/>
      <c r="BH24" s="329"/>
      <c r="BI24" s="329"/>
      <c r="BJ24" s="329"/>
      <c r="BK24" s="329"/>
      <c r="BL24" s="329"/>
      <c r="BM24" s="329"/>
      <c r="BN24" s="329"/>
      <c r="BO24" s="329"/>
      <c r="BP24" s="329"/>
      <c r="BQ24" s="329"/>
      <c r="BR24" s="329"/>
      <c r="BS24" s="329"/>
      <c r="BT24" s="329"/>
      <c r="BU24" s="329"/>
      <c r="BV24" s="329"/>
    </row>
    <row r="25" spans="1:74" ht="11.1" customHeight="1" x14ac:dyDescent="0.2">
      <c r="A25" s="26" t="s">
        <v>241</v>
      </c>
      <c r="B25" s="27" t="s">
        <v>1064</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80.571034995000005</v>
      </c>
      <c r="AB25" s="68">
        <v>72.534503971999996</v>
      </c>
      <c r="AC25" s="68">
        <v>75.936339974000006</v>
      </c>
      <c r="AD25" s="68">
        <v>66.12462798</v>
      </c>
      <c r="AE25" s="68">
        <v>70.008208021000002</v>
      </c>
      <c r="AF25" s="68">
        <v>80.334517980000001</v>
      </c>
      <c r="AG25" s="68">
        <v>88.343655044000002</v>
      </c>
      <c r="AH25" s="68">
        <v>87.231272743999995</v>
      </c>
      <c r="AI25" s="68">
        <v>77.918832449999996</v>
      </c>
      <c r="AJ25" s="68">
        <v>71.905727228000003</v>
      </c>
      <c r="AK25" s="68">
        <v>71.387573369999998</v>
      </c>
      <c r="AL25" s="68">
        <v>82.810113442000002</v>
      </c>
      <c r="AM25" s="68">
        <v>89.045816235000004</v>
      </c>
      <c r="AN25" s="68">
        <v>81.710130935999999</v>
      </c>
      <c r="AO25" s="68">
        <v>77.849034208000006</v>
      </c>
      <c r="AP25" s="68">
        <v>63.903393209999997</v>
      </c>
      <c r="AQ25" s="68">
        <v>69.250390267</v>
      </c>
      <c r="AR25" s="68">
        <v>79.723505070000002</v>
      </c>
      <c r="AS25" s="68">
        <v>86.640672369000001</v>
      </c>
      <c r="AT25" s="68">
        <v>86.362380036999994</v>
      </c>
      <c r="AU25" s="68">
        <v>74.289197286000004</v>
      </c>
      <c r="AV25" s="68">
        <v>66.799250904000004</v>
      </c>
      <c r="AW25" s="68">
        <v>71.524173300000001</v>
      </c>
      <c r="AX25" s="68">
        <v>75.712786449999996</v>
      </c>
      <c r="AY25" s="331">
        <v>87.737470000000002</v>
      </c>
      <c r="AZ25" s="331">
        <v>75.672709999999995</v>
      </c>
      <c r="BA25" s="331">
        <v>74.092389999999995</v>
      </c>
      <c r="BB25" s="331">
        <v>63.91451</v>
      </c>
      <c r="BC25" s="331">
        <v>69.183239999999998</v>
      </c>
      <c r="BD25" s="331">
        <v>77.21584</v>
      </c>
      <c r="BE25" s="331">
        <v>88.489239999999995</v>
      </c>
      <c r="BF25" s="331">
        <v>89.337059999999994</v>
      </c>
      <c r="BG25" s="331">
        <v>75.813559999999995</v>
      </c>
      <c r="BH25" s="331">
        <v>72.02628</v>
      </c>
      <c r="BI25" s="331">
        <v>70.611710000000002</v>
      </c>
      <c r="BJ25" s="331">
        <v>81.336340000000007</v>
      </c>
      <c r="BK25" s="331">
        <v>86.904089999999997</v>
      </c>
      <c r="BL25" s="331">
        <v>77.631730000000005</v>
      </c>
      <c r="BM25" s="331">
        <v>72.954589999999996</v>
      </c>
      <c r="BN25" s="331">
        <v>62.858499999999999</v>
      </c>
      <c r="BO25" s="331">
        <v>68.7363</v>
      </c>
      <c r="BP25" s="331">
        <v>76.094650000000001</v>
      </c>
      <c r="BQ25" s="331">
        <v>87.888019999999997</v>
      </c>
      <c r="BR25" s="331">
        <v>87.859449999999995</v>
      </c>
      <c r="BS25" s="331">
        <v>74.34254</v>
      </c>
      <c r="BT25" s="331">
        <v>70.664490000000001</v>
      </c>
      <c r="BU25" s="331">
        <v>68.937539999999998</v>
      </c>
      <c r="BV25" s="331">
        <v>80.526030000000006</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333"/>
      <c r="AZ26" s="333"/>
      <c r="BA26" s="333"/>
      <c r="BB26" s="333"/>
      <c r="BC26" s="333"/>
      <c r="BD26" s="333"/>
      <c r="BE26" s="333"/>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16"/>
      <c r="B27" s="29" t="s">
        <v>1044</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329"/>
      <c r="AZ27" s="329"/>
      <c r="BA27" s="329"/>
      <c r="BB27" s="329"/>
      <c r="BC27" s="329"/>
      <c r="BD27" s="329"/>
      <c r="BE27" s="329"/>
      <c r="BF27" s="329"/>
      <c r="BG27" s="329"/>
      <c r="BH27" s="329"/>
      <c r="BI27" s="329"/>
      <c r="BJ27" s="329"/>
      <c r="BK27" s="329"/>
      <c r="BL27" s="329"/>
      <c r="BM27" s="329"/>
      <c r="BN27" s="329"/>
      <c r="BO27" s="329"/>
      <c r="BP27" s="329"/>
      <c r="BQ27" s="329"/>
      <c r="BR27" s="329"/>
      <c r="BS27" s="329"/>
      <c r="BT27" s="329"/>
      <c r="BU27" s="329"/>
      <c r="BV27" s="329"/>
    </row>
    <row r="28" spans="1:74" ht="11.1" customHeight="1" x14ac:dyDescent="0.2">
      <c r="A28" s="16" t="s">
        <v>801</v>
      </c>
      <c r="B28" s="27" t="s">
        <v>107</v>
      </c>
      <c r="C28" s="218">
        <v>11.139651199999999</v>
      </c>
      <c r="D28" s="218">
        <v>10.961483749999999</v>
      </c>
      <c r="E28" s="218">
        <v>9.7561786640000001</v>
      </c>
      <c r="F28" s="218">
        <v>9.5190070959999993</v>
      </c>
      <c r="G28" s="218">
        <v>9.6357055169999999</v>
      </c>
      <c r="H28" s="218">
        <v>11.330557130000001</v>
      </c>
      <c r="I28" s="218">
        <v>12.34910571</v>
      </c>
      <c r="J28" s="218">
        <v>12.420673170000001</v>
      </c>
      <c r="K28" s="218">
        <v>11.248718179999999</v>
      </c>
      <c r="L28" s="218">
        <v>9.6337863529999996</v>
      </c>
      <c r="M28" s="218">
        <v>9.5369471099999998</v>
      </c>
      <c r="N28" s="218">
        <v>10.11721507</v>
      </c>
      <c r="O28" s="218">
        <v>10.407842580000001</v>
      </c>
      <c r="P28" s="218">
        <v>10.27590462</v>
      </c>
      <c r="Q28" s="218">
        <v>9.5078633549999996</v>
      </c>
      <c r="R28" s="218">
        <v>9.3764821440000006</v>
      </c>
      <c r="S28" s="218">
        <v>9.9440518069999992</v>
      </c>
      <c r="T28" s="218">
        <v>11.219549130000001</v>
      </c>
      <c r="U28" s="218">
        <v>12.3706522</v>
      </c>
      <c r="V28" s="218">
        <v>12.16800486</v>
      </c>
      <c r="W28" s="218">
        <v>10.98191607</v>
      </c>
      <c r="X28" s="218">
        <v>9.7381243319999999</v>
      </c>
      <c r="Y28" s="218">
        <v>9.6506130080000005</v>
      </c>
      <c r="Z28" s="218">
        <v>9.9746947729999995</v>
      </c>
      <c r="AA28" s="218">
        <v>10.632152736</v>
      </c>
      <c r="AB28" s="218">
        <v>10.70279251</v>
      </c>
      <c r="AC28" s="218">
        <v>9.8772902991000002</v>
      </c>
      <c r="AD28" s="218">
        <v>9.5161467131999995</v>
      </c>
      <c r="AE28" s="218">
        <v>9.6122523679</v>
      </c>
      <c r="AF28" s="218">
        <v>10.966994246000001</v>
      </c>
      <c r="AG28" s="218">
        <v>11.8683666</v>
      </c>
      <c r="AH28" s="218">
        <v>11.6966947</v>
      </c>
      <c r="AI28" s="218">
        <v>11.078910712000001</v>
      </c>
      <c r="AJ28" s="218">
        <v>9.7787341153000007</v>
      </c>
      <c r="AK28" s="218">
        <v>9.6954480308999997</v>
      </c>
      <c r="AL28" s="218">
        <v>10.528042375</v>
      </c>
      <c r="AM28" s="218">
        <v>11.325819119</v>
      </c>
      <c r="AN28" s="218">
        <v>11.413802265999999</v>
      </c>
      <c r="AO28" s="218">
        <v>10.036884090999999</v>
      </c>
      <c r="AP28" s="218">
        <v>9.4444518288000001</v>
      </c>
      <c r="AQ28" s="218">
        <v>9.6338129156000001</v>
      </c>
      <c r="AR28" s="218">
        <v>11.010843606</v>
      </c>
      <c r="AS28" s="218">
        <v>11.580589566</v>
      </c>
      <c r="AT28" s="218">
        <v>11.605237726</v>
      </c>
      <c r="AU28" s="218">
        <v>11.142548656000001</v>
      </c>
      <c r="AV28" s="218">
        <v>9.7969439032000007</v>
      </c>
      <c r="AW28" s="218">
        <v>9.8216605826999999</v>
      </c>
      <c r="AX28" s="218">
        <v>10.382040379999999</v>
      </c>
      <c r="AY28" s="329">
        <v>11.08182</v>
      </c>
      <c r="AZ28" s="329">
        <v>11.148300000000001</v>
      </c>
      <c r="BA28" s="329">
        <v>9.9537639999999996</v>
      </c>
      <c r="BB28" s="329">
        <v>9.5286690000000007</v>
      </c>
      <c r="BC28" s="329">
        <v>9.7374209999999994</v>
      </c>
      <c r="BD28" s="329">
        <v>11.16033</v>
      </c>
      <c r="BE28" s="329">
        <v>11.99254</v>
      </c>
      <c r="BF28" s="329">
        <v>12.03736</v>
      </c>
      <c r="BG28" s="329">
        <v>11.17625</v>
      </c>
      <c r="BH28" s="329">
        <v>9.9394019999999994</v>
      </c>
      <c r="BI28" s="329">
        <v>9.7965890000000009</v>
      </c>
      <c r="BJ28" s="329">
        <v>10.600630000000001</v>
      </c>
      <c r="BK28" s="329">
        <v>11.222530000000001</v>
      </c>
      <c r="BL28" s="329">
        <v>11.13908</v>
      </c>
      <c r="BM28" s="329">
        <v>10.05475</v>
      </c>
      <c r="BN28" s="329">
        <v>9.644774</v>
      </c>
      <c r="BO28" s="329">
        <v>9.8572799999999994</v>
      </c>
      <c r="BP28" s="329">
        <v>11.25447</v>
      </c>
      <c r="BQ28" s="329">
        <v>12.08108</v>
      </c>
      <c r="BR28" s="329">
        <v>12.12782</v>
      </c>
      <c r="BS28" s="329">
        <v>11.265090000000001</v>
      </c>
      <c r="BT28" s="329">
        <v>10.04984</v>
      </c>
      <c r="BU28" s="329">
        <v>9.9070769999999992</v>
      </c>
      <c r="BV28" s="329">
        <v>10.71289</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329"/>
      <c r="AZ29" s="329"/>
      <c r="BA29" s="329"/>
      <c r="BB29" s="329"/>
      <c r="BC29" s="329"/>
      <c r="BD29" s="329"/>
      <c r="BE29" s="329"/>
      <c r="BF29" s="329"/>
      <c r="BG29" s="329"/>
      <c r="BH29" s="329"/>
      <c r="BI29" s="329"/>
      <c r="BJ29" s="329"/>
      <c r="BK29" s="329"/>
      <c r="BL29" s="329"/>
      <c r="BM29" s="329"/>
      <c r="BN29" s="329"/>
      <c r="BO29" s="329"/>
      <c r="BP29" s="329"/>
      <c r="BQ29" s="329"/>
      <c r="BR29" s="329"/>
      <c r="BS29" s="329"/>
      <c r="BT29" s="329"/>
      <c r="BU29" s="329"/>
      <c r="BV29" s="329"/>
    </row>
    <row r="30" spans="1:74" ht="11.1" customHeight="1" x14ac:dyDescent="0.2">
      <c r="A30" s="16"/>
      <c r="B30" s="25" t="s">
        <v>250</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329"/>
      <c r="AZ30" s="329"/>
      <c r="BA30" s="329"/>
      <c r="BB30" s="329"/>
      <c r="BC30" s="329"/>
      <c r="BD30" s="329"/>
      <c r="BE30" s="329"/>
      <c r="BF30" s="329"/>
      <c r="BG30" s="329"/>
      <c r="BH30" s="329"/>
      <c r="BI30" s="329"/>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0.73092399479000003</v>
      </c>
      <c r="D31" s="218">
        <v>0.70286952454999996</v>
      </c>
      <c r="E31" s="218">
        <v>0.80493393854999995</v>
      </c>
      <c r="F31" s="218">
        <v>0.80333805664000002</v>
      </c>
      <c r="G31" s="218">
        <v>0.82632429604000002</v>
      </c>
      <c r="H31" s="218">
        <v>0.82324195622999996</v>
      </c>
      <c r="I31" s="218">
        <v>0.78212227989000005</v>
      </c>
      <c r="J31" s="218">
        <v>0.74095306158999996</v>
      </c>
      <c r="K31" s="218">
        <v>0.66987192831999998</v>
      </c>
      <c r="L31" s="218">
        <v>0.69864577859999999</v>
      </c>
      <c r="M31" s="218">
        <v>0.72657205514000001</v>
      </c>
      <c r="N31" s="218">
        <v>0.75983886533</v>
      </c>
      <c r="O31" s="218">
        <v>0.75016082315999999</v>
      </c>
      <c r="P31" s="218">
        <v>0.68117816766999995</v>
      </c>
      <c r="Q31" s="218">
        <v>0.78480783671999998</v>
      </c>
      <c r="R31" s="218">
        <v>0.76060296915000003</v>
      </c>
      <c r="S31" s="218">
        <v>0.80295755546000003</v>
      </c>
      <c r="T31" s="218">
        <v>0.77209474372999998</v>
      </c>
      <c r="U31" s="218">
        <v>0.74353845664999996</v>
      </c>
      <c r="V31" s="218">
        <v>0.71775635961999995</v>
      </c>
      <c r="W31" s="218">
        <v>0.64306371389999994</v>
      </c>
      <c r="X31" s="218">
        <v>0.68345037912999995</v>
      </c>
      <c r="Y31" s="218">
        <v>0.68366110482999998</v>
      </c>
      <c r="Z31" s="218">
        <v>0.76425034007000003</v>
      </c>
      <c r="AA31" s="218">
        <v>0.79322806750999997</v>
      </c>
      <c r="AB31" s="218">
        <v>0.70698002390000003</v>
      </c>
      <c r="AC31" s="218">
        <v>0.77197835730999997</v>
      </c>
      <c r="AD31" s="218">
        <v>0.81018027137000004</v>
      </c>
      <c r="AE31" s="218">
        <v>0.85737990089000005</v>
      </c>
      <c r="AF31" s="218">
        <v>0.82590887163000004</v>
      </c>
      <c r="AG31" s="218">
        <v>0.81324257624999996</v>
      </c>
      <c r="AH31" s="218">
        <v>0.73983320868000002</v>
      </c>
      <c r="AI31" s="218">
        <v>0.70245258720000003</v>
      </c>
      <c r="AJ31" s="218">
        <v>0.74482422055999997</v>
      </c>
      <c r="AK31" s="218">
        <v>0.75710927586999999</v>
      </c>
      <c r="AL31" s="218">
        <v>0.79816444716000001</v>
      </c>
      <c r="AM31" s="218">
        <v>0.81296575101000002</v>
      </c>
      <c r="AN31" s="218">
        <v>0.69968705500999995</v>
      </c>
      <c r="AO31" s="218">
        <v>0.84092225808999999</v>
      </c>
      <c r="AP31" s="218">
        <v>0.85533615818999997</v>
      </c>
      <c r="AQ31" s="218">
        <v>0.85825643711999999</v>
      </c>
      <c r="AR31" s="218">
        <v>0.84771885766999999</v>
      </c>
      <c r="AS31" s="218">
        <v>0.81511594856000003</v>
      </c>
      <c r="AT31" s="218">
        <v>0.75154168852000003</v>
      </c>
      <c r="AU31" s="218">
        <v>0.70554908710999997</v>
      </c>
      <c r="AV31" s="218">
        <v>0.75109389999999998</v>
      </c>
      <c r="AW31" s="218">
        <v>0.76964100000000002</v>
      </c>
      <c r="AX31" s="218">
        <v>0.82965520000000004</v>
      </c>
      <c r="AY31" s="329">
        <v>0.82843800000000001</v>
      </c>
      <c r="AZ31" s="329">
        <v>0.73559129999999995</v>
      </c>
      <c r="BA31" s="329">
        <v>0.83230720000000002</v>
      </c>
      <c r="BB31" s="329">
        <v>0.84517920000000002</v>
      </c>
      <c r="BC31" s="329">
        <v>0.88548420000000005</v>
      </c>
      <c r="BD31" s="329">
        <v>0.86897429999999998</v>
      </c>
      <c r="BE31" s="329">
        <v>0.84072230000000003</v>
      </c>
      <c r="BF31" s="329">
        <v>0.79201250000000001</v>
      </c>
      <c r="BG31" s="329">
        <v>0.73595940000000004</v>
      </c>
      <c r="BH31" s="329">
        <v>0.77549009999999996</v>
      </c>
      <c r="BI31" s="329">
        <v>0.78381109999999998</v>
      </c>
      <c r="BJ31" s="329">
        <v>0.84806689999999996</v>
      </c>
      <c r="BK31" s="329">
        <v>0.84979819999999995</v>
      </c>
      <c r="BL31" s="329">
        <v>0.77679370000000003</v>
      </c>
      <c r="BM31" s="329">
        <v>0.87234230000000001</v>
      </c>
      <c r="BN31" s="329">
        <v>0.88467560000000001</v>
      </c>
      <c r="BO31" s="329">
        <v>0.918763</v>
      </c>
      <c r="BP31" s="329">
        <v>0.898316</v>
      </c>
      <c r="BQ31" s="329">
        <v>0.86548570000000002</v>
      </c>
      <c r="BR31" s="329">
        <v>0.82653259999999995</v>
      </c>
      <c r="BS31" s="329">
        <v>0.7701846</v>
      </c>
      <c r="BT31" s="329">
        <v>0.80705490000000002</v>
      </c>
      <c r="BU31" s="329">
        <v>0.81065039999999999</v>
      </c>
      <c r="BV31" s="329">
        <v>0.86684589999999995</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329"/>
      <c r="AZ32" s="329"/>
      <c r="BA32" s="329"/>
      <c r="BB32" s="329"/>
      <c r="BC32" s="329"/>
      <c r="BD32" s="329"/>
      <c r="BE32" s="329"/>
      <c r="BF32" s="329"/>
      <c r="BG32" s="329"/>
      <c r="BH32" s="329"/>
      <c r="BI32" s="329"/>
      <c r="BJ32" s="329"/>
      <c r="BK32" s="329"/>
      <c r="BL32" s="329"/>
      <c r="BM32" s="329"/>
      <c r="BN32" s="329"/>
      <c r="BO32" s="329"/>
      <c r="BP32" s="329"/>
      <c r="BQ32" s="329"/>
      <c r="BR32" s="329"/>
      <c r="BS32" s="329"/>
      <c r="BT32" s="329"/>
      <c r="BU32" s="329"/>
      <c r="BV32" s="329"/>
    </row>
    <row r="33" spans="1:74" ht="11.1" customHeight="1" x14ac:dyDescent="0.2">
      <c r="A33" s="16"/>
      <c r="B33" s="29" t="s">
        <v>252</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333"/>
      <c r="AZ33" s="333"/>
      <c r="BA33" s="333"/>
      <c r="BB33" s="333"/>
      <c r="BC33" s="333"/>
      <c r="BD33" s="333"/>
      <c r="BE33" s="333"/>
      <c r="BF33" s="333"/>
      <c r="BG33" s="333"/>
      <c r="BH33" s="333"/>
      <c r="BI33" s="333"/>
      <c r="BJ33" s="333"/>
      <c r="BK33" s="333"/>
      <c r="BL33" s="333"/>
      <c r="BM33" s="333"/>
      <c r="BN33" s="333"/>
      <c r="BO33" s="333"/>
      <c r="BP33" s="333"/>
      <c r="BQ33" s="333"/>
      <c r="BR33" s="333"/>
      <c r="BS33" s="333"/>
      <c r="BT33" s="333"/>
      <c r="BU33" s="333"/>
      <c r="BV33" s="333"/>
    </row>
    <row r="34" spans="1:74" ht="11.1" customHeight="1" x14ac:dyDescent="0.2">
      <c r="A34" s="26" t="s">
        <v>804</v>
      </c>
      <c r="B34" s="30" t="s">
        <v>108</v>
      </c>
      <c r="C34" s="218">
        <v>9.3327642419999997</v>
      </c>
      <c r="D34" s="218">
        <v>8.1399614820000004</v>
      </c>
      <c r="E34" s="218">
        <v>8.3798409060000001</v>
      </c>
      <c r="F34" s="218">
        <v>7.53551533</v>
      </c>
      <c r="G34" s="218">
        <v>7.616988847</v>
      </c>
      <c r="H34" s="218">
        <v>7.9295548800000004</v>
      </c>
      <c r="I34" s="218">
        <v>8.4212273240000002</v>
      </c>
      <c r="J34" s="218">
        <v>8.4447273680000006</v>
      </c>
      <c r="K34" s="218">
        <v>7.5986507200000002</v>
      </c>
      <c r="L34" s="218">
        <v>7.6153242079999997</v>
      </c>
      <c r="M34" s="218">
        <v>7.8260977509999998</v>
      </c>
      <c r="N34" s="218">
        <v>8.6207565309999996</v>
      </c>
      <c r="O34" s="218">
        <v>8.7213431470000007</v>
      </c>
      <c r="P34" s="218">
        <v>8.0105187040000008</v>
      </c>
      <c r="Q34" s="218">
        <v>7.7254850939999997</v>
      </c>
      <c r="R34" s="218">
        <v>7.2658889750000002</v>
      </c>
      <c r="S34" s="218">
        <v>7.6591415769999998</v>
      </c>
      <c r="T34" s="218">
        <v>7.7785018829999997</v>
      </c>
      <c r="U34" s="218">
        <v>8.3379871130000005</v>
      </c>
      <c r="V34" s="218">
        <v>8.2792696150000005</v>
      </c>
      <c r="W34" s="218">
        <v>7.4118414509999999</v>
      </c>
      <c r="X34" s="218">
        <v>7.618340055</v>
      </c>
      <c r="Y34" s="218">
        <v>7.812134328</v>
      </c>
      <c r="Z34" s="218">
        <v>8.4373549400000005</v>
      </c>
      <c r="AA34" s="218">
        <v>9.0333779229999998</v>
      </c>
      <c r="AB34" s="218">
        <v>8.0556021199999996</v>
      </c>
      <c r="AC34" s="218">
        <v>8.4272692090000003</v>
      </c>
      <c r="AD34" s="218">
        <v>7.5572080890000004</v>
      </c>
      <c r="AE34" s="218">
        <v>7.6667605769999998</v>
      </c>
      <c r="AF34" s="218">
        <v>7.7672079519999997</v>
      </c>
      <c r="AG34" s="218">
        <v>8.3160709280000003</v>
      </c>
      <c r="AH34" s="218">
        <v>8.2109740359999996</v>
      </c>
      <c r="AI34" s="218">
        <v>7.6814575940000003</v>
      </c>
      <c r="AJ34" s="218">
        <v>7.7722913589999996</v>
      </c>
      <c r="AK34" s="218">
        <v>8.1762557709999992</v>
      </c>
      <c r="AL34" s="218">
        <v>9.120694683</v>
      </c>
      <c r="AM34" s="218">
        <v>9.619950974</v>
      </c>
      <c r="AN34" s="218">
        <v>8.4998053339999995</v>
      </c>
      <c r="AO34" s="218">
        <v>8.5931003270000001</v>
      </c>
      <c r="AP34" s="218">
        <v>7.6011340690000004</v>
      </c>
      <c r="AQ34" s="218">
        <v>7.6937816430000003</v>
      </c>
      <c r="AR34" s="218">
        <v>7.8325381009999999</v>
      </c>
      <c r="AS34" s="218">
        <v>8.2632678510000002</v>
      </c>
      <c r="AT34" s="218">
        <v>8.2494813659999995</v>
      </c>
      <c r="AU34" s="218">
        <v>7.6751806729999998</v>
      </c>
      <c r="AV34" s="218">
        <v>7.7109899999999998</v>
      </c>
      <c r="AW34" s="218">
        <v>8.1413440000000001</v>
      </c>
      <c r="AX34" s="218">
        <v>8.7617309999999993</v>
      </c>
      <c r="AY34" s="329">
        <v>9.3648749999999996</v>
      </c>
      <c r="AZ34" s="329">
        <v>8.2258929999999992</v>
      </c>
      <c r="BA34" s="329">
        <v>8.3918689999999998</v>
      </c>
      <c r="BB34" s="329">
        <v>7.5946280000000002</v>
      </c>
      <c r="BC34" s="329">
        <v>7.7855049999999997</v>
      </c>
      <c r="BD34" s="329">
        <v>7.9123020000000004</v>
      </c>
      <c r="BE34" s="329">
        <v>8.3970190000000002</v>
      </c>
      <c r="BF34" s="329">
        <v>8.4034359999999992</v>
      </c>
      <c r="BG34" s="329">
        <v>7.6365619999999996</v>
      </c>
      <c r="BH34" s="329">
        <v>7.8301619999999996</v>
      </c>
      <c r="BI34" s="329">
        <v>7.967848</v>
      </c>
      <c r="BJ34" s="329">
        <v>9.0715059999999994</v>
      </c>
      <c r="BK34" s="329">
        <v>9.4016470000000005</v>
      </c>
      <c r="BL34" s="329">
        <v>8.5456199999999995</v>
      </c>
      <c r="BM34" s="329">
        <v>8.4712750000000003</v>
      </c>
      <c r="BN34" s="329">
        <v>7.652666</v>
      </c>
      <c r="BO34" s="329">
        <v>7.8448289999999998</v>
      </c>
      <c r="BP34" s="329">
        <v>7.9672109999999998</v>
      </c>
      <c r="BQ34" s="329">
        <v>8.4656970000000005</v>
      </c>
      <c r="BR34" s="329">
        <v>8.4786330000000003</v>
      </c>
      <c r="BS34" s="329">
        <v>7.7053760000000002</v>
      </c>
      <c r="BT34" s="329">
        <v>7.866358</v>
      </c>
      <c r="BU34" s="329">
        <v>8.0351839999999992</v>
      </c>
      <c r="BV34" s="329">
        <v>9.1354389999999999</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334"/>
      <c r="AZ35" s="334"/>
      <c r="BA35" s="334"/>
      <c r="BB35" s="334"/>
      <c r="BC35" s="334"/>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334"/>
      <c r="AZ36" s="334"/>
      <c r="BA36" s="334"/>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330"/>
      <c r="AZ37" s="330"/>
      <c r="BA37" s="330"/>
      <c r="BB37" s="330"/>
      <c r="BC37" s="330"/>
      <c r="BD37" s="330"/>
      <c r="BE37" s="330"/>
      <c r="BF37" s="330"/>
      <c r="BG37" s="330"/>
      <c r="BH37" s="330"/>
      <c r="BI37" s="330"/>
      <c r="BJ37" s="330"/>
      <c r="BK37" s="330"/>
      <c r="BL37" s="330"/>
      <c r="BM37" s="330"/>
      <c r="BN37" s="330"/>
      <c r="BO37" s="330"/>
      <c r="BP37" s="330"/>
      <c r="BQ37" s="330"/>
      <c r="BR37" s="330"/>
      <c r="BS37" s="330"/>
      <c r="BT37" s="330"/>
      <c r="BU37" s="330"/>
      <c r="BV37" s="330"/>
    </row>
    <row r="38" spans="1:74" ht="11.1" customHeight="1" x14ac:dyDescent="0.2">
      <c r="A38" s="19"/>
      <c r="B38" s="22" t="s">
        <v>251</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330"/>
      <c r="AZ38" s="330"/>
      <c r="BA38" s="330"/>
      <c r="BB38" s="330"/>
      <c r="BC38" s="330"/>
      <c r="BD38" s="330"/>
      <c r="BE38" s="330"/>
      <c r="BF38" s="330"/>
      <c r="BG38" s="330"/>
      <c r="BH38" s="330"/>
      <c r="BI38" s="330"/>
      <c r="BJ38" s="330"/>
      <c r="BK38" s="330"/>
      <c r="BL38" s="330"/>
      <c r="BM38" s="330"/>
      <c r="BN38" s="330"/>
      <c r="BO38" s="330"/>
      <c r="BP38" s="330"/>
      <c r="BQ38" s="330"/>
      <c r="BR38" s="330"/>
      <c r="BS38" s="330"/>
      <c r="BT38" s="330"/>
      <c r="BU38" s="330"/>
      <c r="BV38" s="330"/>
    </row>
    <row r="39" spans="1:74" ht="11.1" customHeight="1" x14ac:dyDescent="0.2">
      <c r="A39" s="19" t="s">
        <v>1040</v>
      </c>
      <c r="B39" s="32" t="s">
        <v>113</v>
      </c>
      <c r="C39" s="218">
        <v>88.04</v>
      </c>
      <c r="D39" s="218">
        <v>90.66</v>
      </c>
      <c r="E39" s="218">
        <v>102.43</v>
      </c>
      <c r="F39" s="218">
        <v>112.51</v>
      </c>
      <c r="G39" s="218">
        <v>107.84</v>
      </c>
      <c r="H39" s="218">
        <v>104.23</v>
      </c>
      <c r="I39" s="218">
        <v>104.68</v>
      </c>
      <c r="J39" s="218">
        <v>97.7</v>
      </c>
      <c r="K39" s="218">
        <v>99.39</v>
      </c>
      <c r="L39" s="218">
        <v>100.57</v>
      </c>
      <c r="M39" s="218">
        <v>107.28</v>
      </c>
      <c r="N39" s="218">
        <v>105.69</v>
      </c>
      <c r="O39" s="218">
        <v>104.71</v>
      </c>
      <c r="P39" s="218">
        <v>107.18</v>
      </c>
      <c r="Q39" s="218">
        <v>110.92</v>
      </c>
      <c r="R39" s="218">
        <v>109.68</v>
      </c>
      <c r="S39" s="218">
        <v>103.17</v>
      </c>
      <c r="T39" s="218">
        <v>91.96</v>
      </c>
      <c r="U39" s="218">
        <v>92.84</v>
      </c>
      <c r="V39" s="218">
        <v>97.7</v>
      </c>
      <c r="W39" s="218">
        <v>101.97</v>
      </c>
      <c r="X39" s="218">
        <v>100.02</v>
      </c>
      <c r="Y39" s="218">
        <v>96.78</v>
      </c>
      <c r="Z39" s="218">
        <v>95.06</v>
      </c>
      <c r="AA39" s="218">
        <v>100.78</v>
      </c>
      <c r="AB39" s="218">
        <v>101.45</v>
      </c>
      <c r="AC39" s="218">
        <v>101.23</v>
      </c>
      <c r="AD39" s="218">
        <v>99.5</v>
      </c>
      <c r="AE39" s="218">
        <v>100.17</v>
      </c>
      <c r="AF39" s="218">
        <v>98.67</v>
      </c>
      <c r="AG39" s="218">
        <v>103.85</v>
      </c>
      <c r="AH39" s="218">
        <v>106.2</v>
      </c>
      <c r="AI39" s="218">
        <v>105.7</v>
      </c>
      <c r="AJ39" s="218">
        <v>100.41</v>
      </c>
      <c r="AK39" s="218">
        <v>93.32</v>
      </c>
      <c r="AL39" s="218">
        <v>94.32</v>
      </c>
      <c r="AM39" s="218">
        <v>93.52</v>
      </c>
      <c r="AN39" s="218">
        <v>99.32</v>
      </c>
      <c r="AO39" s="218">
        <v>100.05</v>
      </c>
      <c r="AP39" s="218">
        <v>100.07</v>
      </c>
      <c r="AQ39" s="218">
        <v>100.57</v>
      </c>
      <c r="AR39" s="218">
        <v>102.45</v>
      </c>
      <c r="AS39" s="218">
        <v>101.18</v>
      </c>
      <c r="AT39" s="218">
        <v>95.61</v>
      </c>
      <c r="AU39" s="218">
        <v>92.27</v>
      </c>
      <c r="AV39" s="218">
        <v>84.39</v>
      </c>
      <c r="AW39" s="218">
        <v>74.790000000000006</v>
      </c>
      <c r="AX39" s="218">
        <v>58.29</v>
      </c>
      <c r="AY39" s="329">
        <v>45</v>
      </c>
      <c r="AZ39" s="329">
        <v>45</v>
      </c>
      <c r="BA39" s="329">
        <v>46</v>
      </c>
      <c r="BB39" s="329">
        <v>48</v>
      </c>
      <c r="BC39" s="329">
        <v>50</v>
      </c>
      <c r="BD39" s="329">
        <v>52</v>
      </c>
      <c r="BE39" s="329">
        <v>54</v>
      </c>
      <c r="BF39" s="329">
        <v>56</v>
      </c>
      <c r="BG39" s="329">
        <v>58</v>
      </c>
      <c r="BH39" s="329">
        <v>60</v>
      </c>
      <c r="BI39" s="329">
        <v>63</v>
      </c>
      <c r="BJ39" s="329">
        <v>66</v>
      </c>
      <c r="BK39" s="329">
        <v>65</v>
      </c>
      <c r="BL39" s="329">
        <v>67</v>
      </c>
      <c r="BM39" s="329">
        <v>69</v>
      </c>
      <c r="BN39" s="329">
        <v>70</v>
      </c>
      <c r="BO39" s="329">
        <v>71</v>
      </c>
      <c r="BP39" s="329">
        <v>72</v>
      </c>
      <c r="BQ39" s="329">
        <v>72</v>
      </c>
      <c r="BR39" s="329">
        <v>72</v>
      </c>
      <c r="BS39" s="329">
        <v>71</v>
      </c>
      <c r="BT39" s="329">
        <v>70</v>
      </c>
      <c r="BU39" s="329">
        <v>70</v>
      </c>
      <c r="BV39" s="329">
        <v>71</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330"/>
      <c r="AZ40" s="330"/>
      <c r="BA40" s="330"/>
      <c r="BB40" s="330"/>
      <c r="BC40" s="330"/>
      <c r="BD40" s="330"/>
      <c r="BE40" s="330"/>
      <c r="BF40" s="330"/>
      <c r="BG40" s="330"/>
      <c r="BH40" s="330"/>
      <c r="BI40" s="330"/>
      <c r="BJ40" s="330"/>
      <c r="BK40" s="330"/>
      <c r="BL40" s="330"/>
      <c r="BM40" s="330"/>
      <c r="BN40" s="330"/>
      <c r="BO40" s="330"/>
      <c r="BP40" s="330"/>
      <c r="BQ40" s="330"/>
      <c r="BR40" s="330"/>
      <c r="BS40" s="330"/>
      <c r="BT40" s="330"/>
      <c r="BU40" s="330"/>
      <c r="BV40" s="330"/>
    </row>
    <row r="41" spans="1:74" ht="11.1" customHeight="1" x14ac:dyDescent="0.2">
      <c r="A41" s="627"/>
      <c r="B41" s="29" t="s">
        <v>1085</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334"/>
      <c r="AZ41" s="334"/>
      <c r="BA41" s="334"/>
      <c r="BB41" s="334"/>
      <c r="BC41" s="334"/>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4.49</v>
      </c>
      <c r="D42" s="218">
        <v>4.09</v>
      </c>
      <c r="E42" s="218">
        <v>3.97</v>
      </c>
      <c r="F42" s="218">
        <v>4.25</v>
      </c>
      <c r="G42" s="218">
        <v>4.3099999999999996</v>
      </c>
      <c r="H42" s="218">
        <v>4.55</v>
      </c>
      <c r="I42" s="218">
        <v>4.42</v>
      </c>
      <c r="J42" s="218">
        <v>4.05</v>
      </c>
      <c r="K42" s="218">
        <v>3.9</v>
      </c>
      <c r="L42" s="218">
        <v>3.56</v>
      </c>
      <c r="M42" s="218">
        <v>3.24</v>
      </c>
      <c r="N42" s="218">
        <v>3.17</v>
      </c>
      <c r="O42" s="218">
        <v>2.67</v>
      </c>
      <c r="P42" s="218">
        <v>2.5</v>
      </c>
      <c r="Q42" s="218">
        <v>2.1800000000000002</v>
      </c>
      <c r="R42" s="218">
        <v>1.95</v>
      </c>
      <c r="S42" s="218">
        <v>2.4300000000000002</v>
      </c>
      <c r="T42" s="218">
        <v>2.46</v>
      </c>
      <c r="U42" s="218">
        <v>2.95</v>
      </c>
      <c r="V42" s="218">
        <v>2.84</v>
      </c>
      <c r="W42" s="218">
        <v>2.8479999999999999</v>
      </c>
      <c r="X42" s="218">
        <v>3.3170000000000002</v>
      </c>
      <c r="Y42" s="218">
        <v>3.5405000000000002</v>
      </c>
      <c r="Z42" s="218">
        <v>3.3414999999999999</v>
      </c>
      <c r="AA42" s="218">
        <v>3.33</v>
      </c>
      <c r="AB42" s="218">
        <v>3.33</v>
      </c>
      <c r="AC42" s="218">
        <v>3.81</v>
      </c>
      <c r="AD42" s="218">
        <v>4.17</v>
      </c>
      <c r="AE42" s="218">
        <v>4.04</v>
      </c>
      <c r="AF42" s="218">
        <v>3.8260000000000001</v>
      </c>
      <c r="AG42" s="218">
        <v>3.62</v>
      </c>
      <c r="AH42" s="218">
        <v>3.4249999999999998</v>
      </c>
      <c r="AI42" s="218">
        <v>3.6190000000000002</v>
      </c>
      <c r="AJ42" s="218">
        <v>3.677</v>
      </c>
      <c r="AK42" s="218">
        <v>3.6379999999999999</v>
      </c>
      <c r="AL42" s="218">
        <v>4.24</v>
      </c>
      <c r="AM42" s="218">
        <v>4.7130000000000001</v>
      </c>
      <c r="AN42" s="218">
        <v>6</v>
      </c>
      <c r="AO42" s="218">
        <v>4.9029999999999996</v>
      </c>
      <c r="AP42" s="218">
        <v>4.6580000000000004</v>
      </c>
      <c r="AQ42" s="218">
        <v>4.5810000000000004</v>
      </c>
      <c r="AR42" s="218">
        <v>4.5880000000000001</v>
      </c>
      <c r="AS42" s="218">
        <v>4.0490000000000004</v>
      </c>
      <c r="AT42" s="218">
        <v>3.9119999999999999</v>
      </c>
      <c r="AU42" s="218">
        <v>3.9239999999999999</v>
      </c>
      <c r="AV42" s="218">
        <v>3.7810000000000001</v>
      </c>
      <c r="AW42" s="218">
        <v>4.1219999999999999</v>
      </c>
      <c r="AX42" s="218">
        <v>3.4820000000000002</v>
      </c>
      <c r="AY42" s="329">
        <v>3.21916</v>
      </c>
      <c r="AZ42" s="329">
        <v>3.2480159999999998</v>
      </c>
      <c r="BA42" s="329">
        <v>3.2326299999999999</v>
      </c>
      <c r="BB42" s="329">
        <v>3.3047219999999999</v>
      </c>
      <c r="BC42" s="329">
        <v>3.2458629999999999</v>
      </c>
      <c r="BD42" s="329">
        <v>3.3398430000000001</v>
      </c>
      <c r="BE42" s="329">
        <v>3.378997</v>
      </c>
      <c r="BF42" s="329">
        <v>3.5429680000000001</v>
      </c>
      <c r="BG42" s="329">
        <v>3.531361</v>
      </c>
      <c r="BH42" s="329">
        <v>3.6676519999999999</v>
      </c>
      <c r="BI42" s="329">
        <v>3.727068</v>
      </c>
      <c r="BJ42" s="329">
        <v>3.865478</v>
      </c>
      <c r="BK42" s="329">
        <v>3.915279</v>
      </c>
      <c r="BL42" s="329">
        <v>3.8980869999999999</v>
      </c>
      <c r="BM42" s="329">
        <v>3.8195640000000002</v>
      </c>
      <c r="BN42" s="329">
        <v>3.634064</v>
      </c>
      <c r="BO42" s="329">
        <v>3.6318190000000001</v>
      </c>
      <c r="BP42" s="329">
        <v>3.6231900000000001</v>
      </c>
      <c r="BQ42" s="329">
        <v>3.8686379999999998</v>
      </c>
      <c r="BR42" s="329">
        <v>3.9062109999999999</v>
      </c>
      <c r="BS42" s="329">
        <v>3.9460139999999999</v>
      </c>
      <c r="BT42" s="329">
        <v>3.98685</v>
      </c>
      <c r="BU42" s="329">
        <v>4.0373789999999996</v>
      </c>
      <c r="BV42" s="329">
        <v>4.0632099999999998</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333"/>
      <c r="AZ43" s="333"/>
      <c r="BA43" s="333"/>
      <c r="BB43" s="333"/>
      <c r="BC43" s="333"/>
      <c r="BD43" s="333"/>
      <c r="BE43" s="333"/>
      <c r="BF43" s="333"/>
      <c r="BG43" s="333"/>
      <c r="BH43" s="333"/>
      <c r="BI43" s="333"/>
      <c r="BJ43" s="333"/>
      <c r="BK43" s="333"/>
      <c r="BL43" s="333"/>
      <c r="BM43" s="333"/>
      <c r="BN43" s="333"/>
      <c r="BO43" s="333"/>
      <c r="BP43" s="333"/>
      <c r="BQ43" s="333"/>
      <c r="BR43" s="333"/>
      <c r="BS43" s="333"/>
      <c r="BT43" s="333"/>
      <c r="BU43" s="333"/>
      <c r="BV43" s="333"/>
    </row>
    <row r="44" spans="1:74" ht="11.1" customHeight="1" x14ac:dyDescent="0.2">
      <c r="A44" s="33"/>
      <c r="B44" s="29" t="s">
        <v>1048</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333"/>
      <c r="AZ44" s="333"/>
      <c r="BA44" s="333"/>
      <c r="BB44" s="333"/>
      <c r="BC44" s="333"/>
      <c r="BD44" s="333"/>
      <c r="BE44" s="333"/>
      <c r="BF44" s="333"/>
      <c r="BG44" s="333"/>
      <c r="BH44" s="333"/>
      <c r="BI44" s="333"/>
      <c r="BJ44" s="333"/>
      <c r="BK44" s="333"/>
      <c r="BL44" s="333"/>
      <c r="BM44" s="333"/>
      <c r="BN44" s="333"/>
      <c r="BO44" s="333"/>
      <c r="BP44" s="333"/>
      <c r="BQ44" s="333"/>
      <c r="BR44" s="333"/>
      <c r="BS44" s="333"/>
      <c r="BT44" s="333"/>
      <c r="BU44" s="333"/>
      <c r="BV44" s="333"/>
    </row>
    <row r="45" spans="1:74" ht="11.1" customHeight="1" x14ac:dyDescent="0.2">
      <c r="A45" s="26" t="s">
        <v>699</v>
      </c>
      <c r="B45" s="30" t="s">
        <v>114</v>
      </c>
      <c r="C45" s="218">
        <v>2.3199999999999998</v>
      </c>
      <c r="D45" s="218">
        <v>2.35</v>
      </c>
      <c r="E45" s="218">
        <v>2.34</v>
      </c>
      <c r="F45" s="218">
        <v>2.38</v>
      </c>
      <c r="G45" s="218">
        <v>2.4300000000000002</v>
      </c>
      <c r="H45" s="218">
        <v>2.4</v>
      </c>
      <c r="I45" s="218">
        <v>2.44</v>
      </c>
      <c r="J45" s="218">
        <v>2.4700000000000002</v>
      </c>
      <c r="K45" s="218">
        <v>2.44</v>
      </c>
      <c r="L45" s="218">
        <v>2.39</v>
      </c>
      <c r="M45" s="218">
        <v>2.37</v>
      </c>
      <c r="N45" s="218">
        <v>2.34</v>
      </c>
      <c r="O45" s="218">
        <v>2.37</v>
      </c>
      <c r="P45" s="218">
        <v>2.38</v>
      </c>
      <c r="Q45" s="218">
        <v>2.39</v>
      </c>
      <c r="R45" s="218">
        <v>2.42</v>
      </c>
      <c r="S45" s="218">
        <v>2.42</v>
      </c>
      <c r="T45" s="218">
        <v>2.36</v>
      </c>
      <c r="U45" s="218">
        <v>2.4</v>
      </c>
      <c r="V45" s="218">
        <v>2.4</v>
      </c>
      <c r="W45" s="218">
        <v>2.38</v>
      </c>
      <c r="X45" s="218">
        <v>2.36</v>
      </c>
      <c r="Y45" s="218">
        <v>2.36</v>
      </c>
      <c r="Z45" s="218">
        <v>2.36</v>
      </c>
      <c r="AA45" s="218">
        <v>2.35</v>
      </c>
      <c r="AB45" s="218">
        <v>2.35</v>
      </c>
      <c r="AC45" s="218">
        <v>2.35</v>
      </c>
      <c r="AD45" s="218">
        <v>2.38</v>
      </c>
      <c r="AE45" s="218">
        <v>2.37</v>
      </c>
      <c r="AF45" s="218">
        <v>2.36</v>
      </c>
      <c r="AG45" s="218">
        <v>2.3199999999999998</v>
      </c>
      <c r="AH45" s="218">
        <v>2.33</v>
      </c>
      <c r="AI45" s="218">
        <v>2.35</v>
      </c>
      <c r="AJ45" s="218">
        <v>2.35</v>
      </c>
      <c r="AK45" s="218">
        <v>2.33</v>
      </c>
      <c r="AL45" s="218">
        <v>2.34</v>
      </c>
      <c r="AM45" s="218">
        <v>2.2999999999999998</v>
      </c>
      <c r="AN45" s="218">
        <v>2.33</v>
      </c>
      <c r="AO45" s="218">
        <v>2.37</v>
      </c>
      <c r="AP45" s="218">
        <v>2.4</v>
      </c>
      <c r="AQ45" s="218">
        <v>2.39</v>
      </c>
      <c r="AR45" s="218">
        <v>2.38</v>
      </c>
      <c r="AS45" s="218">
        <v>2.37</v>
      </c>
      <c r="AT45" s="218">
        <v>2.37</v>
      </c>
      <c r="AU45" s="218">
        <v>2.37</v>
      </c>
      <c r="AV45" s="218">
        <v>2.2999999999999998</v>
      </c>
      <c r="AW45" s="218">
        <v>2.3225669999999998</v>
      </c>
      <c r="AX45" s="218">
        <v>2.3222689999999999</v>
      </c>
      <c r="AY45" s="329">
        <v>2.3548179999999999</v>
      </c>
      <c r="AZ45" s="329">
        <v>2.3453949999999999</v>
      </c>
      <c r="BA45" s="329">
        <v>2.318759</v>
      </c>
      <c r="BB45" s="329">
        <v>2.3223690000000001</v>
      </c>
      <c r="BC45" s="329">
        <v>2.352144</v>
      </c>
      <c r="BD45" s="329">
        <v>2.3487010000000001</v>
      </c>
      <c r="BE45" s="329">
        <v>2.3454830000000002</v>
      </c>
      <c r="BF45" s="329">
        <v>2.3438639999999999</v>
      </c>
      <c r="BG45" s="329">
        <v>2.3127219999999999</v>
      </c>
      <c r="BH45" s="329">
        <v>2.3349340000000001</v>
      </c>
      <c r="BI45" s="329">
        <v>2.28965</v>
      </c>
      <c r="BJ45" s="329">
        <v>2.3157160000000001</v>
      </c>
      <c r="BK45" s="329">
        <v>2.3388559999999998</v>
      </c>
      <c r="BL45" s="329">
        <v>2.3520569999999998</v>
      </c>
      <c r="BM45" s="329">
        <v>2.3414060000000001</v>
      </c>
      <c r="BN45" s="329">
        <v>2.3501280000000002</v>
      </c>
      <c r="BO45" s="329">
        <v>2.369793</v>
      </c>
      <c r="BP45" s="329">
        <v>2.3780060000000001</v>
      </c>
      <c r="BQ45" s="329">
        <v>2.3702559999999999</v>
      </c>
      <c r="BR45" s="329">
        <v>2.3632140000000001</v>
      </c>
      <c r="BS45" s="329">
        <v>2.333809</v>
      </c>
      <c r="BT45" s="329">
        <v>2.341259</v>
      </c>
      <c r="BU45" s="329">
        <v>2.2930640000000002</v>
      </c>
      <c r="BV45" s="329">
        <v>2.3193060000000001</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330"/>
      <c r="AZ46" s="330"/>
      <c r="BA46" s="330"/>
      <c r="BB46" s="330"/>
      <c r="BC46" s="330"/>
      <c r="BD46" s="330"/>
      <c r="BE46" s="330"/>
      <c r="BF46" s="330"/>
      <c r="BG46" s="330"/>
      <c r="BH46" s="330"/>
      <c r="BI46" s="330"/>
      <c r="BJ46" s="330"/>
      <c r="BK46" s="330"/>
      <c r="BL46" s="330"/>
      <c r="BM46" s="330"/>
      <c r="BN46" s="330"/>
      <c r="BO46" s="330"/>
      <c r="BP46" s="330"/>
      <c r="BQ46" s="330"/>
      <c r="BR46" s="330"/>
      <c r="BS46" s="330"/>
      <c r="BT46" s="330"/>
      <c r="BU46" s="330"/>
      <c r="BV46" s="330"/>
    </row>
    <row r="47" spans="1:74" ht="11.1" customHeight="1" x14ac:dyDescent="0.2">
      <c r="A47" s="19"/>
      <c r="B47" s="20" t="s">
        <v>1049</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330"/>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330"/>
      <c r="AZ48" s="330"/>
      <c r="BA48" s="330"/>
      <c r="BB48" s="330"/>
      <c r="BC48" s="330"/>
      <c r="BD48" s="330"/>
      <c r="BE48" s="330"/>
      <c r="BF48" s="330"/>
      <c r="BG48" s="330"/>
      <c r="BH48" s="330"/>
      <c r="BI48" s="330"/>
      <c r="BJ48" s="330"/>
      <c r="BK48" s="330"/>
      <c r="BL48" s="330"/>
      <c r="BM48" s="330"/>
      <c r="BN48" s="330"/>
      <c r="BO48" s="330"/>
      <c r="BP48" s="330"/>
      <c r="BQ48" s="330"/>
      <c r="BR48" s="330"/>
      <c r="BS48" s="330"/>
      <c r="BT48" s="330"/>
      <c r="BU48" s="330"/>
      <c r="BV48" s="330"/>
    </row>
    <row r="49" spans="1:74" ht="11.1" customHeight="1" x14ac:dyDescent="0.2">
      <c r="A49" s="35"/>
      <c r="B49" s="36" t="s">
        <v>737</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330"/>
      <c r="AZ49" s="330"/>
      <c r="BA49" s="330"/>
      <c r="BB49" s="330"/>
      <c r="BC49" s="330"/>
      <c r="BD49" s="330"/>
      <c r="BE49" s="330"/>
      <c r="BF49" s="330"/>
      <c r="BG49" s="330"/>
      <c r="BH49" s="330"/>
      <c r="BI49" s="330"/>
      <c r="BJ49" s="330"/>
      <c r="BK49" s="330"/>
      <c r="BL49" s="330"/>
      <c r="BM49" s="330"/>
      <c r="BN49" s="330"/>
      <c r="BO49" s="330"/>
      <c r="BP49" s="330"/>
      <c r="BQ49" s="330"/>
      <c r="BR49" s="330"/>
      <c r="BS49" s="330"/>
      <c r="BT49" s="330"/>
      <c r="BU49" s="330"/>
      <c r="BV49" s="330"/>
    </row>
    <row r="50" spans="1:74" ht="11.1" customHeight="1" x14ac:dyDescent="0.2">
      <c r="A50" s="37" t="s">
        <v>738</v>
      </c>
      <c r="B50" s="38" t="s">
        <v>1189</v>
      </c>
      <c r="C50" s="242">
        <v>14875.940741</v>
      </c>
      <c r="D50" s="242">
        <v>14875.151852000001</v>
      </c>
      <c r="E50" s="242">
        <v>14892.807407</v>
      </c>
      <c r="F50" s="242">
        <v>14964.877778</v>
      </c>
      <c r="G50" s="242">
        <v>14992.444444000001</v>
      </c>
      <c r="H50" s="242">
        <v>15011.477778</v>
      </c>
      <c r="I50" s="242">
        <v>14990.2</v>
      </c>
      <c r="J50" s="242">
        <v>15016</v>
      </c>
      <c r="K50" s="242">
        <v>15057.1</v>
      </c>
      <c r="L50" s="242">
        <v>15146.418519000001</v>
      </c>
      <c r="M50" s="242">
        <v>15193.429630000001</v>
      </c>
      <c r="N50" s="242">
        <v>15231.051852000001</v>
      </c>
      <c r="O50" s="242">
        <v>15250.174074</v>
      </c>
      <c r="P50" s="242">
        <v>15275.851852</v>
      </c>
      <c r="Q50" s="242">
        <v>15298.974074</v>
      </c>
      <c r="R50" s="242">
        <v>15311.259259</v>
      </c>
      <c r="S50" s="242">
        <v>15335.481481000001</v>
      </c>
      <c r="T50" s="242">
        <v>15363.359259000001</v>
      </c>
      <c r="U50" s="242">
        <v>15413.425926</v>
      </c>
      <c r="V50" s="242">
        <v>15434.714814999999</v>
      </c>
      <c r="W50" s="242">
        <v>15445.759259</v>
      </c>
      <c r="X50" s="242">
        <v>15417.744444</v>
      </c>
      <c r="Y50" s="242">
        <v>15429.911110999999</v>
      </c>
      <c r="Z50" s="242">
        <v>15453.444444000001</v>
      </c>
      <c r="AA50" s="242">
        <v>15508.907407000001</v>
      </c>
      <c r="AB50" s="242">
        <v>15539.751851999999</v>
      </c>
      <c r="AC50" s="242">
        <v>15566.540741000001</v>
      </c>
      <c r="AD50" s="242">
        <v>15568.296296</v>
      </c>
      <c r="AE50" s="242">
        <v>15602.707407</v>
      </c>
      <c r="AF50" s="242">
        <v>15648.796296</v>
      </c>
      <c r="AG50" s="242">
        <v>15727.614815000001</v>
      </c>
      <c r="AH50" s="242">
        <v>15781.27037</v>
      </c>
      <c r="AI50" s="242">
        <v>15830.814815</v>
      </c>
      <c r="AJ50" s="242">
        <v>15903.477778</v>
      </c>
      <c r="AK50" s="242">
        <v>15924.377778</v>
      </c>
      <c r="AL50" s="242">
        <v>15920.744444</v>
      </c>
      <c r="AM50" s="242">
        <v>15820.874073999999</v>
      </c>
      <c r="AN50" s="242">
        <v>15821.951852</v>
      </c>
      <c r="AO50" s="242">
        <v>15852.274074000001</v>
      </c>
      <c r="AP50" s="242">
        <v>15954.537037</v>
      </c>
      <c r="AQ50" s="242">
        <v>16011.325926</v>
      </c>
      <c r="AR50" s="242">
        <v>16065.337036999999</v>
      </c>
      <c r="AS50" s="242">
        <v>16116.570369999999</v>
      </c>
      <c r="AT50" s="242">
        <v>16165.025926</v>
      </c>
      <c r="AU50" s="242">
        <v>16210.703704</v>
      </c>
      <c r="AV50" s="242">
        <v>16213.773332999999</v>
      </c>
      <c r="AW50" s="242">
        <v>16241.36</v>
      </c>
      <c r="AX50" s="242">
        <v>16270.596667</v>
      </c>
      <c r="AY50" s="335">
        <v>16303.05</v>
      </c>
      <c r="AZ50" s="335">
        <v>16334.41</v>
      </c>
      <c r="BA50" s="335">
        <v>16366.25</v>
      </c>
      <c r="BB50" s="335">
        <v>16400.47</v>
      </c>
      <c r="BC50" s="335">
        <v>16431.810000000001</v>
      </c>
      <c r="BD50" s="335">
        <v>16462.189999999999</v>
      </c>
      <c r="BE50" s="335">
        <v>16491.490000000002</v>
      </c>
      <c r="BF50" s="335">
        <v>16520.04</v>
      </c>
      <c r="BG50" s="335">
        <v>16547.71</v>
      </c>
      <c r="BH50" s="335">
        <v>16572.77</v>
      </c>
      <c r="BI50" s="335">
        <v>16600.009999999998</v>
      </c>
      <c r="BJ50" s="335">
        <v>16627.669999999998</v>
      </c>
      <c r="BK50" s="335">
        <v>16651.59</v>
      </c>
      <c r="BL50" s="335">
        <v>16683.25</v>
      </c>
      <c r="BM50" s="335">
        <v>16718.48</v>
      </c>
      <c r="BN50" s="335">
        <v>16760.2</v>
      </c>
      <c r="BO50" s="335">
        <v>16800.36</v>
      </c>
      <c r="BP50" s="335">
        <v>16841.89</v>
      </c>
      <c r="BQ50" s="335">
        <v>16885.86</v>
      </c>
      <c r="BR50" s="335">
        <v>16929.32</v>
      </c>
      <c r="BS50" s="335">
        <v>16973.349999999999</v>
      </c>
      <c r="BT50" s="335">
        <v>17021.64</v>
      </c>
      <c r="BU50" s="335">
        <v>17064.03</v>
      </c>
      <c r="BV50" s="335">
        <v>17104.2</v>
      </c>
    </row>
    <row r="51" spans="1:74" ht="11.1" customHeight="1" x14ac:dyDescent="0.2">
      <c r="A51" s="37" t="s">
        <v>30</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1.4479692337000001</v>
      </c>
      <c r="M51" s="68">
        <v>1.6650136478999999</v>
      </c>
      <c r="N51" s="68">
        <v>1.9333553937000001</v>
      </c>
      <c r="O51" s="68">
        <v>2.5156952414</v>
      </c>
      <c r="P51" s="68">
        <v>2.6937540133</v>
      </c>
      <c r="Q51" s="68">
        <v>2.7272673012999999</v>
      </c>
      <c r="R51" s="68">
        <v>2.3146295387000002</v>
      </c>
      <c r="S51" s="68">
        <v>2.2880660875999999</v>
      </c>
      <c r="T51" s="68">
        <v>2.3440828856999998</v>
      </c>
      <c r="U51" s="68">
        <v>2.823350762</v>
      </c>
      <c r="V51" s="68">
        <v>2.7884577438</v>
      </c>
      <c r="W51" s="68">
        <v>2.5812358240000002</v>
      </c>
      <c r="X51" s="68">
        <v>1.7913536827000001</v>
      </c>
      <c r="Y51" s="68">
        <v>1.5564720228</v>
      </c>
      <c r="Z51" s="68">
        <v>1.4601262917</v>
      </c>
      <c r="AA51" s="68">
        <v>1.6965926558</v>
      </c>
      <c r="AB51" s="68">
        <v>1.7275632322000001</v>
      </c>
      <c r="AC51" s="68">
        <v>1.7489190149</v>
      </c>
      <c r="AD51" s="68">
        <v>1.6787452467999999</v>
      </c>
      <c r="AE51" s="68">
        <v>1.7425336547000001</v>
      </c>
      <c r="AF51" s="68">
        <v>1.8579077154999999</v>
      </c>
      <c r="AG51" s="68">
        <v>2.0384104767000002</v>
      </c>
      <c r="AH51" s="68">
        <v>2.2452993767999998</v>
      </c>
      <c r="AI51" s="68">
        <v>2.4929532378000001</v>
      </c>
      <c r="AJ51" s="68">
        <v>3.1504824527999999</v>
      </c>
      <c r="AK51" s="68">
        <v>3.2045982838999998</v>
      </c>
      <c r="AL51" s="68">
        <v>3.0239213120000001</v>
      </c>
      <c r="AM51" s="68">
        <v>2.0115322019000001</v>
      </c>
      <c r="AN51" s="68">
        <v>1.8159878142999999</v>
      </c>
      <c r="AO51" s="68">
        <v>1.8355608872</v>
      </c>
      <c r="AP51" s="68">
        <v>2.4809441791000002</v>
      </c>
      <c r="AQ51" s="68">
        <v>2.6188949638999999</v>
      </c>
      <c r="AR51" s="68">
        <v>2.6618069073999999</v>
      </c>
      <c r="AS51" s="68">
        <v>2.4730740175000001</v>
      </c>
      <c r="AT51" s="68">
        <v>2.4317152329999998</v>
      </c>
      <c r="AU51" s="68">
        <v>2.3996799490999998</v>
      </c>
      <c r="AV51" s="68">
        <v>1.9511176102000001</v>
      </c>
      <c r="AW51" s="68">
        <v>1.9905469881</v>
      </c>
      <c r="AX51" s="68">
        <v>2.1974614531999999</v>
      </c>
      <c r="AY51" s="331">
        <v>3.0477340000000002</v>
      </c>
      <c r="AZ51" s="331">
        <v>3.2389199999999998</v>
      </c>
      <c r="BA51" s="331">
        <v>3.2422569999999999</v>
      </c>
      <c r="BB51" s="331">
        <v>2.7949999999999999</v>
      </c>
      <c r="BC51" s="331">
        <v>2.6261709999999998</v>
      </c>
      <c r="BD51" s="331">
        <v>2.470262</v>
      </c>
      <c r="BE51" s="331">
        <v>2.326327</v>
      </c>
      <c r="BF51" s="331">
        <v>2.1961930000000001</v>
      </c>
      <c r="BG51" s="331">
        <v>2.0789399999999998</v>
      </c>
      <c r="BH51" s="331">
        <v>2.2141690000000001</v>
      </c>
      <c r="BI51" s="331">
        <v>2.2082259999999998</v>
      </c>
      <c r="BJ51" s="331">
        <v>2.1945950000000001</v>
      </c>
      <c r="BK51" s="331">
        <v>2.137864</v>
      </c>
      <c r="BL51" s="331">
        <v>2.1356099999999998</v>
      </c>
      <c r="BM51" s="331">
        <v>2.152196</v>
      </c>
      <c r="BN51" s="331">
        <v>2.193454</v>
      </c>
      <c r="BO51" s="331">
        <v>2.2429260000000002</v>
      </c>
      <c r="BP51" s="331">
        <v>2.3064969999999998</v>
      </c>
      <c r="BQ51" s="331">
        <v>2.3913220000000002</v>
      </c>
      <c r="BR51" s="331">
        <v>2.4774780000000001</v>
      </c>
      <c r="BS51" s="331">
        <v>2.5721669999999999</v>
      </c>
      <c r="BT51" s="331">
        <v>2.7084760000000001</v>
      </c>
      <c r="BU51" s="331">
        <v>2.7953049999999999</v>
      </c>
      <c r="BV51" s="331">
        <v>2.8658830000000002</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330"/>
      <c r="AZ52" s="330"/>
      <c r="BA52" s="330"/>
      <c r="BB52" s="330"/>
      <c r="BC52" s="330"/>
      <c r="BD52" s="330"/>
      <c r="BE52" s="330"/>
      <c r="BF52" s="330"/>
      <c r="BG52" s="330"/>
      <c r="BH52" s="330"/>
      <c r="BI52" s="330"/>
      <c r="BJ52" s="330"/>
      <c r="BK52" s="330"/>
      <c r="BL52" s="330"/>
      <c r="BM52" s="330"/>
      <c r="BN52" s="330"/>
      <c r="BO52" s="330"/>
      <c r="BP52" s="330"/>
      <c r="BQ52" s="330"/>
      <c r="BR52" s="330"/>
      <c r="BS52" s="330"/>
      <c r="BT52" s="330"/>
      <c r="BU52" s="330"/>
      <c r="BV52" s="330"/>
    </row>
    <row r="53" spans="1:74" ht="11.1" customHeight="1" x14ac:dyDescent="0.2">
      <c r="A53" s="35"/>
      <c r="B53" s="36" t="s">
        <v>739</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334"/>
      <c r="AZ53" s="334"/>
      <c r="BA53" s="334"/>
      <c r="BB53" s="334"/>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37" t="s">
        <v>740</v>
      </c>
      <c r="B54" s="38" t="s">
        <v>1190</v>
      </c>
      <c r="C54" s="68">
        <v>102.21366666999999</v>
      </c>
      <c r="D54" s="68">
        <v>102.39733333</v>
      </c>
      <c r="E54" s="68">
        <v>102.616</v>
      </c>
      <c r="F54" s="68">
        <v>102.94018518999999</v>
      </c>
      <c r="G54" s="68">
        <v>103.17596296000001</v>
      </c>
      <c r="H54" s="68">
        <v>103.39385185</v>
      </c>
      <c r="I54" s="68">
        <v>103.6377037</v>
      </c>
      <c r="J54" s="68">
        <v>103.78692593</v>
      </c>
      <c r="K54" s="68">
        <v>103.88537037</v>
      </c>
      <c r="L54" s="68">
        <v>103.80533333</v>
      </c>
      <c r="M54" s="68">
        <v>103.898</v>
      </c>
      <c r="N54" s="68">
        <v>104.03566667</v>
      </c>
      <c r="O54" s="68">
        <v>104.289</v>
      </c>
      <c r="P54" s="68">
        <v>104.46366666999999</v>
      </c>
      <c r="Q54" s="68">
        <v>104.63033333</v>
      </c>
      <c r="R54" s="68">
        <v>104.76914815000001</v>
      </c>
      <c r="S54" s="68">
        <v>104.9347037</v>
      </c>
      <c r="T54" s="68">
        <v>105.10714815</v>
      </c>
      <c r="U54" s="68">
        <v>105.32411111</v>
      </c>
      <c r="V54" s="68">
        <v>105.48211111000001</v>
      </c>
      <c r="W54" s="68">
        <v>105.61877778</v>
      </c>
      <c r="X54" s="68">
        <v>105.70492593</v>
      </c>
      <c r="Y54" s="68">
        <v>105.82081481</v>
      </c>
      <c r="Z54" s="68">
        <v>105.93725926</v>
      </c>
      <c r="AA54" s="68">
        <v>106.05914815</v>
      </c>
      <c r="AB54" s="68">
        <v>106.17303704</v>
      </c>
      <c r="AC54" s="68">
        <v>106.28381481</v>
      </c>
      <c r="AD54" s="68">
        <v>106.36881481</v>
      </c>
      <c r="AE54" s="68">
        <v>106.49037036999999</v>
      </c>
      <c r="AF54" s="68">
        <v>106.62581480999999</v>
      </c>
      <c r="AG54" s="68">
        <v>106.80018518999999</v>
      </c>
      <c r="AH54" s="68">
        <v>106.94462962999999</v>
      </c>
      <c r="AI54" s="68">
        <v>107.08418519</v>
      </c>
      <c r="AJ54" s="68">
        <v>107.22077778000001</v>
      </c>
      <c r="AK54" s="68">
        <v>107.34911111</v>
      </c>
      <c r="AL54" s="68">
        <v>107.47111111</v>
      </c>
      <c r="AM54" s="68">
        <v>107.54574074</v>
      </c>
      <c r="AN54" s="68">
        <v>107.68585185000001</v>
      </c>
      <c r="AO54" s="68">
        <v>107.85040741</v>
      </c>
      <c r="AP54" s="68">
        <v>108.09896295999999</v>
      </c>
      <c r="AQ54" s="68">
        <v>108.26774073999999</v>
      </c>
      <c r="AR54" s="68">
        <v>108.4162963</v>
      </c>
      <c r="AS54" s="68">
        <v>108.54462963</v>
      </c>
      <c r="AT54" s="68">
        <v>108.65274074</v>
      </c>
      <c r="AU54" s="68">
        <v>108.74062963</v>
      </c>
      <c r="AV54" s="68">
        <v>109.08832593</v>
      </c>
      <c r="AW54" s="68">
        <v>109.29324815</v>
      </c>
      <c r="AX54" s="68">
        <v>109.48842593000001</v>
      </c>
      <c r="AY54" s="331">
        <v>109.663</v>
      </c>
      <c r="AZ54" s="331">
        <v>109.8468</v>
      </c>
      <c r="BA54" s="331">
        <v>110.029</v>
      </c>
      <c r="BB54" s="331">
        <v>110.2123</v>
      </c>
      <c r="BC54" s="331">
        <v>110.3891</v>
      </c>
      <c r="BD54" s="331">
        <v>110.56229999999999</v>
      </c>
      <c r="BE54" s="331">
        <v>110.71380000000001</v>
      </c>
      <c r="BF54" s="331">
        <v>110.893</v>
      </c>
      <c r="BG54" s="331">
        <v>111.0818</v>
      </c>
      <c r="BH54" s="331">
        <v>111.28700000000001</v>
      </c>
      <c r="BI54" s="331">
        <v>111.49039999999999</v>
      </c>
      <c r="BJ54" s="331">
        <v>111.6986</v>
      </c>
      <c r="BK54" s="331">
        <v>111.94119999999999</v>
      </c>
      <c r="BL54" s="331">
        <v>112.13679999999999</v>
      </c>
      <c r="BM54" s="331">
        <v>112.315</v>
      </c>
      <c r="BN54" s="331">
        <v>112.45820000000001</v>
      </c>
      <c r="BO54" s="331">
        <v>112.61490000000001</v>
      </c>
      <c r="BP54" s="331">
        <v>112.76739999999999</v>
      </c>
      <c r="BQ54" s="331">
        <v>112.8977</v>
      </c>
      <c r="BR54" s="331">
        <v>113.0556</v>
      </c>
      <c r="BS54" s="331">
        <v>113.22280000000001</v>
      </c>
      <c r="BT54" s="331">
        <v>113.41379999999999</v>
      </c>
      <c r="BU54" s="331">
        <v>113.58920000000001</v>
      </c>
      <c r="BV54" s="331">
        <v>113.7634</v>
      </c>
    </row>
    <row r="55" spans="1:74" ht="11.1" customHeight="1" x14ac:dyDescent="0.2">
      <c r="A55" s="37" t="s">
        <v>31</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1.9690594050000001</v>
      </c>
      <c r="M55" s="68">
        <v>1.8950453201999999</v>
      </c>
      <c r="N55" s="68">
        <v>1.8734221470000001</v>
      </c>
      <c r="O55" s="68">
        <v>2.0303873259</v>
      </c>
      <c r="P55" s="68">
        <v>2.0179561968000002</v>
      </c>
      <c r="Q55" s="68">
        <v>1.9629817312</v>
      </c>
      <c r="R55" s="68">
        <v>1.7767239875</v>
      </c>
      <c r="S55" s="68">
        <v>1.7046031751999999</v>
      </c>
      <c r="T55" s="68">
        <v>1.6570581959999999</v>
      </c>
      <c r="U55" s="68">
        <v>1.6272141769999999</v>
      </c>
      <c r="V55" s="68">
        <v>1.6333321081000001</v>
      </c>
      <c r="W55" s="68">
        <v>1.6685770106</v>
      </c>
      <c r="X55" s="68">
        <v>1.8299566425</v>
      </c>
      <c r="Y55" s="68">
        <v>1.8506754844</v>
      </c>
      <c r="Z55" s="68">
        <v>1.8278275648</v>
      </c>
      <c r="AA55" s="68">
        <v>1.6973488557</v>
      </c>
      <c r="AB55" s="68">
        <v>1.6363300513000001</v>
      </c>
      <c r="AC55" s="68">
        <v>1.5803079554999999</v>
      </c>
      <c r="AD55" s="68">
        <v>1.526848977</v>
      </c>
      <c r="AE55" s="68">
        <v>1.4825092287999999</v>
      </c>
      <c r="AF55" s="68">
        <v>1.4448747715000001</v>
      </c>
      <c r="AG55" s="68">
        <v>1.4014588478000001</v>
      </c>
      <c r="AH55" s="68">
        <v>1.3865085776999999</v>
      </c>
      <c r="AI55" s="68">
        <v>1.3874496923999999</v>
      </c>
      <c r="AJ55" s="68">
        <v>1.4340408817999999</v>
      </c>
      <c r="AK55" s="68">
        <v>1.4442303237</v>
      </c>
      <c r="AL55" s="68">
        <v>1.4478870443</v>
      </c>
      <c r="AM55" s="68">
        <v>1.4016637117999999</v>
      </c>
      <c r="AN55" s="68">
        <v>1.4248578141999999</v>
      </c>
      <c r="AO55" s="68">
        <v>1.4739709854</v>
      </c>
      <c r="AP55" s="68">
        <v>1.6265558201000001</v>
      </c>
      <c r="AQ55" s="68">
        <v>1.6690432798999999</v>
      </c>
      <c r="AR55" s="68">
        <v>1.6792195066</v>
      </c>
      <c r="AS55" s="68">
        <v>1.6333721158000001</v>
      </c>
      <c r="AT55" s="68">
        <v>1.5971920395000001</v>
      </c>
      <c r="AU55" s="68">
        <v>1.5468618839999999</v>
      </c>
      <c r="AV55" s="68">
        <v>1.7417782139</v>
      </c>
      <c r="AW55" s="68">
        <v>1.8110415791000001</v>
      </c>
      <c r="AX55" s="68">
        <v>1.8770763547</v>
      </c>
      <c r="AY55" s="331">
        <v>1.968747</v>
      </c>
      <c r="AZ55" s="331">
        <v>2.0067560000000002</v>
      </c>
      <c r="BA55" s="331">
        <v>2.0200239999999998</v>
      </c>
      <c r="BB55" s="331">
        <v>1.9550019999999999</v>
      </c>
      <c r="BC55" s="331">
        <v>1.959395</v>
      </c>
      <c r="BD55" s="331">
        <v>1.9793799999999999</v>
      </c>
      <c r="BE55" s="331">
        <v>1.9984170000000001</v>
      </c>
      <c r="BF55" s="331">
        <v>2.0618150000000002</v>
      </c>
      <c r="BG55" s="331">
        <v>2.1530200000000002</v>
      </c>
      <c r="BH55" s="331">
        <v>2.0154990000000002</v>
      </c>
      <c r="BI55" s="331">
        <v>2.0103270000000002</v>
      </c>
      <c r="BJ55" s="331">
        <v>2.018637</v>
      </c>
      <c r="BK55" s="331">
        <v>2.0774010000000001</v>
      </c>
      <c r="BL55" s="331">
        <v>2.0846770000000001</v>
      </c>
      <c r="BM55" s="331">
        <v>2.0776409999999998</v>
      </c>
      <c r="BN55" s="331">
        <v>2.0377879999999999</v>
      </c>
      <c r="BO55" s="331">
        <v>2.0162749999999998</v>
      </c>
      <c r="BP55" s="331">
        <v>1.9944949999999999</v>
      </c>
      <c r="BQ55" s="331">
        <v>1.97258</v>
      </c>
      <c r="BR55" s="331">
        <v>1.9501660000000001</v>
      </c>
      <c r="BS55" s="331">
        <v>1.9273940000000001</v>
      </c>
      <c r="BT55" s="331">
        <v>1.9110849999999999</v>
      </c>
      <c r="BU55" s="331">
        <v>1.882514</v>
      </c>
      <c r="BV55" s="331">
        <v>1.848536</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336"/>
      <c r="AZ56" s="336"/>
      <c r="BA56" s="336"/>
      <c r="BB56" s="336"/>
      <c r="BC56" s="336"/>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x14ac:dyDescent="0.2">
      <c r="A57" s="35"/>
      <c r="B57" s="36" t="s">
        <v>741</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334"/>
      <c r="AZ57" s="334"/>
      <c r="BA57" s="334"/>
      <c r="BB57" s="334"/>
      <c r="BC57" s="334"/>
      <c r="BD57" s="334"/>
      <c r="BE57" s="334"/>
      <c r="BF57" s="334"/>
      <c r="BG57" s="334"/>
      <c r="BH57" s="334"/>
      <c r="BI57" s="334"/>
      <c r="BJ57" s="334"/>
      <c r="BK57" s="334"/>
      <c r="BL57" s="334"/>
      <c r="BM57" s="334"/>
      <c r="BN57" s="334"/>
      <c r="BO57" s="334"/>
      <c r="BP57" s="334"/>
      <c r="BQ57" s="334"/>
      <c r="BR57" s="334"/>
      <c r="BS57" s="334"/>
      <c r="BT57" s="334"/>
      <c r="BU57" s="334"/>
      <c r="BV57" s="334"/>
    </row>
    <row r="58" spans="1:74" ht="11.1" customHeight="1" x14ac:dyDescent="0.2">
      <c r="A58" s="37" t="s">
        <v>742</v>
      </c>
      <c r="B58" s="38" t="s">
        <v>1189</v>
      </c>
      <c r="C58" s="242">
        <v>11297.4</v>
      </c>
      <c r="D58" s="242">
        <v>11329</v>
      </c>
      <c r="E58" s="242">
        <v>11312.4</v>
      </c>
      <c r="F58" s="242">
        <v>11282.8</v>
      </c>
      <c r="G58" s="242">
        <v>11277.1</v>
      </c>
      <c r="H58" s="242">
        <v>11325.8</v>
      </c>
      <c r="I58" s="242">
        <v>11371.2</v>
      </c>
      <c r="J58" s="242">
        <v>11363.5</v>
      </c>
      <c r="K58" s="242">
        <v>11330.8</v>
      </c>
      <c r="L58" s="242">
        <v>11340.8</v>
      </c>
      <c r="M58" s="242">
        <v>11329.3</v>
      </c>
      <c r="N58" s="242">
        <v>11416</v>
      </c>
      <c r="O58" s="242">
        <v>11500.3</v>
      </c>
      <c r="P58" s="242">
        <v>11562.5</v>
      </c>
      <c r="Q58" s="242">
        <v>11586.8</v>
      </c>
      <c r="R58" s="242">
        <v>11609.4</v>
      </c>
      <c r="S58" s="242">
        <v>11611.6</v>
      </c>
      <c r="T58" s="242">
        <v>11627.6</v>
      </c>
      <c r="U58" s="242">
        <v>11597.1</v>
      </c>
      <c r="V58" s="242">
        <v>11576.6</v>
      </c>
      <c r="W58" s="242">
        <v>11638.5</v>
      </c>
      <c r="X58" s="242">
        <v>11709.1</v>
      </c>
      <c r="Y58" s="242">
        <v>11877.2</v>
      </c>
      <c r="Z58" s="242">
        <v>12214.1</v>
      </c>
      <c r="AA58" s="242">
        <v>11487.6</v>
      </c>
      <c r="AB58" s="242">
        <v>11543.5</v>
      </c>
      <c r="AC58" s="242">
        <v>11584.7</v>
      </c>
      <c r="AD58" s="242">
        <v>11612.5</v>
      </c>
      <c r="AE58" s="242">
        <v>11653.5</v>
      </c>
      <c r="AF58" s="242">
        <v>11675.1</v>
      </c>
      <c r="AG58" s="242">
        <v>11665.6</v>
      </c>
      <c r="AH58" s="242">
        <v>11709.3</v>
      </c>
      <c r="AI58" s="242">
        <v>11742.7</v>
      </c>
      <c r="AJ58" s="242">
        <v>11713</v>
      </c>
      <c r="AK58" s="242">
        <v>11725.6</v>
      </c>
      <c r="AL58" s="242">
        <v>11696.6</v>
      </c>
      <c r="AM58" s="242">
        <v>11753.2</v>
      </c>
      <c r="AN58" s="242">
        <v>11811.5</v>
      </c>
      <c r="AO58" s="242">
        <v>11865.4</v>
      </c>
      <c r="AP58" s="242">
        <v>11879.5</v>
      </c>
      <c r="AQ58" s="242">
        <v>11897.7</v>
      </c>
      <c r="AR58" s="242">
        <v>11923.8</v>
      </c>
      <c r="AS58" s="242">
        <v>11939.8</v>
      </c>
      <c r="AT58" s="242">
        <v>11981.2</v>
      </c>
      <c r="AU58" s="242">
        <v>11987.6</v>
      </c>
      <c r="AV58" s="242">
        <v>12002.3</v>
      </c>
      <c r="AW58" s="242">
        <v>12037.021481</v>
      </c>
      <c r="AX58" s="242">
        <v>12073.209258999999</v>
      </c>
      <c r="AY58" s="335">
        <v>12133.48</v>
      </c>
      <c r="AZ58" s="335">
        <v>12169.44</v>
      </c>
      <c r="BA58" s="335">
        <v>12198.68</v>
      </c>
      <c r="BB58" s="335">
        <v>12213.04</v>
      </c>
      <c r="BC58" s="335">
        <v>12234.98</v>
      </c>
      <c r="BD58" s="335">
        <v>12256.32</v>
      </c>
      <c r="BE58" s="335">
        <v>12275.9</v>
      </c>
      <c r="BF58" s="335">
        <v>12296.95</v>
      </c>
      <c r="BG58" s="335">
        <v>12318.28</v>
      </c>
      <c r="BH58" s="335">
        <v>12337.68</v>
      </c>
      <c r="BI58" s="335">
        <v>12361.25</v>
      </c>
      <c r="BJ58" s="335">
        <v>12386.78</v>
      </c>
      <c r="BK58" s="335">
        <v>12416</v>
      </c>
      <c r="BL58" s="335">
        <v>12444.12</v>
      </c>
      <c r="BM58" s="335">
        <v>12472.88</v>
      </c>
      <c r="BN58" s="335">
        <v>12499.63</v>
      </c>
      <c r="BO58" s="335">
        <v>12531.67</v>
      </c>
      <c r="BP58" s="335">
        <v>12566.36</v>
      </c>
      <c r="BQ58" s="335">
        <v>12606.37</v>
      </c>
      <c r="BR58" s="335">
        <v>12644.31</v>
      </c>
      <c r="BS58" s="335">
        <v>12682.87</v>
      </c>
      <c r="BT58" s="335">
        <v>12720.17</v>
      </c>
      <c r="BU58" s="335">
        <v>12761.39</v>
      </c>
      <c r="BV58" s="335">
        <v>12804.64</v>
      </c>
    </row>
    <row r="59" spans="1:74" ht="11.1" customHeight="1" x14ac:dyDescent="0.2">
      <c r="A59" s="37" t="s">
        <v>32</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1.7959884575</v>
      </c>
      <c r="P59" s="68">
        <v>2.0610821785</v>
      </c>
      <c r="Q59" s="68">
        <v>2.4256568014000002</v>
      </c>
      <c r="R59" s="68">
        <v>2.8946715354000001</v>
      </c>
      <c r="S59" s="68">
        <v>2.9661881157000001</v>
      </c>
      <c r="T59" s="68">
        <v>2.6647124265</v>
      </c>
      <c r="U59" s="68">
        <v>1.9865977206000001</v>
      </c>
      <c r="V59" s="68">
        <v>1.8753025035999999</v>
      </c>
      <c r="W59" s="68">
        <v>2.715607018</v>
      </c>
      <c r="X59" s="68">
        <v>3.2475663092999998</v>
      </c>
      <c r="Y59" s="68">
        <v>4.8361328590000001</v>
      </c>
      <c r="Z59" s="68">
        <v>6.9910651716999999</v>
      </c>
      <c r="AA59" s="68">
        <v>-0.11043190177999999</v>
      </c>
      <c r="AB59" s="68">
        <v>-0.16432432431999999</v>
      </c>
      <c r="AC59" s="68">
        <v>-1.8124072219999999E-2</v>
      </c>
      <c r="AD59" s="68">
        <v>2.6702499699000001E-2</v>
      </c>
      <c r="AE59" s="68">
        <v>0.36084605050000002</v>
      </c>
      <c r="AF59" s="68">
        <v>0.40851078468000002</v>
      </c>
      <c r="AG59" s="68">
        <v>0.59066490761000001</v>
      </c>
      <c r="AH59" s="68">
        <v>1.1462778362999999</v>
      </c>
      <c r="AI59" s="68">
        <v>0.89530437771000004</v>
      </c>
      <c r="AJ59" s="68">
        <v>3.3307427555999997E-2</v>
      </c>
      <c r="AK59" s="68">
        <v>-1.2763951099999999</v>
      </c>
      <c r="AL59" s="68">
        <v>-4.2369065261000003</v>
      </c>
      <c r="AM59" s="68">
        <v>2.3120582192999999</v>
      </c>
      <c r="AN59" s="68">
        <v>2.3216528782000001</v>
      </c>
      <c r="AO59" s="68">
        <v>2.4230234706</v>
      </c>
      <c r="AP59" s="68">
        <v>2.2992465015999999</v>
      </c>
      <c r="AQ59" s="68">
        <v>2.0955077873999999</v>
      </c>
      <c r="AR59" s="68">
        <v>2.1301744738999999</v>
      </c>
      <c r="AS59" s="68">
        <v>2.3505006171999998</v>
      </c>
      <c r="AT59" s="68">
        <v>2.3220858633999999</v>
      </c>
      <c r="AU59" s="68">
        <v>2.0855510231999999</v>
      </c>
      <c r="AV59" s="68">
        <v>2.4699052335</v>
      </c>
      <c r="AW59" s="68">
        <v>2.6559108401999998</v>
      </c>
      <c r="AX59" s="68">
        <v>3.2198182314000001</v>
      </c>
      <c r="AY59" s="331">
        <v>3.235579</v>
      </c>
      <c r="AZ59" s="331">
        <v>3.0304519999999999</v>
      </c>
      <c r="BA59" s="331">
        <v>2.8088730000000002</v>
      </c>
      <c r="BB59" s="331">
        <v>2.807734</v>
      </c>
      <c r="BC59" s="331">
        <v>2.8348369999999998</v>
      </c>
      <c r="BD59" s="331">
        <v>2.7887490000000001</v>
      </c>
      <c r="BE59" s="331">
        <v>2.8149950000000001</v>
      </c>
      <c r="BF59" s="331">
        <v>2.635354</v>
      </c>
      <c r="BG59" s="331">
        <v>2.758502</v>
      </c>
      <c r="BH59" s="331">
        <v>2.7943009999999999</v>
      </c>
      <c r="BI59" s="331">
        <v>2.693616</v>
      </c>
      <c r="BJ59" s="331">
        <v>2.5972200000000001</v>
      </c>
      <c r="BK59" s="331">
        <v>2.3283900000000002</v>
      </c>
      <c r="BL59" s="331">
        <v>2.2571050000000001</v>
      </c>
      <c r="BM59" s="331">
        <v>2.2477680000000002</v>
      </c>
      <c r="BN59" s="331">
        <v>2.3465470000000002</v>
      </c>
      <c r="BO59" s="331">
        <v>2.424963</v>
      </c>
      <c r="BP59" s="331">
        <v>2.529563</v>
      </c>
      <c r="BQ59" s="331">
        <v>2.6919430000000002</v>
      </c>
      <c r="BR59" s="331">
        <v>2.8247599999999999</v>
      </c>
      <c r="BS59" s="331">
        <v>2.9597509999999998</v>
      </c>
      <c r="BT59" s="331">
        <v>3.1001539999999999</v>
      </c>
      <c r="BU59" s="331">
        <v>3.2369910000000002</v>
      </c>
      <c r="BV59" s="331">
        <v>3.3734389999999999</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330"/>
      <c r="AZ60" s="330"/>
      <c r="BA60" s="330"/>
      <c r="BB60" s="330"/>
      <c r="BC60" s="330"/>
      <c r="BD60" s="330"/>
      <c r="BE60" s="330"/>
      <c r="BF60" s="330"/>
      <c r="BG60" s="330"/>
      <c r="BH60" s="330"/>
      <c r="BI60" s="330"/>
      <c r="BJ60" s="330"/>
      <c r="BK60" s="330"/>
      <c r="BL60" s="330"/>
      <c r="BM60" s="330"/>
      <c r="BN60" s="330"/>
      <c r="BO60" s="330"/>
      <c r="BP60" s="330"/>
      <c r="BQ60" s="330"/>
      <c r="BR60" s="330"/>
      <c r="BS60" s="330"/>
      <c r="BT60" s="330"/>
      <c r="BU60" s="330"/>
      <c r="BV60" s="330"/>
    </row>
    <row r="61" spans="1:74" ht="11.1" customHeight="1" x14ac:dyDescent="0.2">
      <c r="A61" s="35"/>
      <c r="B61" s="36" t="s">
        <v>1050</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330"/>
      <c r="AZ61" s="330"/>
      <c r="BA61" s="330"/>
      <c r="BB61" s="330"/>
      <c r="BC61" s="330"/>
      <c r="BD61" s="330"/>
      <c r="BE61" s="330"/>
      <c r="BF61" s="330"/>
      <c r="BG61" s="330"/>
      <c r="BH61" s="330"/>
      <c r="BI61" s="330"/>
      <c r="BJ61" s="330"/>
      <c r="BK61" s="330"/>
      <c r="BL61" s="330"/>
      <c r="BM61" s="330"/>
      <c r="BN61" s="330"/>
      <c r="BO61" s="330"/>
      <c r="BP61" s="330"/>
      <c r="BQ61" s="330"/>
      <c r="BR61" s="330"/>
      <c r="BS61" s="330"/>
      <c r="BT61" s="330"/>
      <c r="BU61" s="330"/>
      <c r="BV61" s="330"/>
    </row>
    <row r="62" spans="1:74" ht="11.1" customHeight="1" x14ac:dyDescent="0.2">
      <c r="A62" s="37" t="s">
        <v>743</v>
      </c>
      <c r="B62" s="40" t="s">
        <v>994</v>
      </c>
      <c r="C62" s="68">
        <v>90.012200000000007</v>
      </c>
      <c r="D62" s="68">
        <v>90.010199999999998</v>
      </c>
      <c r="E62" s="68">
        <v>90.656999999999996</v>
      </c>
      <c r="F62" s="68">
        <v>90.064400000000006</v>
      </c>
      <c r="G62" s="68">
        <v>90.273899999999998</v>
      </c>
      <c r="H62" s="68">
        <v>90.395899999999997</v>
      </c>
      <c r="I62" s="68">
        <v>91.158100000000005</v>
      </c>
      <c r="J62" s="68">
        <v>91.417599999999993</v>
      </c>
      <c r="K62" s="68">
        <v>91.735200000000006</v>
      </c>
      <c r="L62" s="68">
        <v>92.221999999999994</v>
      </c>
      <c r="M62" s="68">
        <v>92.177300000000002</v>
      </c>
      <c r="N62" s="68">
        <v>92.815799999999996</v>
      </c>
      <c r="O62" s="68">
        <v>93.832099999999997</v>
      </c>
      <c r="P62" s="68">
        <v>94.366699999999994</v>
      </c>
      <c r="Q62" s="68">
        <v>94.093000000000004</v>
      </c>
      <c r="R62" s="68">
        <v>94.861800000000002</v>
      </c>
      <c r="S62" s="68">
        <v>94.697999999999993</v>
      </c>
      <c r="T62" s="68">
        <v>95.117999999999995</v>
      </c>
      <c r="U62" s="68">
        <v>95.581900000000005</v>
      </c>
      <c r="V62" s="68">
        <v>95.106800000000007</v>
      </c>
      <c r="W62" s="68">
        <v>95.303899999999999</v>
      </c>
      <c r="X62" s="68">
        <v>94.899600000000007</v>
      </c>
      <c r="Y62" s="68">
        <v>96.1404</v>
      </c>
      <c r="Z62" s="68">
        <v>96.868899999999996</v>
      </c>
      <c r="AA62" s="68">
        <v>96.646799999999999</v>
      </c>
      <c r="AB62" s="68">
        <v>97.274699999999996</v>
      </c>
      <c r="AC62" s="68">
        <v>97.387100000000004</v>
      </c>
      <c r="AD62" s="68">
        <v>97.178899999999999</v>
      </c>
      <c r="AE62" s="68">
        <v>97.441999999999993</v>
      </c>
      <c r="AF62" s="68">
        <v>97.767600000000002</v>
      </c>
      <c r="AG62" s="68">
        <v>97.3339</v>
      </c>
      <c r="AH62" s="68">
        <v>98.032499999999999</v>
      </c>
      <c r="AI62" s="68">
        <v>98.257900000000006</v>
      </c>
      <c r="AJ62" s="68">
        <v>98.709800000000001</v>
      </c>
      <c r="AK62" s="68">
        <v>99.059100000000001</v>
      </c>
      <c r="AL62" s="68">
        <v>99.2577</v>
      </c>
      <c r="AM62" s="68">
        <v>98.235299999999995</v>
      </c>
      <c r="AN62" s="68">
        <v>99.548900000000003</v>
      </c>
      <c r="AO62" s="68">
        <v>100.4307</v>
      </c>
      <c r="AP62" s="68">
        <v>100.75830000000001</v>
      </c>
      <c r="AQ62" s="68">
        <v>101.14960000000001</v>
      </c>
      <c r="AR62" s="68">
        <v>101.58</v>
      </c>
      <c r="AS62" s="68">
        <v>102.46210000000001</v>
      </c>
      <c r="AT62" s="68">
        <v>102.0791</v>
      </c>
      <c r="AU62" s="68">
        <v>102.4579</v>
      </c>
      <c r="AV62" s="68">
        <v>102.9186</v>
      </c>
      <c r="AW62" s="68">
        <v>104.1011</v>
      </c>
      <c r="AX62" s="68">
        <v>102.95581851999999</v>
      </c>
      <c r="AY62" s="331">
        <v>103.11279999999999</v>
      </c>
      <c r="AZ62" s="331">
        <v>103.3156</v>
      </c>
      <c r="BA62" s="331">
        <v>103.54300000000001</v>
      </c>
      <c r="BB62" s="331">
        <v>103.819</v>
      </c>
      <c r="BC62" s="331">
        <v>104.0776</v>
      </c>
      <c r="BD62" s="331">
        <v>104.3426</v>
      </c>
      <c r="BE62" s="331">
        <v>104.6232</v>
      </c>
      <c r="BF62" s="331">
        <v>104.8946</v>
      </c>
      <c r="BG62" s="331">
        <v>105.1658</v>
      </c>
      <c r="BH62" s="331">
        <v>105.4567</v>
      </c>
      <c r="BI62" s="331">
        <v>105.71259999999999</v>
      </c>
      <c r="BJ62" s="331">
        <v>105.9534</v>
      </c>
      <c r="BK62" s="331">
        <v>106.12520000000001</v>
      </c>
      <c r="BL62" s="331">
        <v>106.3763</v>
      </c>
      <c r="BM62" s="331">
        <v>106.6528</v>
      </c>
      <c r="BN62" s="331">
        <v>106.9846</v>
      </c>
      <c r="BO62" s="331">
        <v>107.2894</v>
      </c>
      <c r="BP62" s="331">
        <v>107.5971</v>
      </c>
      <c r="BQ62" s="331">
        <v>107.8967</v>
      </c>
      <c r="BR62" s="331">
        <v>108.2184</v>
      </c>
      <c r="BS62" s="331">
        <v>108.5513</v>
      </c>
      <c r="BT62" s="331">
        <v>108.9324</v>
      </c>
      <c r="BU62" s="331">
        <v>109.2597</v>
      </c>
      <c r="BV62" s="331">
        <v>109.5703</v>
      </c>
    </row>
    <row r="63" spans="1:74" ht="11.1" customHeight="1" x14ac:dyDescent="0.2">
      <c r="A63" s="37" t="s">
        <v>33</v>
      </c>
      <c r="B63" s="39" t="s">
        <v>13</v>
      </c>
      <c r="C63" s="68">
        <v>6.0254332319000001</v>
      </c>
      <c r="D63" s="68">
        <v>6.0605560713999997</v>
      </c>
      <c r="E63" s="68">
        <v>5.3841137433000004</v>
      </c>
      <c r="F63" s="68">
        <v>3.6435737448999999</v>
      </c>
      <c r="G63" s="68">
        <v>2.3508963677999999</v>
      </c>
      <c r="H63" s="68">
        <v>2.4965388841</v>
      </c>
      <c r="I63" s="68">
        <v>2.4926608733000002</v>
      </c>
      <c r="J63" s="68">
        <v>2.6034254415999998</v>
      </c>
      <c r="K63" s="68">
        <v>2.8567968758000002</v>
      </c>
      <c r="L63" s="68">
        <v>3.3153862871999999</v>
      </c>
      <c r="M63" s="68">
        <v>3.0956441989000001</v>
      </c>
      <c r="N63" s="68">
        <v>3.3803403619000001</v>
      </c>
      <c r="O63" s="68">
        <v>4.2437580684</v>
      </c>
      <c r="P63" s="68">
        <v>4.8400070213999999</v>
      </c>
      <c r="Q63" s="68">
        <v>3.790109975</v>
      </c>
      <c r="R63" s="68">
        <v>5.3266329425999999</v>
      </c>
      <c r="S63" s="68">
        <v>4.9007520445999999</v>
      </c>
      <c r="T63" s="68">
        <v>5.2237988670000002</v>
      </c>
      <c r="U63" s="68">
        <v>4.8528874560000004</v>
      </c>
      <c r="V63" s="68">
        <v>4.0355467656000004</v>
      </c>
      <c r="W63" s="68">
        <v>3.8902188036999998</v>
      </c>
      <c r="X63" s="68">
        <v>2.903428683</v>
      </c>
      <c r="Y63" s="68">
        <v>4.2994316387999998</v>
      </c>
      <c r="Z63" s="68">
        <v>4.3668211662000003</v>
      </c>
      <c r="AA63" s="68">
        <v>2.9997197121000001</v>
      </c>
      <c r="AB63" s="68">
        <v>3.0815955205000001</v>
      </c>
      <c r="AC63" s="68">
        <v>3.5008980476999998</v>
      </c>
      <c r="AD63" s="68">
        <v>2.4426059805000002</v>
      </c>
      <c r="AE63" s="68">
        <v>2.8976324737999999</v>
      </c>
      <c r="AF63" s="68">
        <v>2.7855926323000002</v>
      </c>
      <c r="AG63" s="68">
        <v>1.8329830228999999</v>
      </c>
      <c r="AH63" s="68">
        <v>3.0762258849999999</v>
      </c>
      <c r="AI63" s="68">
        <v>3.0995583602000001</v>
      </c>
      <c r="AJ63" s="68">
        <v>4.0149800421000004</v>
      </c>
      <c r="AK63" s="68">
        <v>3.0358725363999999</v>
      </c>
      <c r="AL63" s="68">
        <v>2.4660133437999998</v>
      </c>
      <c r="AM63" s="68">
        <v>1.6436136530000001</v>
      </c>
      <c r="AN63" s="68">
        <v>2.3379152030000001</v>
      </c>
      <c r="AO63" s="68">
        <v>3.1252599164000001</v>
      </c>
      <c r="AP63" s="68">
        <v>3.6833098543</v>
      </c>
      <c r="AQ63" s="68">
        <v>3.8049301123000001</v>
      </c>
      <c r="AR63" s="68">
        <v>3.8994513519999998</v>
      </c>
      <c r="AS63" s="68">
        <v>5.2686679563999999</v>
      </c>
      <c r="AT63" s="68">
        <v>4.1278147553000002</v>
      </c>
      <c r="AU63" s="68">
        <v>4.2744654628000003</v>
      </c>
      <c r="AV63" s="68">
        <v>4.2638116984999996</v>
      </c>
      <c r="AW63" s="68">
        <v>5.0898907824000004</v>
      </c>
      <c r="AX63" s="68">
        <v>3.7257749459</v>
      </c>
      <c r="AY63" s="331">
        <v>4.9651680000000002</v>
      </c>
      <c r="AZ63" s="331">
        <v>3.7838059999999998</v>
      </c>
      <c r="BA63" s="331">
        <v>3.0989680000000002</v>
      </c>
      <c r="BB63" s="331">
        <v>3.037706</v>
      </c>
      <c r="BC63" s="331">
        <v>2.8946749999999999</v>
      </c>
      <c r="BD63" s="331">
        <v>2.7196370000000001</v>
      </c>
      <c r="BE63" s="331">
        <v>2.1091700000000002</v>
      </c>
      <c r="BF63" s="331">
        <v>2.7581549999999999</v>
      </c>
      <c r="BG63" s="331">
        <v>2.6429390000000001</v>
      </c>
      <c r="BH63" s="331">
        <v>2.4660769999999999</v>
      </c>
      <c r="BI63" s="331">
        <v>1.547979</v>
      </c>
      <c r="BJ63" s="331">
        <v>2.911508</v>
      </c>
      <c r="BK63" s="331">
        <v>2.9213770000000001</v>
      </c>
      <c r="BL63" s="331">
        <v>2.9624139999999999</v>
      </c>
      <c r="BM63" s="331">
        <v>3.003339</v>
      </c>
      <c r="BN63" s="331">
        <v>3.0490979999999999</v>
      </c>
      <c r="BO63" s="331">
        <v>3.085979</v>
      </c>
      <c r="BP63" s="331">
        <v>3.1189990000000001</v>
      </c>
      <c r="BQ63" s="331">
        <v>3.1288369999999999</v>
      </c>
      <c r="BR63" s="331">
        <v>3.1687259999999999</v>
      </c>
      <c r="BS63" s="331">
        <v>3.2191920000000001</v>
      </c>
      <c r="BT63" s="331">
        <v>3.2959299999999998</v>
      </c>
      <c r="BU63" s="331">
        <v>3.3554620000000002</v>
      </c>
      <c r="BV63" s="331">
        <v>3.4136500000000001</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330"/>
      <c r="AZ64" s="330"/>
      <c r="BA64" s="330"/>
      <c r="BB64" s="330"/>
      <c r="BC64" s="330"/>
      <c r="BD64" s="330"/>
      <c r="BE64" s="330"/>
      <c r="BF64" s="330"/>
      <c r="BG64" s="330"/>
      <c r="BH64" s="330"/>
      <c r="BI64" s="330"/>
      <c r="BJ64" s="330"/>
      <c r="BK64" s="330"/>
      <c r="BL64" s="330"/>
      <c r="BM64" s="330"/>
      <c r="BN64" s="330"/>
      <c r="BO64" s="330"/>
      <c r="BP64" s="330"/>
      <c r="BQ64" s="330"/>
      <c r="BR64" s="330"/>
      <c r="BS64" s="330"/>
      <c r="BT64" s="330"/>
      <c r="BU64" s="330"/>
      <c r="BV64" s="330"/>
    </row>
    <row r="65" spans="1:74" ht="11.1" customHeight="1" x14ac:dyDescent="0.2">
      <c r="A65" s="19"/>
      <c r="B65" s="20" t="s">
        <v>1051</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330"/>
      <c r="AZ65" s="330"/>
      <c r="BA65" s="330"/>
      <c r="BB65" s="330"/>
      <c r="BC65" s="330"/>
      <c r="BD65" s="330"/>
      <c r="BE65" s="330"/>
      <c r="BF65" s="330"/>
      <c r="BG65" s="330"/>
      <c r="BH65" s="330"/>
      <c r="BI65" s="330"/>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330"/>
      <c r="AZ66" s="330"/>
      <c r="BA66" s="330"/>
      <c r="BB66" s="330"/>
      <c r="BC66" s="330"/>
      <c r="BD66" s="330"/>
      <c r="BE66" s="330"/>
      <c r="BF66" s="330"/>
      <c r="BG66" s="330"/>
      <c r="BH66" s="330"/>
      <c r="BI66" s="330"/>
      <c r="BJ66" s="330"/>
      <c r="BK66" s="330"/>
      <c r="BL66" s="330"/>
      <c r="BM66" s="330"/>
      <c r="BN66" s="330"/>
      <c r="BO66" s="330"/>
      <c r="BP66" s="330"/>
      <c r="BQ66" s="330"/>
      <c r="BR66" s="330"/>
      <c r="BS66" s="330"/>
      <c r="BT66" s="330"/>
      <c r="BU66" s="330"/>
      <c r="BV66" s="330"/>
    </row>
    <row r="67" spans="1:74" ht="11.1" customHeight="1" x14ac:dyDescent="0.2">
      <c r="A67" s="37" t="s">
        <v>744</v>
      </c>
      <c r="B67" s="41" t="s">
        <v>1052</v>
      </c>
      <c r="C67" s="242">
        <v>944.43814124999994</v>
      </c>
      <c r="D67" s="242">
        <v>733.24105223000004</v>
      </c>
      <c r="E67" s="242">
        <v>577.42311967000001</v>
      </c>
      <c r="F67" s="242">
        <v>312.32208398</v>
      </c>
      <c r="G67" s="242">
        <v>156.82143314000001</v>
      </c>
      <c r="H67" s="242">
        <v>38.898709685999997</v>
      </c>
      <c r="I67" s="242">
        <v>6.9596037316999997</v>
      </c>
      <c r="J67" s="242">
        <v>9.2963379582000005</v>
      </c>
      <c r="K67" s="242">
        <v>57.411208199999997</v>
      </c>
      <c r="L67" s="242">
        <v>255.29894110999999</v>
      </c>
      <c r="M67" s="242">
        <v>468.17382081</v>
      </c>
      <c r="N67" s="242">
        <v>713.66630029999999</v>
      </c>
      <c r="O67" s="242">
        <v>754.85413826000001</v>
      </c>
      <c r="P67" s="242">
        <v>622.62539312000001</v>
      </c>
      <c r="Q67" s="242">
        <v>376.70707549000002</v>
      </c>
      <c r="R67" s="242">
        <v>290.73236673999997</v>
      </c>
      <c r="S67" s="242">
        <v>98.554315197999998</v>
      </c>
      <c r="T67" s="242">
        <v>31.543419764999999</v>
      </c>
      <c r="U67" s="242">
        <v>4.9652314469999999</v>
      </c>
      <c r="V67" s="242">
        <v>8.7216762121000002</v>
      </c>
      <c r="W67" s="242">
        <v>60.823366186000001</v>
      </c>
      <c r="X67" s="242">
        <v>261.23193477000001</v>
      </c>
      <c r="Y67" s="242">
        <v>537.38904500000001</v>
      </c>
      <c r="Z67" s="242">
        <v>690.42766811000001</v>
      </c>
      <c r="AA67" s="242">
        <v>818.09792844000003</v>
      </c>
      <c r="AB67" s="242">
        <v>725.51494636999996</v>
      </c>
      <c r="AC67" s="242">
        <v>656.84049653</v>
      </c>
      <c r="AD67" s="242">
        <v>346.65498441</v>
      </c>
      <c r="AE67" s="242">
        <v>135.58060936000001</v>
      </c>
      <c r="AF67" s="242">
        <v>26.482050814000001</v>
      </c>
      <c r="AG67" s="242">
        <v>5.1833435729000001</v>
      </c>
      <c r="AH67" s="242">
        <v>11.574640834</v>
      </c>
      <c r="AI67" s="242">
        <v>59.289551426999999</v>
      </c>
      <c r="AJ67" s="242">
        <v>256.22792830999998</v>
      </c>
      <c r="AK67" s="242">
        <v>568.81390813999997</v>
      </c>
      <c r="AL67" s="242">
        <v>821.28477057999999</v>
      </c>
      <c r="AM67" s="242">
        <v>963.76948240000002</v>
      </c>
      <c r="AN67" s="242">
        <v>795.14232436999998</v>
      </c>
      <c r="AO67" s="242">
        <v>680.47954054000002</v>
      </c>
      <c r="AP67" s="242">
        <v>323.65809830000001</v>
      </c>
      <c r="AQ67" s="242">
        <v>127.16584915</v>
      </c>
      <c r="AR67" s="242">
        <v>27.942508530000001</v>
      </c>
      <c r="AS67" s="242">
        <v>9.8445902154000002</v>
      </c>
      <c r="AT67" s="242">
        <v>13.134128298</v>
      </c>
      <c r="AU67" s="242">
        <v>57.430091933999996</v>
      </c>
      <c r="AV67" s="242">
        <v>220.46426808999999</v>
      </c>
      <c r="AW67" s="242">
        <v>611.56878475999997</v>
      </c>
      <c r="AX67" s="242">
        <v>688.50671708000004</v>
      </c>
      <c r="AY67" s="335">
        <v>869.50656692999996</v>
      </c>
      <c r="AZ67" s="335">
        <v>700.10675618000005</v>
      </c>
      <c r="BA67" s="335">
        <v>566.39850436999996</v>
      </c>
      <c r="BB67" s="335">
        <v>309.92109997</v>
      </c>
      <c r="BC67" s="335">
        <v>136.65239819000001</v>
      </c>
      <c r="BD67" s="335">
        <v>29.841660955999998</v>
      </c>
      <c r="BE67" s="335">
        <v>6.4324299634999997</v>
      </c>
      <c r="BF67" s="335">
        <v>10.195381995</v>
      </c>
      <c r="BG67" s="335">
        <v>58.806874276000002</v>
      </c>
      <c r="BH67" s="335">
        <v>253.15428181999999</v>
      </c>
      <c r="BI67" s="335">
        <v>498.87145820000001</v>
      </c>
      <c r="BJ67" s="335">
        <v>787.98568477000003</v>
      </c>
      <c r="BK67" s="335">
        <v>860.83792443000004</v>
      </c>
      <c r="BL67" s="335">
        <v>691.71953255000005</v>
      </c>
      <c r="BM67" s="335">
        <v>561.98087420000002</v>
      </c>
      <c r="BN67" s="335">
        <v>309.44768414999999</v>
      </c>
      <c r="BO67" s="335">
        <v>136.45814838999999</v>
      </c>
      <c r="BP67" s="335">
        <v>29.847818104000002</v>
      </c>
      <c r="BQ67" s="335">
        <v>6.4452491126</v>
      </c>
      <c r="BR67" s="335">
        <v>10.190308358999999</v>
      </c>
      <c r="BS67" s="335">
        <v>58.717606220999997</v>
      </c>
      <c r="BT67" s="335">
        <v>252.71504446</v>
      </c>
      <c r="BU67" s="335">
        <v>498.21604343000001</v>
      </c>
      <c r="BV67" s="335">
        <v>787.13770152999996</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330"/>
      <c r="AZ68" s="330"/>
      <c r="BA68" s="330"/>
      <c r="BB68" s="330"/>
      <c r="BC68" s="330"/>
      <c r="BD68" s="330"/>
      <c r="BE68" s="330"/>
      <c r="BF68" s="330"/>
      <c r="BG68" s="330"/>
      <c r="BH68" s="330"/>
      <c r="BI68" s="330"/>
      <c r="BJ68" s="330"/>
      <c r="BK68" s="330"/>
      <c r="BL68" s="330"/>
      <c r="BM68" s="330"/>
      <c r="BN68" s="330"/>
      <c r="BO68" s="330"/>
      <c r="BP68" s="330"/>
      <c r="BQ68" s="330"/>
      <c r="BR68" s="330"/>
      <c r="BS68" s="330"/>
      <c r="BT68" s="330"/>
      <c r="BU68" s="330"/>
      <c r="BV68" s="330"/>
    </row>
    <row r="69" spans="1:74" ht="11.1" customHeight="1" x14ac:dyDescent="0.2">
      <c r="A69" s="37" t="s">
        <v>752</v>
      </c>
      <c r="B69" s="42" t="s">
        <v>6</v>
      </c>
      <c r="C69" s="272">
        <v>5.8756802696000001</v>
      </c>
      <c r="D69" s="272">
        <v>9.5688582483999998</v>
      </c>
      <c r="E69" s="272">
        <v>25.155529285</v>
      </c>
      <c r="F69" s="272">
        <v>54.189001834000003</v>
      </c>
      <c r="G69" s="272">
        <v>106.87857138</v>
      </c>
      <c r="H69" s="272">
        <v>259.15101858000003</v>
      </c>
      <c r="I69" s="272">
        <v>404.32988196000002</v>
      </c>
      <c r="J69" s="272">
        <v>349.63713686</v>
      </c>
      <c r="K69" s="272">
        <v>175.43168277000001</v>
      </c>
      <c r="L69" s="272">
        <v>49.620053106999997</v>
      </c>
      <c r="M69" s="272">
        <v>18.378452200000002</v>
      </c>
      <c r="N69" s="272">
        <v>11.264951582</v>
      </c>
      <c r="O69" s="272">
        <v>12.00722152</v>
      </c>
      <c r="P69" s="272">
        <v>13.276421896</v>
      </c>
      <c r="Q69" s="272">
        <v>48.832106387000003</v>
      </c>
      <c r="R69" s="272">
        <v>48.843533688000001</v>
      </c>
      <c r="S69" s="272">
        <v>154.77468377</v>
      </c>
      <c r="T69" s="272">
        <v>232.96201103999999</v>
      </c>
      <c r="U69" s="272">
        <v>401.10057351</v>
      </c>
      <c r="V69" s="272">
        <v>327.90609173000001</v>
      </c>
      <c r="W69" s="272">
        <v>173.84048152</v>
      </c>
      <c r="X69" s="272">
        <v>55.36317081</v>
      </c>
      <c r="Y69" s="272">
        <v>14.002325527</v>
      </c>
      <c r="Z69" s="272">
        <v>11.401971604</v>
      </c>
      <c r="AA69" s="272">
        <v>14.908748185</v>
      </c>
      <c r="AB69" s="272">
        <v>10.834344684</v>
      </c>
      <c r="AC69" s="272">
        <v>11.102217296999999</v>
      </c>
      <c r="AD69" s="272">
        <v>34.159264084999997</v>
      </c>
      <c r="AE69" s="272">
        <v>99.489344795999997</v>
      </c>
      <c r="AF69" s="272">
        <v>244.71725823</v>
      </c>
      <c r="AG69" s="272">
        <v>338.50412720000003</v>
      </c>
      <c r="AH69" s="272">
        <v>288.29259559000002</v>
      </c>
      <c r="AI69" s="272">
        <v>177.27395866000001</v>
      </c>
      <c r="AJ69" s="272">
        <v>55.851877149000003</v>
      </c>
      <c r="AK69" s="272">
        <v>17.634200243999999</v>
      </c>
      <c r="AL69" s="272">
        <v>13.228099204999999</v>
      </c>
      <c r="AM69" s="272">
        <v>7.0397994604000003</v>
      </c>
      <c r="AN69" s="272">
        <v>11.941415064999999</v>
      </c>
      <c r="AO69" s="272">
        <v>15.112387657999999</v>
      </c>
      <c r="AP69" s="272">
        <v>37.424952130000001</v>
      </c>
      <c r="AQ69" s="272">
        <v>113.22385774</v>
      </c>
      <c r="AR69" s="272">
        <v>242.23409466999999</v>
      </c>
      <c r="AS69" s="272">
        <v>300.67221883000002</v>
      </c>
      <c r="AT69" s="272">
        <v>291.80897329999999</v>
      </c>
      <c r="AU69" s="272">
        <v>182.94106128999999</v>
      </c>
      <c r="AV69" s="272">
        <v>74.114479396999997</v>
      </c>
      <c r="AW69" s="272">
        <v>11.198984441</v>
      </c>
      <c r="AX69" s="272">
        <v>10.261450457</v>
      </c>
      <c r="AY69" s="337">
        <v>9.1097648788000001</v>
      </c>
      <c r="AZ69" s="337">
        <v>9.0637682412</v>
      </c>
      <c r="BA69" s="337">
        <v>19.363898535000001</v>
      </c>
      <c r="BB69" s="337">
        <v>36.592099646999998</v>
      </c>
      <c r="BC69" s="337">
        <v>114.93794479</v>
      </c>
      <c r="BD69" s="337">
        <v>235.94048265999999</v>
      </c>
      <c r="BE69" s="337">
        <v>345.23195069000002</v>
      </c>
      <c r="BF69" s="337">
        <v>321.95057792</v>
      </c>
      <c r="BG69" s="337">
        <v>176.63720069999999</v>
      </c>
      <c r="BH69" s="337">
        <v>63.895339352999997</v>
      </c>
      <c r="BI69" s="337">
        <v>19.575687696999999</v>
      </c>
      <c r="BJ69" s="337">
        <v>9.4852462232000008</v>
      </c>
      <c r="BK69" s="337">
        <v>9.8414107107</v>
      </c>
      <c r="BL69" s="337">
        <v>10.166842695</v>
      </c>
      <c r="BM69" s="337">
        <v>21.119036561000001</v>
      </c>
      <c r="BN69" s="337">
        <v>36.714506204000003</v>
      </c>
      <c r="BO69" s="337">
        <v>115.19420936</v>
      </c>
      <c r="BP69" s="337">
        <v>236.26956443</v>
      </c>
      <c r="BQ69" s="337">
        <v>345.55807950000002</v>
      </c>
      <c r="BR69" s="337">
        <v>322.32266671000002</v>
      </c>
      <c r="BS69" s="337">
        <v>177.04630076000001</v>
      </c>
      <c r="BT69" s="337">
        <v>64.154222399000005</v>
      </c>
      <c r="BU69" s="337">
        <v>19.664670265000002</v>
      </c>
      <c r="BV69" s="337">
        <v>9.5385674812999994</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5">
      <c r="A71" s="16"/>
      <c r="B71" s="671" t="s">
        <v>1081</v>
      </c>
      <c r="C71" s="668"/>
      <c r="D71" s="668"/>
      <c r="E71" s="668"/>
      <c r="F71" s="668"/>
      <c r="G71" s="668"/>
      <c r="H71" s="668"/>
      <c r="I71" s="668"/>
      <c r="J71" s="668"/>
      <c r="K71" s="668"/>
      <c r="L71" s="668"/>
      <c r="M71" s="668"/>
      <c r="N71" s="668"/>
      <c r="O71" s="668"/>
      <c r="P71" s="668"/>
      <c r="Q71" s="668"/>
      <c r="AY71" s="499"/>
      <c r="AZ71" s="499"/>
      <c r="BA71" s="499"/>
      <c r="BB71" s="499"/>
      <c r="BC71" s="499"/>
      <c r="BD71" s="499"/>
      <c r="BE71" s="499"/>
      <c r="BF71" s="499"/>
      <c r="BG71" s="499"/>
      <c r="BH71" s="499"/>
      <c r="BI71" s="499"/>
      <c r="BJ71" s="499"/>
    </row>
    <row r="72" spans="1:74" s="278" customFormat="1" ht="12" customHeight="1" x14ac:dyDescent="0.25">
      <c r="A72" s="16"/>
      <c r="B72" s="673" t="s">
        <v>143</v>
      </c>
      <c r="C72" s="668"/>
      <c r="D72" s="668"/>
      <c r="E72" s="668"/>
      <c r="F72" s="668"/>
      <c r="G72" s="668"/>
      <c r="H72" s="668"/>
      <c r="I72" s="668"/>
      <c r="J72" s="668"/>
      <c r="K72" s="668"/>
      <c r="L72" s="668"/>
      <c r="M72" s="668"/>
      <c r="N72" s="668"/>
      <c r="O72" s="668"/>
      <c r="P72" s="668"/>
      <c r="Q72" s="668"/>
      <c r="AY72" s="499"/>
      <c r="AZ72" s="499"/>
      <c r="BA72" s="499"/>
      <c r="BB72" s="499"/>
      <c r="BC72" s="499"/>
      <c r="BD72" s="499"/>
      <c r="BE72" s="499"/>
      <c r="BF72" s="499"/>
      <c r="BG72" s="499"/>
      <c r="BH72" s="499"/>
      <c r="BI72" s="499"/>
      <c r="BJ72" s="499"/>
    </row>
    <row r="73" spans="1:74" s="434" customFormat="1" ht="12" customHeight="1" x14ac:dyDescent="0.25">
      <c r="A73" s="433"/>
      <c r="B73" s="649" t="s">
        <v>1082</v>
      </c>
      <c r="C73" s="672"/>
      <c r="D73" s="672"/>
      <c r="E73" s="672"/>
      <c r="F73" s="672"/>
      <c r="G73" s="672"/>
      <c r="H73" s="672"/>
      <c r="I73" s="672"/>
      <c r="J73" s="672"/>
      <c r="K73" s="672"/>
      <c r="L73" s="672"/>
      <c r="M73" s="672"/>
      <c r="N73" s="672"/>
      <c r="O73" s="672"/>
      <c r="P73" s="672"/>
      <c r="Q73" s="651"/>
      <c r="AY73" s="500"/>
      <c r="AZ73" s="500"/>
      <c r="BA73" s="500"/>
      <c r="BB73" s="500"/>
      <c r="BC73" s="500"/>
      <c r="BD73" s="500"/>
      <c r="BE73" s="500"/>
      <c r="BF73" s="500"/>
      <c r="BG73" s="500"/>
      <c r="BH73" s="500"/>
      <c r="BI73" s="500"/>
      <c r="BJ73" s="500"/>
    </row>
    <row r="74" spans="1:74" s="434" customFormat="1" ht="12" customHeight="1" x14ac:dyDescent="0.25">
      <c r="A74" s="433"/>
      <c r="B74" s="649" t="s">
        <v>1083</v>
      </c>
      <c r="C74" s="650"/>
      <c r="D74" s="650"/>
      <c r="E74" s="650"/>
      <c r="F74" s="650"/>
      <c r="G74" s="650"/>
      <c r="H74" s="650"/>
      <c r="I74" s="650"/>
      <c r="J74" s="650"/>
      <c r="K74" s="650"/>
      <c r="L74" s="650"/>
      <c r="M74" s="650"/>
      <c r="N74" s="650"/>
      <c r="O74" s="650"/>
      <c r="P74" s="650"/>
      <c r="Q74" s="651"/>
      <c r="AY74" s="500"/>
      <c r="AZ74" s="500"/>
      <c r="BA74" s="500"/>
      <c r="BB74" s="500"/>
      <c r="BC74" s="500"/>
      <c r="BD74" s="500"/>
      <c r="BE74" s="500"/>
      <c r="BF74" s="500"/>
      <c r="BG74" s="500"/>
      <c r="BH74" s="500"/>
      <c r="BI74" s="500"/>
      <c r="BJ74" s="500"/>
    </row>
    <row r="75" spans="1:74" s="434" customFormat="1" ht="12" customHeight="1" x14ac:dyDescent="0.25">
      <c r="A75" s="433"/>
      <c r="B75" s="649" t="s">
        <v>1084</v>
      </c>
      <c r="C75" s="650"/>
      <c r="D75" s="650"/>
      <c r="E75" s="650"/>
      <c r="F75" s="650"/>
      <c r="G75" s="650"/>
      <c r="H75" s="650"/>
      <c r="I75" s="650"/>
      <c r="J75" s="650"/>
      <c r="K75" s="650"/>
      <c r="L75" s="650"/>
      <c r="M75" s="650"/>
      <c r="N75" s="650"/>
      <c r="O75" s="650"/>
      <c r="P75" s="650"/>
      <c r="Q75" s="651"/>
      <c r="AY75" s="500"/>
      <c r="AZ75" s="500"/>
      <c r="BA75" s="500"/>
      <c r="BB75" s="500"/>
      <c r="BC75" s="500"/>
      <c r="BD75" s="500"/>
      <c r="BE75" s="500"/>
      <c r="BF75" s="500"/>
      <c r="BG75" s="500"/>
      <c r="BH75" s="500"/>
      <c r="BI75" s="500"/>
      <c r="BJ75" s="500"/>
    </row>
    <row r="76" spans="1:74" s="434" customFormat="1" ht="12" customHeight="1" x14ac:dyDescent="0.25">
      <c r="A76" s="433"/>
      <c r="B76" s="649" t="s">
        <v>1095</v>
      </c>
      <c r="C76" s="651"/>
      <c r="D76" s="651"/>
      <c r="E76" s="651"/>
      <c r="F76" s="651"/>
      <c r="G76" s="651"/>
      <c r="H76" s="651"/>
      <c r="I76" s="651"/>
      <c r="J76" s="651"/>
      <c r="K76" s="651"/>
      <c r="L76" s="651"/>
      <c r="M76" s="651"/>
      <c r="N76" s="651"/>
      <c r="O76" s="651"/>
      <c r="P76" s="651"/>
      <c r="Q76" s="651"/>
      <c r="AY76" s="500"/>
      <c r="AZ76" s="500"/>
      <c r="BA76" s="500"/>
      <c r="BB76" s="500"/>
      <c r="BC76" s="500"/>
      <c r="BD76" s="500"/>
      <c r="BE76" s="500"/>
      <c r="BF76" s="500"/>
      <c r="BG76" s="500"/>
      <c r="BH76" s="500"/>
      <c r="BI76" s="500"/>
      <c r="BJ76" s="500"/>
    </row>
    <row r="77" spans="1:74" s="434" customFormat="1" ht="12" customHeight="1" x14ac:dyDescent="0.25">
      <c r="A77" s="433"/>
      <c r="B77" s="649" t="s">
        <v>1100</v>
      </c>
      <c r="C77" s="650"/>
      <c r="D77" s="650"/>
      <c r="E77" s="650"/>
      <c r="F77" s="650"/>
      <c r="G77" s="650"/>
      <c r="H77" s="650"/>
      <c r="I77" s="650"/>
      <c r="J77" s="650"/>
      <c r="K77" s="650"/>
      <c r="L77" s="650"/>
      <c r="M77" s="650"/>
      <c r="N77" s="650"/>
      <c r="O77" s="650"/>
      <c r="P77" s="650"/>
      <c r="Q77" s="651"/>
      <c r="AY77" s="500"/>
      <c r="AZ77" s="500"/>
      <c r="BA77" s="500"/>
      <c r="BB77" s="500"/>
      <c r="BC77" s="500"/>
      <c r="BD77" s="500"/>
      <c r="BE77" s="500"/>
      <c r="BF77" s="500"/>
      <c r="BG77" s="500"/>
      <c r="BH77" s="500"/>
      <c r="BI77" s="500"/>
      <c r="BJ77" s="500"/>
    </row>
    <row r="78" spans="1:74" s="434" customFormat="1" ht="12" customHeight="1" x14ac:dyDescent="0.25">
      <c r="A78" s="433"/>
      <c r="B78" s="649" t="s">
        <v>1101</v>
      </c>
      <c r="C78" s="651"/>
      <c r="D78" s="651"/>
      <c r="E78" s="651"/>
      <c r="F78" s="651"/>
      <c r="G78" s="651"/>
      <c r="H78" s="651"/>
      <c r="I78" s="651"/>
      <c r="J78" s="651"/>
      <c r="K78" s="651"/>
      <c r="L78" s="651"/>
      <c r="M78" s="651"/>
      <c r="N78" s="651"/>
      <c r="O78" s="651"/>
      <c r="P78" s="651"/>
      <c r="Q78" s="651"/>
      <c r="AY78" s="500"/>
      <c r="AZ78" s="500"/>
      <c r="BA78" s="500"/>
      <c r="BB78" s="500"/>
      <c r="BC78" s="500"/>
      <c r="BD78" s="500"/>
      <c r="BE78" s="500"/>
      <c r="BF78" s="500"/>
      <c r="BG78" s="500"/>
      <c r="BH78" s="500"/>
      <c r="BI78" s="500"/>
      <c r="BJ78" s="500"/>
    </row>
    <row r="79" spans="1:74" s="434" customFormat="1" ht="12" customHeight="1" x14ac:dyDescent="0.25">
      <c r="A79" s="433"/>
      <c r="B79" s="649" t="s">
        <v>1107</v>
      </c>
      <c r="C79" s="650"/>
      <c r="D79" s="650"/>
      <c r="E79" s="650"/>
      <c r="F79" s="650"/>
      <c r="G79" s="650"/>
      <c r="H79" s="650"/>
      <c r="I79" s="650"/>
      <c r="J79" s="650"/>
      <c r="K79" s="650"/>
      <c r="L79" s="650"/>
      <c r="M79" s="650"/>
      <c r="N79" s="650"/>
      <c r="O79" s="650"/>
      <c r="P79" s="650"/>
      <c r="Q79" s="651"/>
      <c r="AY79" s="500"/>
      <c r="AZ79" s="500"/>
      <c r="BA79" s="500"/>
      <c r="BB79" s="500"/>
      <c r="BC79" s="500"/>
      <c r="BD79" s="500"/>
      <c r="BE79" s="500"/>
      <c r="BF79" s="500"/>
      <c r="BG79" s="500"/>
      <c r="BH79" s="500"/>
      <c r="BI79" s="500"/>
      <c r="BJ79" s="500"/>
    </row>
    <row r="80" spans="1:74" s="434" customFormat="1" ht="12" customHeight="1" x14ac:dyDescent="0.25">
      <c r="A80" s="433"/>
      <c r="B80" s="657" t="s">
        <v>1108</v>
      </c>
      <c r="C80" s="658"/>
      <c r="D80" s="658"/>
      <c r="E80" s="658"/>
      <c r="F80" s="658"/>
      <c r="G80" s="658"/>
      <c r="H80" s="658"/>
      <c r="I80" s="658"/>
      <c r="J80" s="658"/>
      <c r="K80" s="658"/>
      <c r="L80" s="658"/>
      <c r="M80" s="658"/>
      <c r="N80" s="658"/>
      <c r="O80" s="658"/>
      <c r="P80" s="658"/>
      <c r="Q80" s="654"/>
      <c r="AY80" s="500"/>
      <c r="AZ80" s="500"/>
      <c r="BA80" s="500"/>
      <c r="BB80" s="500"/>
      <c r="BC80" s="500"/>
      <c r="BD80" s="500"/>
      <c r="BE80" s="500"/>
      <c r="BF80" s="500"/>
      <c r="BG80" s="500"/>
      <c r="BH80" s="500"/>
      <c r="BI80" s="500"/>
      <c r="BJ80" s="500"/>
    </row>
    <row r="81" spans="1:74" s="434" customFormat="1" ht="12" customHeight="1" x14ac:dyDescent="0.25">
      <c r="A81" s="433"/>
      <c r="B81" s="657" t="s">
        <v>1109</v>
      </c>
      <c r="C81" s="658"/>
      <c r="D81" s="658"/>
      <c r="E81" s="658"/>
      <c r="F81" s="658"/>
      <c r="G81" s="658"/>
      <c r="H81" s="658"/>
      <c r="I81" s="658"/>
      <c r="J81" s="658"/>
      <c r="K81" s="658"/>
      <c r="L81" s="658"/>
      <c r="M81" s="658"/>
      <c r="N81" s="658"/>
      <c r="O81" s="658"/>
      <c r="P81" s="658"/>
      <c r="Q81" s="654"/>
      <c r="AY81" s="500"/>
      <c r="AZ81" s="500"/>
      <c r="BA81" s="500"/>
      <c r="BB81" s="500"/>
      <c r="BC81" s="500"/>
      <c r="BD81" s="500"/>
      <c r="BE81" s="500"/>
      <c r="BF81" s="500"/>
      <c r="BG81" s="500"/>
      <c r="BH81" s="500"/>
      <c r="BI81" s="500"/>
      <c r="BJ81" s="500"/>
    </row>
    <row r="82" spans="1:74" s="434" customFormat="1" ht="12" customHeight="1" x14ac:dyDescent="0.25">
      <c r="A82" s="433"/>
      <c r="B82" s="659" t="s">
        <v>1110</v>
      </c>
      <c r="C82" s="654"/>
      <c r="D82" s="654"/>
      <c r="E82" s="654"/>
      <c r="F82" s="654"/>
      <c r="G82" s="654"/>
      <c r="H82" s="654"/>
      <c r="I82" s="654"/>
      <c r="J82" s="654"/>
      <c r="K82" s="654"/>
      <c r="L82" s="654"/>
      <c r="M82" s="654"/>
      <c r="N82" s="654"/>
      <c r="O82" s="654"/>
      <c r="P82" s="654"/>
      <c r="Q82" s="654"/>
      <c r="AY82" s="500"/>
      <c r="AZ82" s="500"/>
      <c r="BA82" s="500"/>
      <c r="BB82" s="500"/>
      <c r="BC82" s="500"/>
      <c r="BD82" s="500"/>
      <c r="BE82" s="500"/>
      <c r="BF82" s="500"/>
      <c r="BG82" s="500"/>
      <c r="BH82" s="500"/>
      <c r="BI82" s="500"/>
      <c r="BJ82" s="500"/>
    </row>
    <row r="83" spans="1:74" s="434" customFormat="1" ht="12" customHeight="1" x14ac:dyDescent="0.25">
      <c r="A83" s="433"/>
      <c r="B83" s="659" t="s">
        <v>1111</v>
      </c>
      <c r="C83" s="654"/>
      <c r="D83" s="654"/>
      <c r="E83" s="654"/>
      <c r="F83" s="654"/>
      <c r="G83" s="654"/>
      <c r="H83" s="654"/>
      <c r="I83" s="654"/>
      <c r="J83" s="654"/>
      <c r="K83" s="654"/>
      <c r="L83" s="654"/>
      <c r="M83" s="654"/>
      <c r="N83" s="654"/>
      <c r="O83" s="654"/>
      <c r="P83" s="654"/>
      <c r="Q83" s="654"/>
      <c r="AY83" s="500"/>
      <c r="AZ83" s="500"/>
      <c r="BA83" s="500"/>
      <c r="BB83" s="500"/>
      <c r="BC83" s="500"/>
      <c r="BD83" s="500"/>
      <c r="BE83" s="500"/>
      <c r="BF83" s="500"/>
      <c r="BG83" s="500"/>
      <c r="BH83" s="500"/>
      <c r="BI83" s="500"/>
      <c r="BJ83" s="500"/>
    </row>
    <row r="84" spans="1:74" s="434" customFormat="1" ht="12" customHeight="1" x14ac:dyDescent="0.25">
      <c r="A84" s="433"/>
      <c r="B84" s="652" t="s">
        <v>1112</v>
      </c>
      <c r="C84" s="653"/>
      <c r="D84" s="653"/>
      <c r="E84" s="653"/>
      <c r="F84" s="653"/>
      <c r="G84" s="653"/>
      <c r="H84" s="653"/>
      <c r="I84" s="653"/>
      <c r="J84" s="653"/>
      <c r="K84" s="653"/>
      <c r="L84" s="653"/>
      <c r="M84" s="653"/>
      <c r="N84" s="653"/>
      <c r="O84" s="653"/>
      <c r="P84" s="653"/>
      <c r="Q84" s="654"/>
      <c r="AY84" s="500"/>
      <c r="AZ84" s="500"/>
      <c r="BA84" s="500"/>
      <c r="BB84" s="500"/>
      <c r="BC84" s="500"/>
      <c r="BD84" s="500"/>
      <c r="BE84" s="500"/>
      <c r="BF84" s="500"/>
      <c r="BG84" s="500"/>
      <c r="BH84" s="500"/>
      <c r="BI84" s="500"/>
      <c r="BJ84" s="500"/>
    </row>
    <row r="85" spans="1:74" s="435" customFormat="1" ht="12" customHeight="1" x14ac:dyDescent="0.25">
      <c r="A85" s="433"/>
      <c r="B85" s="655" t="s">
        <v>1228</v>
      </c>
      <c r="C85" s="654"/>
      <c r="D85" s="654"/>
      <c r="E85" s="654"/>
      <c r="F85" s="654"/>
      <c r="G85" s="654"/>
      <c r="H85" s="654"/>
      <c r="I85" s="654"/>
      <c r="J85" s="654"/>
      <c r="K85" s="654"/>
      <c r="L85" s="654"/>
      <c r="M85" s="654"/>
      <c r="N85" s="654"/>
      <c r="O85" s="654"/>
      <c r="P85" s="654"/>
      <c r="Q85" s="654"/>
      <c r="AY85" s="501"/>
      <c r="AZ85" s="501"/>
      <c r="BA85" s="501"/>
      <c r="BB85" s="501"/>
      <c r="BC85" s="501"/>
      <c r="BD85" s="501"/>
      <c r="BE85" s="501"/>
      <c r="BF85" s="501"/>
      <c r="BG85" s="501"/>
      <c r="BH85" s="501"/>
      <c r="BI85" s="501"/>
      <c r="BJ85" s="501"/>
    </row>
    <row r="86" spans="1:74" s="435" customFormat="1" ht="12" customHeight="1" x14ac:dyDescent="0.25">
      <c r="A86" s="433"/>
      <c r="B86" s="656" t="s">
        <v>1113</v>
      </c>
      <c r="C86" s="654"/>
      <c r="D86" s="654"/>
      <c r="E86" s="654"/>
      <c r="F86" s="654"/>
      <c r="G86" s="654"/>
      <c r="H86" s="654"/>
      <c r="I86" s="654"/>
      <c r="J86" s="654"/>
      <c r="K86" s="654"/>
      <c r="L86" s="654"/>
      <c r="M86" s="654"/>
      <c r="N86" s="654"/>
      <c r="O86" s="654"/>
      <c r="P86" s="654"/>
      <c r="Q86" s="654"/>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W5" activePane="bottomRight" state="frozen"/>
      <selection activeCell="AV7" sqref="AV7"/>
      <selection pane="topRight" activeCell="AV7" sqref="AV7"/>
      <selection pane="bottomLeft" activeCell="AV7" sqref="AV7"/>
      <selection pane="bottomRight" activeCell="BB11" sqref="BB11"/>
    </sheetView>
  </sheetViews>
  <sheetFormatPr defaultColWidth="9.5546875" defaultRowHeight="10.199999999999999" x14ac:dyDescent="0.2"/>
  <cols>
    <col min="1" max="1" width="8.5546875" style="13" customWidth="1"/>
    <col min="2" max="2" width="39.44140625" style="13" customWidth="1"/>
    <col min="3" max="3" width="8.5546875" style="13" bestFit="1" customWidth="1"/>
    <col min="4" max="50" width="6.5546875" style="13" customWidth="1"/>
    <col min="51" max="62" width="6.5546875" style="417" customWidth="1"/>
    <col min="63" max="74" width="6.5546875" style="13" customWidth="1"/>
    <col min="75" max="16384" width="9.5546875" style="13"/>
  </cols>
  <sheetData>
    <row r="1" spans="1:74" ht="13.35" customHeight="1" x14ac:dyDescent="0.25">
      <c r="A1" s="660" t="s">
        <v>1054</v>
      </c>
      <c r="B1" s="676" t="s">
        <v>141</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c r="AM1" s="264"/>
    </row>
    <row r="2" spans="1:74" ht="13.2" x14ac:dyDescent="0.25">
      <c r="A2" s="661"/>
      <c r="B2" s="544" t="str">
        <f>"U.S. Energy Information Administration   |   Short-Term Energy Outlook  - "&amp;Dates!D1</f>
        <v>U.S. Energy Information Administration   |   Short-Term Energy Outlook  - January 2015</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8">
        <v>89.17</v>
      </c>
      <c r="D6" s="218">
        <v>88.58</v>
      </c>
      <c r="E6" s="218">
        <v>102.76</v>
      </c>
      <c r="F6" s="218">
        <v>109.53</v>
      </c>
      <c r="G6" s="218">
        <v>100.9</v>
      </c>
      <c r="H6" s="218">
        <v>96.24</v>
      </c>
      <c r="I6" s="218">
        <v>97.3</v>
      </c>
      <c r="J6" s="218">
        <v>86.33</v>
      </c>
      <c r="K6" s="218">
        <v>85.52</v>
      </c>
      <c r="L6" s="218">
        <v>86.32</v>
      </c>
      <c r="M6" s="218">
        <v>97.13</v>
      </c>
      <c r="N6" s="218">
        <v>98.53</v>
      </c>
      <c r="O6" s="218">
        <v>100.27</v>
      </c>
      <c r="P6" s="218">
        <v>102.2</v>
      </c>
      <c r="Q6" s="218">
        <v>106.16</v>
      </c>
      <c r="R6" s="218">
        <v>103.32</v>
      </c>
      <c r="S6" s="218">
        <v>94.65</v>
      </c>
      <c r="T6" s="218">
        <v>82.3</v>
      </c>
      <c r="U6" s="218">
        <v>87.9</v>
      </c>
      <c r="V6" s="218">
        <v>94.3</v>
      </c>
      <c r="W6" s="218">
        <v>94.51</v>
      </c>
      <c r="X6" s="218">
        <v>89.491304348</v>
      </c>
      <c r="Y6" s="218">
        <v>86.53</v>
      </c>
      <c r="Z6" s="218">
        <v>87.86</v>
      </c>
      <c r="AA6" s="218">
        <v>94.76</v>
      </c>
      <c r="AB6" s="218">
        <v>95.31</v>
      </c>
      <c r="AC6" s="218">
        <v>92.94</v>
      </c>
      <c r="AD6" s="218">
        <v>92.02</v>
      </c>
      <c r="AE6" s="218">
        <v>94.51</v>
      </c>
      <c r="AF6" s="218">
        <v>95.77</v>
      </c>
      <c r="AG6" s="218">
        <v>104.67</v>
      </c>
      <c r="AH6" s="218">
        <v>106.57</v>
      </c>
      <c r="AI6" s="218">
        <v>106.2895</v>
      </c>
      <c r="AJ6" s="218">
        <v>100.54</v>
      </c>
      <c r="AK6" s="218">
        <v>93.86</v>
      </c>
      <c r="AL6" s="218">
        <v>97.63</v>
      </c>
      <c r="AM6" s="218">
        <v>94.62</v>
      </c>
      <c r="AN6" s="218">
        <v>100.82</v>
      </c>
      <c r="AO6" s="218">
        <v>100.8</v>
      </c>
      <c r="AP6" s="218">
        <v>102.069</v>
      </c>
      <c r="AQ6" s="218">
        <v>102.18</v>
      </c>
      <c r="AR6" s="218">
        <v>105.79</v>
      </c>
      <c r="AS6" s="218">
        <v>103.59</v>
      </c>
      <c r="AT6" s="218">
        <v>96.536000000000001</v>
      </c>
      <c r="AU6" s="218">
        <v>93.21</v>
      </c>
      <c r="AV6" s="218">
        <v>84.4</v>
      </c>
      <c r="AW6" s="218">
        <v>75.790000000000006</v>
      </c>
      <c r="AX6" s="218">
        <v>59.29</v>
      </c>
      <c r="AY6" s="329">
        <v>46</v>
      </c>
      <c r="AZ6" s="329">
        <v>46</v>
      </c>
      <c r="BA6" s="329">
        <v>47</v>
      </c>
      <c r="BB6" s="329">
        <v>49</v>
      </c>
      <c r="BC6" s="329">
        <v>51</v>
      </c>
      <c r="BD6" s="329">
        <v>53</v>
      </c>
      <c r="BE6" s="329">
        <v>55</v>
      </c>
      <c r="BF6" s="329">
        <v>57</v>
      </c>
      <c r="BG6" s="329">
        <v>59</v>
      </c>
      <c r="BH6" s="329">
        <v>61</v>
      </c>
      <c r="BI6" s="329">
        <v>64</v>
      </c>
      <c r="BJ6" s="329">
        <v>67</v>
      </c>
      <c r="BK6" s="329">
        <v>66</v>
      </c>
      <c r="BL6" s="329">
        <v>68</v>
      </c>
      <c r="BM6" s="329">
        <v>70</v>
      </c>
      <c r="BN6" s="329">
        <v>71</v>
      </c>
      <c r="BO6" s="329">
        <v>72</v>
      </c>
      <c r="BP6" s="329">
        <v>73</v>
      </c>
      <c r="BQ6" s="329">
        <v>73</v>
      </c>
      <c r="BR6" s="329">
        <v>73</v>
      </c>
      <c r="BS6" s="329">
        <v>72</v>
      </c>
      <c r="BT6" s="329">
        <v>71</v>
      </c>
      <c r="BU6" s="329">
        <v>71</v>
      </c>
      <c r="BV6" s="329">
        <v>72</v>
      </c>
    </row>
    <row r="7" spans="1:74" ht="11.1" customHeight="1" x14ac:dyDescent="0.2">
      <c r="A7" s="52" t="s">
        <v>106</v>
      </c>
      <c r="B7" s="151" t="s">
        <v>105</v>
      </c>
      <c r="C7" s="218">
        <v>96.52</v>
      </c>
      <c r="D7" s="218">
        <v>103.72</v>
      </c>
      <c r="E7" s="218">
        <v>114.64</v>
      </c>
      <c r="F7" s="218">
        <v>123.26</v>
      </c>
      <c r="G7" s="218">
        <v>114.99</v>
      </c>
      <c r="H7" s="218">
        <v>113.83</v>
      </c>
      <c r="I7" s="218">
        <v>116.97</v>
      </c>
      <c r="J7" s="218">
        <v>110.22</v>
      </c>
      <c r="K7" s="218">
        <v>112.83</v>
      </c>
      <c r="L7" s="218">
        <v>109.55</v>
      </c>
      <c r="M7" s="218">
        <v>110.77</v>
      </c>
      <c r="N7" s="218">
        <v>107.87</v>
      </c>
      <c r="O7" s="218">
        <v>110.69</v>
      </c>
      <c r="P7" s="218">
        <v>119.33</v>
      </c>
      <c r="Q7" s="218">
        <v>125.45</v>
      </c>
      <c r="R7" s="218">
        <v>119.75</v>
      </c>
      <c r="S7" s="218">
        <v>110.34</v>
      </c>
      <c r="T7" s="218">
        <v>95.16</v>
      </c>
      <c r="U7" s="218">
        <v>102.62</v>
      </c>
      <c r="V7" s="218">
        <v>113.36</v>
      </c>
      <c r="W7" s="218">
        <v>112.86</v>
      </c>
      <c r="X7" s="218">
        <v>111.71086957</v>
      </c>
      <c r="Y7" s="218">
        <v>109.06</v>
      </c>
      <c r="Z7" s="218">
        <v>109.49</v>
      </c>
      <c r="AA7" s="218">
        <v>112.96</v>
      </c>
      <c r="AB7" s="218">
        <v>116.05</v>
      </c>
      <c r="AC7" s="218">
        <v>108.47</v>
      </c>
      <c r="AD7" s="218">
        <v>102.25</v>
      </c>
      <c r="AE7" s="218">
        <v>102.56</v>
      </c>
      <c r="AF7" s="218">
        <v>102.92</v>
      </c>
      <c r="AG7" s="218">
        <v>107.93</v>
      </c>
      <c r="AH7" s="218">
        <v>111.28</v>
      </c>
      <c r="AI7" s="218">
        <v>111.59650000000001</v>
      </c>
      <c r="AJ7" s="218">
        <v>109.07599999999999</v>
      </c>
      <c r="AK7" s="218">
        <v>107.79</v>
      </c>
      <c r="AL7" s="218">
        <v>110.76</v>
      </c>
      <c r="AM7" s="218">
        <v>108.12</v>
      </c>
      <c r="AN7" s="218">
        <v>108.9</v>
      </c>
      <c r="AO7" s="218">
        <v>107.48</v>
      </c>
      <c r="AP7" s="218">
        <v>107.755</v>
      </c>
      <c r="AQ7" s="218">
        <v>109.54</v>
      </c>
      <c r="AR7" s="218">
        <v>111.795</v>
      </c>
      <c r="AS7" s="218">
        <v>106.77</v>
      </c>
      <c r="AT7" s="218">
        <v>101.607</v>
      </c>
      <c r="AU7" s="218">
        <v>97.09</v>
      </c>
      <c r="AV7" s="218">
        <v>87.424999999999997</v>
      </c>
      <c r="AW7" s="218">
        <v>79.44</v>
      </c>
      <c r="AX7" s="218">
        <v>62.34</v>
      </c>
      <c r="AY7" s="329">
        <v>49</v>
      </c>
      <c r="AZ7" s="329">
        <v>49</v>
      </c>
      <c r="BA7" s="329">
        <v>50</v>
      </c>
      <c r="BB7" s="329">
        <v>52</v>
      </c>
      <c r="BC7" s="329">
        <v>54</v>
      </c>
      <c r="BD7" s="329">
        <v>56</v>
      </c>
      <c r="BE7" s="329">
        <v>58</v>
      </c>
      <c r="BF7" s="329">
        <v>60</v>
      </c>
      <c r="BG7" s="329">
        <v>62</v>
      </c>
      <c r="BH7" s="329">
        <v>64</v>
      </c>
      <c r="BI7" s="329">
        <v>67</v>
      </c>
      <c r="BJ7" s="329">
        <v>70</v>
      </c>
      <c r="BK7" s="329">
        <v>70</v>
      </c>
      <c r="BL7" s="329">
        <v>72</v>
      </c>
      <c r="BM7" s="329">
        <v>74</v>
      </c>
      <c r="BN7" s="329">
        <v>75</v>
      </c>
      <c r="BO7" s="329">
        <v>76</v>
      </c>
      <c r="BP7" s="329">
        <v>77</v>
      </c>
      <c r="BQ7" s="329">
        <v>77</v>
      </c>
      <c r="BR7" s="329">
        <v>77</v>
      </c>
      <c r="BS7" s="329">
        <v>76</v>
      </c>
      <c r="BT7" s="329">
        <v>75</v>
      </c>
      <c r="BU7" s="329">
        <v>75</v>
      </c>
      <c r="BV7" s="329">
        <v>76</v>
      </c>
    </row>
    <row r="8" spans="1:74" ht="11.1" customHeight="1" x14ac:dyDescent="0.2">
      <c r="A8" s="52" t="s">
        <v>693</v>
      </c>
      <c r="B8" s="151" t="s">
        <v>119</v>
      </c>
      <c r="C8" s="218">
        <v>87.61</v>
      </c>
      <c r="D8" s="218">
        <v>91.42</v>
      </c>
      <c r="E8" s="218">
        <v>102.43</v>
      </c>
      <c r="F8" s="218">
        <v>113.02</v>
      </c>
      <c r="G8" s="218">
        <v>107.98</v>
      </c>
      <c r="H8" s="218">
        <v>105.38</v>
      </c>
      <c r="I8" s="218">
        <v>105.94</v>
      </c>
      <c r="J8" s="218">
        <v>99</v>
      </c>
      <c r="K8" s="218">
        <v>101.05</v>
      </c>
      <c r="L8" s="218">
        <v>101.99</v>
      </c>
      <c r="M8" s="218">
        <v>107.67</v>
      </c>
      <c r="N8" s="218">
        <v>106.52</v>
      </c>
      <c r="O8" s="218">
        <v>105.25</v>
      </c>
      <c r="P8" s="218">
        <v>108.08</v>
      </c>
      <c r="Q8" s="218">
        <v>111</v>
      </c>
      <c r="R8" s="218">
        <v>108.54</v>
      </c>
      <c r="S8" s="218">
        <v>103.26</v>
      </c>
      <c r="T8" s="218">
        <v>92.18</v>
      </c>
      <c r="U8" s="218">
        <v>92.99</v>
      </c>
      <c r="V8" s="218">
        <v>97.04</v>
      </c>
      <c r="W8" s="218">
        <v>101.82</v>
      </c>
      <c r="X8" s="218">
        <v>100.92</v>
      </c>
      <c r="Y8" s="218">
        <v>98.07</v>
      </c>
      <c r="Z8" s="218">
        <v>93.7</v>
      </c>
      <c r="AA8" s="218">
        <v>97.91</v>
      </c>
      <c r="AB8" s="218">
        <v>99.23</v>
      </c>
      <c r="AC8" s="218">
        <v>99.11</v>
      </c>
      <c r="AD8" s="218">
        <v>96.45</v>
      </c>
      <c r="AE8" s="218">
        <v>98.5</v>
      </c>
      <c r="AF8" s="218">
        <v>97.17</v>
      </c>
      <c r="AG8" s="218">
        <v>101.56</v>
      </c>
      <c r="AH8" s="218">
        <v>104.16</v>
      </c>
      <c r="AI8" s="218">
        <v>103.49</v>
      </c>
      <c r="AJ8" s="218">
        <v>97.84</v>
      </c>
      <c r="AK8" s="218">
        <v>90.36</v>
      </c>
      <c r="AL8" s="218">
        <v>90.57</v>
      </c>
      <c r="AM8" s="218">
        <v>89.63</v>
      </c>
      <c r="AN8" s="218">
        <v>96.04</v>
      </c>
      <c r="AO8" s="218">
        <v>97.04</v>
      </c>
      <c r="AP8" s="218">
        <v>97.3</v>
      </c>
      <c r="AQ8" s="218">
        <v>98.44</v>
      </c>
      <c r="AR8" s="218">
        <v>100.17</v>
      </c>
      <c r="AS8" s="218">
        <v>98.66</v>
      </c>
      <c r="AT8" s="218">
        <v>93.23</v>
      </c>
      <c r="AU8" s="218">
        <v>89.39</v>
      </c>
      <c r="AV8" s="218">
        <v>81.27</v>
      </c>
      <c r="AW8" s="218">
        <v>72.290000000000006</v>
      </c>
      <c r="AX8" s="218">
        <v>55.79</v>
      </c>
      <c r="AY8" s="329">
        <v>42.5</v>
      </c>
      <c r="AZ8" s="329">
        <v>42.5</v>
      </c>
      <c r="BA8" s="329">
        <v>43.5</v>
      </c>
      <c r="BB8" s="329">
        <v>45.5</v>
      </c>
      <c r="BC8" s="329">
        <v>47.5</v>
      </c>
      <c r="BD8" s="329">
        <v>49.5</v>
      </c>
      <c r="BE8" s="329">
        <v>51.5</v>
      </c>
      <c r="BF8" s="329">
        <v>53.5</v>
      </c>
      <c r="BG8" s="329">
        <v>55.5</v>
      </c>
      <c r="BH8" s="329">
        <v>57.5</v>
      </c>
      <c r="BI8" s="329">
        <v>60.5</v>
      </c>
      <c r="BJ8" s="329">
        <v>63.5</v>
      </c>
      <c r="BK8" s="329">
        <v>62.5</v>
      </c>
      <c r="BL8" s="329">
        <v>64.5</v>
      </c>
      <c r="BM8" s="329">
        <v>66.5</v>
      </c>
      <c r="BN8" s="329">
        <v>67.5</v>
      </c>
      <c r="BO8" s="329">
        <v>68.5</v>
      </c>
      <c r="BP8" s="329">
        <v>69.5</v>
      </c>
      <c r="BQ8" s="329">
        <v>69.5</v>
      </c>
      <c r="BR8" s="329">
        <v>69.5</v>
      </c>
      <c r="BS8" s="329">
        <v>68.5</v>
      </c>
      <c r="BT8" s="329">
        <v>67.5</v>
      </c>
      <c r="BU8" s="329">
        <v>67.5</v>
      </c>
      <c r="BV8" s="329">
        <v>68.5</v>
      </c>
    </row>
    <row r="9" spans="1:74" ht="11.1" customHeight="1" x14ac:dyDescent="0.2">
      <c r="A9" s="52" t="s">
        <v>1040</v>
      </c>
      <c r="B9" s="151" t="s">
        <v>14</v>
      </c>
      <c r="C9" s="218">
        <v>88.04</v>
      </c>
      <c r="D9" s="218">
        <v>90.66</v>
      </c>
      <c r="E9" s="218">
        <v>102.43</v>
      </c>
      <c r="F9" s="218">
        <v>112.51</v>
      </c>
      <c r="G9" s="218">
        <v>107.84</v>
      </c>
      <c r="H9" s="218">
        <v>104.23</v>
      </c>
      <c r="I9" s="218">
        <v>104.68</v>
      </c>
      <c r="J9" s="218">
        <v>97.7</v>
      </c>
      <c r="K9" s="218">
        <v>99.39</v>
      </c>
      <c r="L9" s="218">
        <v>100.57</v>
      </c>
      <c r="M9" s="218">
        <v>107.28</v>
      </c>
      <c r="N9" s="218">
        <v>105.69</v>
      </c>
      <c r="O9" s="218">
        <v>104.71</v>
      </c>
      <c r="P9" s="218">
        <v>107.18</v>
      </c>
      <c r="Q9" s="218">
        <v>110.92</v>
      </c>
      <c r="R9" s="218">
        <v>109.68</v>
      </c>
      <c r="S9" s="218">
        <v>103.17</v>
      </c>
      <c r="T9" s="218">
        <v>91.96</v>
      </c>
      <c r="U9" s="218">
        <v>92.84</v>
      </c>
      <c r="V9" s="218">
        <v>97.7</v>
      </c>
      <c r="W9" s="218">
        <v>101.97</v>
      </c>
      <c r="X9" s="218">
        <v>100.02</v>
      </c>
      <c r="Y9" s="218">
        <v>96.78</v>
      </c>
      <c r="Z9" s="218">
        <v>95.06</v>
      </c>
      <c r="AA9" s="218">
        <v>100.78</v>
      </c>
      <c r="AB9" s="218">
        <v>101.45</v>
      </c>
      <c r="AC9" s="218">
        <v>101.23</v>
      </c>
      <c r="AD9" s="218">
        <v>99.5</v>
      </c>
      <c r="AE9" s="218">
        <v>100.17</v>
      </c>
      <c r="AF9" s="218">
        <v>98.67</v>
      </c>
      <c r="AG9" s="218">
        <v>103.85</v>
      </c>
      <c r="AH9" s="218">
        <v>106.2</v>
      </c>
      <c r="AI9" s="218">
        <v>105.7</v>
      </c>
      <c r="AJ9" s="218">
        <v>100.41</v>
      </c>
      <c r="AK9" s="218">
        <v>93.32</v>
      </c>
      <c r="AL9" s="218">
        <v>94.32</v>
      </c>
      <c r="AM9" s="218">
        <v>93.52</v>
      </c>
      <c r="AN9" s="218">
        <v>99.32</v>
      </c>
      <c r="AO9" s="218">
        <v>100.05</v>
      </c>
      <c r="AP9" s="218">
        <v>100.07</v>
      </c>
      <c r="AQ9" s="218">
        <v>100.57</v>
      </c>
      <c r="AR9" s="218">
        <v>102.45</v>
      </c>
      <c r="AS9" s="218">
        <v>101.18</v>
      </c>
      <c r="AT9" s="218">
        <v>95.61</v>
      </c>
      <c r="AU9" s="218">
        <v>92.27</v>
      </c>
      <c r="AV9" s="218">
        <v>84.39</v>
      </c>
      <c r="AW9" s="218">
        <v>74.790000000000006</v>
      </c>
      <c r="AX9" s="218">
        <v>58.29</v>
      </c>
      <c r="AY9" s="329">
        <v>45</v>
      </c>
      <c r="AZ9" s="329">
        <v>45</v>
      </c>
      <c r="BA9" s="329">
        <v>46</v>
      </c>
      <c r="BB9" s="329">
        <v>48</v>
      </c>
      <c r="BC9" s="329">
        <v>50</v>
      </c>
      <c r="BD9" s="329">
        <v>52</v>
      </c>
      <c r="BE9" s="329">
        <v>54</v>
      </c>
      <c r="BF9" s="329">
        <v>56</v>
      </c>
      <c r="BG9" s="329">
        <v>58</v>
      </c>
      <c r="BH9" s="329">
        <v>60</v>
      </c>
      <c r="BI9" s="329">
        <v>63</v>
      </c>
      <c r="BJ9" s="329">
        <v>66</v>
      </c>
      <c r="BK9" s="329">
        <v>65</v>
      </c>
      <c r="BL9" s="329">
        <v>67</v>
      </c>
      <c r="BM9" s="329">
        <v>69</v>
      </c>
      <c r="BN9" s="329">
        <v>70</v>
      </c>
      <c r="BO9" s="329">
        <v>71</v>
      </c>
      <c r="BP9" s="329">
        <v>72</v>
      </c>
      <c r="BQ9" s="329">
        <v>72</v>
      </c>
      <c r="BR9" s="329">
        <v>72</v>
      </c>
      <c r="BS9" s="329">
        <v>71</v>
      </c>
      <c r="BT9" s="329">
        <v>70</v>
      </c>
      <c r="BU9" s="329">
        <v>70</v>
      </c>
      <c r="BV9" s="329">
        <v>71</v>
      </c>
    </row>
    <row r="10" spans="1:74" ht="11.1" customHeight="1" x14ac:dyDescent="0.2">
      <c r="A10" s="49"/>
      <c r="B10" s="50" t="s">
        <v>706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414"/>
      <c r="AZ10" s="414"/>
      <c r="BA10" s="414"/>
      <c r="BB10" s="414"/>
      <c r="BC10" s="414"/>
      <c r="BD10" s="414"/>
      <c r="BE10" s="414"/>
      <c r="BF10" s="414"/>
      <c r="BG10" s="414"/>
      <c r="BH10" s="414"/>
      <c r="BI10" s="414"/>
      <c r="BJ10" s="414"/>
      <c r="BK10" s="414"/>
      <c r="BL10" s="414"/>
      <c r="BM10" s="414"/>
      <c r="BN10" s="414"/>
      <c r="BO10" s="414"/>
      <c r="BP10" s="414"/>
      <c r="BQ10" s="414"/>
      <c r="BR10" s="414"/>
      <c r="BS10" s="414"/>
      <c r="BT10" s="414"/>
      <c r="BU10" s="414"/>
      <c r="BV10" s="414"/>
    </row>
    <row r="11" spans="1:74" ht="11.1" customHeight="1" x14ac:dyDescent="0.2">
      <c r="A11" s="49"/>
      <c r="B11" s="50" t="s">
        <v>722</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414"/>
      <c r="AZ11" s="414"/>
      <c r="BA11" s="414"/>
      <c r="BB11" s="414"/>
      <c r="BC11" s="414"/>
      <c r="BD11" s="414"/>
      <c r="BE11" s="414"/>
      <c r="BF11" s="414"/>
      <c r="BG11" s="414"/>
      <c r="BH11" s="414"/>
      <c r="BI11" s="414"/>
      <c r="BJ11" s="414"/>
      <c r="BK11" s="414"/>
      <c r="BL11" s="414"/>
      <c r="BM11" s="414"/>
      <c r="BN11" s="414"/>
      <c r="BO11" s="414"/>
      <c r="BP11" s="414"/>
      <c r="BQ11" s="414"/>
      <c r="BR11" s="414"/>
      <c r="BS11" s="414"/>
      <c r="BT11" s="414"/>
      <c r="BU11" s="414"/>
      <c r="BV11" s="414"/>
    </row>
    <row r="12" spans="1:74" ht="11.1" customHeight="1" x14ac:dyDescent="0.2">
      <c r="A12" s="52" t="s">
        <v>1020</v>
      </c>
      <c r="B12" s="151" t="s">
        <v>723</v>
      </c>
      <c r="C12" s="242">
        <v>247.2</v>
      </c>
      <c r="D12" s="242">
        <v>258.39999999999998</v>
      </c>
      <c r="E12" s="242">
        <v>293.39999999999998</v>
      </c>
      <c r="F12" s="242">
        <v>321.8</v>
      </c>
      <c r="G12" s="242">
        <v>317.39999999999998</v>
      </c>
      <c r="H12" s="242">
        <v>297</v>
      </c>
      <c r="I12" s="242">
        <v>305.8</v>
      </c>
      <c r="J12" s="242">
        <v>294.89999999999998</v>
      </c>
      <c r="K12" s="242">
        <v>289.60000000000002</v>
      </c>
      <c r="L12" s="242">
        <v>280.5</v>
      </c>
      <c r="M12" s="242">
        <v>270.10000000000002</v>
      </c>
      <c r="N12" s="242">
        <v>261.39999999999998</v>
      </c>
      <c r="O12" s="242">
        <v>274.7</v>
      </c>
      <c r="P12" s="242">
        <v>293.60000000000002</v>
      </c>
      <c r="Q12" s="242">
        <v>320.3</v>
      </c>
      <c r="R12" s="242">
        <v>318.89999999999998</v>
      </c>
      <c r="S12" s="242">
        <v>301.60000000000002</v>
      </c>
      <c r="T12" s="242">
        <v>275.7</v>
      </c>
      <c r="U12" s="242">
        <v>280.60000000000002</v>
      </c>
      <c r="V12" s="242">
        <v>308.7</v>
      </c>
      <c r="W12" s="242">
        <v>316.3</v>
      </c>
      <c r="X12" s="242">
        <v>294.10000000000002</v>
      </c>
      <c r="Y12" s="242">
        <v>271.3</v>
      </c>
      <c r="Z12" s="242">
        <v>259</v>
      </c>
      <c r="AA12" s="242">
        <v>267.60000000000002</v>
      </c>
      <c r="AB12" s="242">
        <v>302</v>
      </c>
      <c r="AC12" s="242">
        <v>298.7</v>
      </c>
      <c r="AD12" s="242">
        <v>285.3</v>
      </c>
      <c r="AE12" s="242">
        <v>295.10000000000002</v>
      </c>
      <c r="AF12" s="242">
        <v>288.2</v>
      </c>
      <c r="AG12" s="242">
        <v>294.2</v>
      </c>
      <c r="AH12" s="242">
        <v>289</v>
      </c>
      <c r="AI12" s="242">
        <v>279.2</v>
      </c>
      <c r="AJ12" s="242">
        <v>263.2</v>
      </c>
      <c r="AK12" s="242">
        <v>254.4</v>
      </c>
      <c r="AL12" s="242">
        <v>258.10000000000002</v>
      </c>
      <c r="AM12" s="242">
        <v>260.39999999999998</v>
      </c>
      <c r="AN12" s="242">
        <v>269.89999999999998</v>
      </c>
      <c r="AO12" s="242">
        <v>285.5</v>
      </c>
      <c r="AP12" s="242">
        <v>298.10000000000002</v>
      </c>
      <c r="AQ12" s="242">
        <v>295.10000000000002</v>
      </c>
      <c r="AR12" s="242">
        <v>300.10000000000002</v>
      </c>
      <c r="AS12" s="242">
        <v>285.5</v>
      </c>
      <c r="AT12" s="242">
        <v>275.89999999999998</v>
      </c>
      <c r="AU12" s="242">
        <v>266.89999999999998</v>
      </c>
      <c r="AV12" s="242">
        <v>233.3</v>
      </c>
      <c r="AW12" s="242">
        <v>209.89349999999999</v>
      </c>
      <c r="AX12" s="242">
        <v>160.63290000000001</v>
      </c>
      <c r="AY12" s="335">
        <v>133.99789999999999</v>
      </c>
      <c r="AZ12" s="335">
        <v>142.8254</v>
      </c>
      <c r="BA12" s="335">
        <v>151.61869999999999</v>
      </c>
      <c r="BB12" s="335">
        <v>160.96019999999999</v>
      </c>
      <c r="BC12" s="335">
        <v>168.29400000000001</v>
      </c>
      <c r="BD12" s="335">
        <v>170.51050000000001</v>
      </c>
      <c r="BE12" s="335">
        <v>171.07560000000001</v>
      </c>
      <c r="BF12" s="335">
        <v>174.45070000000001</v>
      </c>
      <c r="BG12" s="335">
        <v>174.36519999999999</v>
      </c>
      <c r="BH12" s="335">
        <v>170.75909999999999</v>
      </c>
      <c r="BI12" s="335">
        <v>170.32329999999999</v>
      </c>
      <c r="BJ12" s="335">
        <v>170.69409999999999</v>
      </c>
      <c r="BK12" s="335">
        <v>172.87049999999999</v>
      </c>
      <c r="BL12" s="335">
        <v>183.60939999999999</v>
      </c>
      <c r="BM12" s="335">
        <v>201.7012</v>
      </c>
      <c r="BN12" s="335">
        <v>211.22489999999999</v>
      </c>
      <c r="BO12" s="335">
        <v>216.476</v>
      </c>
      <c r="BP12" s="335">
        <v>219.14580000000001</v>
      </c>
      <c r="BQ12" s="335">
        <v>216.9228</v>
      </c>
      <c r="BR12" s="335">
        <v>215.38499999999999</v>
      </c>
      <c r="BS12" s="335">
        <v>205.83449999999999</v>
      </c>
      <c r="BT12" s="335">
        <v>193.97909999999999</v>
      </c>
      <c r="BU12" s="335">
        <v>187.85669999999999</v>
      </c>
      <c r="BV12" s="335">
        <v>182.66489999999999</v>
      </c>
    </row>
    <row r="13" spans="1:74" ht="11.1" customHeight="1" x14ac:dyDescent="0.2">
      <c r="A13" s="49" t="s">
        <v>1041</v>
      </c>
      <c r="B13" s="151" t="s">
        <v>735</v>
      </c>
      <c r="C13" s="242">
        <v>262.10000000000002</v>
      </c>
      <c r="D13" s="242">
        <v>282</v>
      </c>
      <c r="E13" s="242">
        <v>313.39999999999998</v>
      </c>
      <c r="F13" s="242">
        <v>329.6</v>
      </c>
      <c r="G13" s="242">
        <v>311.60000000000002</v>
      </c>
      <c r="H13" s="242">
        <v>307.89999999999998</v>
      </c>
      <c r="I13" s="242">
        <v>313.5</v>
      </c>
      <c r="J13" s="242">
        <v>303.2</v>
      </c>
      <c r="K13" s="242">
        <v>303.5</v>
      </c>
      <c r="L13" s="242">
        <v>303.5</v>
      </c>
      <c r="M13" s="242">
        <v>315.7</v>
      </c>
      <c r="N13" s="242">
        <v>292.7</v>
      </c>
      <c r="O13" s="242">
        <v>301.8</v>
      </c>
      <c r="P13" s="242">
        <v>316.3</v>
      </c>
      <c r="Q13" s="242">
        <v>330.8</v>
      </c>
      <c r="R13" s="242">
        <v>325.2</v>
      </c>
      <c r="S13" s="242">
        <v>303.89999999999998</v>
      </c>
      <c r="T13" s="242">
        <v>274.10000000000002</v>
      </c>
      <c r="U13" s="242">
        <v>290.7</v>
      </c>
      <c r="V13" s="242">
        <v>320.60000000000002</v>
      </c>
      <c r="W13" s="242">
        <v>327.8</v>
      </c>
      <c r="X13" s="242">
        <v>326.5</v>
      </c>
      <c r="Y13" s="242">
        <v>311.7</v>
      </c>
      <c r="Z13" s="242">
        <v>302.2</v>
      </c>
      <c r="AA13" s="242">
        <v>304.60000000000002</v>
      </c>
      <c r="AB13" s="242">
        <v>325.89999999999998</v>
      </c>
      <c r="AC13" s="242">
        <v>308.2</v>
      </c>
      <c r="AD13" s="242">
        <v>296.89999999999998</v>
      </c>
      <c r="AE13" s="242">
        <v>295.8</v>
      </c>
      <c r="AF13" s="242">
        <v>292.3</v>
      </c>
      <c r="AG13" s="242">
        <v>301.5</v>
      </c>
      <c r="AH13" s="242">
        <v>308.39999999999998</v>
      </c>
      <c r="AI13" s="242">
        <v>309.5</v>
      </c>
      <c r="AJ13" s="242">
        <v>300.60000000000002</v>
      </c>
      <c r="AK13" s="242">
        <v>294.89999999999998</v>
      </c>
      <c r="AL13" s="242">
        <v>299.8</v>
      </c>
      <c r="AM13" s="242">
        <v>298.10000000000002</v>
      </c>
      <c r="AN13" s="242">
        <v>309.10000000000002</v>
      </c>
      <c r="AO13" s="242">
        <v>303.10000000000002</v>
      </c>
      <c r="AP13" s="242">
        <v>302.7</v>
      </c>
      <c r="AQ13" s="242">
        <v>298.7</v>
      </c>
      <c r="AR13" s="242">
        <v>297.3</v>
      </c>
      <c r="AS13" s="242">
        <v>292.10000000000002</v>
      </c>
      <c r="AT13" s="242">
        <v>290</v>
      </c>
      <c r="AU13" s="242">
        <v>280.60000000000002</v>
      </c>
      <c r="AV13" s="242">
        <v>264.39999999999998</v>
      </c>
      <c r="AW13" s="242">
        <v>243.14340000000001</v>
      </c>
      <c r="AX13" s="242">
        <v>191.15790000000001</v>
      </c>
      <c r="AY13" s="335">
        <v>166.3501</v>
      </c>
      <c r="AZ13" s="335">
        <v>169.7345</v>
      </c>
      <c r="BA13" s="335">
        <v>170.92500000000001</v>
      </c>
      <c r="BB13" s="335">
        <v>177.1216</v>
      </c>
      <c r="BC13" s="335">
        <v>178.32400000000001</v>
      </c>
      <c r="BD13" s="335">
        <v>177.571</v>
      </c>
      <c r="BE13" s="335">
        <v>182.77209999999999</v>
      </c>
      <c r="BF13" s="335">
        <v>186.8065</v>
      </c>
      <c r="BG13" s="335">
        <v>196.96530000000001</v>
      </c>
      <c r="BH13" s="335">
        <v>204.07400000000001</v>
      </c>
      <c r="BI13" s="335">
        <v>209.3484</v>
      </c>
      <c r="BJ13" s="335">
        <v>213.43620000000001</v>
      </c>
      <c r="BK13" s="335">
        <v>215.02940000000001</v>
      </c>
      <c r="BL13" s="335">
        <v>222.07490000000001</v>
      </c>
      <c r="BM13" s="335">
        <v>228.2535</v>
      </c>
      <c r="BN13" s="335">
        <v>232.21789999999999</v>
      </c>
      <c r="BO13" s="335">
        <v>233.85730000000001</v>
      </c>
      <c r="BP13" s="335">
        <v>234.53980000000001</v>
      </c>
      <c r="BQ13" s="335">
        <v>233.7028</v>
      </c>
      <c r="BR13" s="335">
        <v>234.0325</v>
      </c>
      <c r="BS13" s="335">
        <v>231.90350000000001</v>
      </c>
      <c r="BT13" s="335">
        <v>229.73349999999999</v>
      </c>
      <c r="BU13" s="335">
        <v>228.73920000000001</v>
      </c>
      <c r="BV13" s="335">
        <v>227.80709999999999</v>
      </c>
    </row>
    <row r="14" spans="1:74" ht="11.1" customHeight="1" x14ac:dyDescent="0.2">
      <c r="A14" s="52" t="s">
        <v>697</v>
      </c>
      <c r="B14" s="151" t="s">
        <v>724</v>
      </c>
      <c r="C14" s="242">
        <v>258.5</v>
      </c>
      <c r="D14" s="242">
        <v>273.7</v>
      </c>
      <c r="E14" s="242">
        <v>299.60000000000002</v>
      </c>
      <c r="F14" s="242">
        <v>316.7</v>
      </c>
      <c r="G14" s="242">
        <v>303.89999999999998</v>
      </c>
      <c r="H14" s="242">
        <v>295.60000000000002</v>
      </c>
      <c r="I14" s="242">
        <v>302.39999999999998</v>
      </c>
      <c r="J14" s="242">
        <v>292.7</v>
      </c>
      <c r="K14" s="242">
        <v>292.7</v>
      </c>
      <c r="L14" s="242">
        <v>291.5</v>
      </c>
      <c r="M14" s="242">
        <v>305</v>
      </c>
      <c r="N14" s="242">
        <v>292.8</v>
      </c>
      <c r="O14" s="242">
        <v>302.7</v>
      </c>
      <c r="P14" s="242">
        <v>316.60000000000002</v>
      </c>
      <c r="Q14" s="242">
        <v>321.10000000000002</v>
      </c>
      <c r="R14" s="242">
        <v>315.3</v>
      </c>
      <c r="S14" s="242">
        <v>297.60000000000002</v>
      </c>
      <c r="T14" s="242">
        <v>263.5</v>
      </c>
      <c r="U14" s="242">
        <v>277.39999999999998</v>
      </c>
      <c r="V14" s="242">
        <v>298.8</v>
      </c>
      <c r="W14" s="242">
        <v>312.8</v>
      </c>
      <c r="X14" s="242">
        <v>315.5</v>
      </c>
      <c r="Y14" s="242">
        <v>304.89999999999998</v>
      </c>
      <c r="Z14" s="242">
        <v>300.3</v>
      </c>
      <c r="AA14" s="242">
        <v>306.89999999999998</v>
      </c>
      <c r="AB14" s="242">
        <v>316.8</v>
      </c>
      <c r="AC14" s="242">
        <v>297.7</v>
      </c>
      <c r="AD14" s="242">
        <v>279.3</v>
      </c>
      <c r="AE14" s="242">
        <v>270.8</v>
      </c>
      <c r="AF14" s="242">
        <v>274.10000000000002</v>
      </c>
      <c r="AG14" s="242">
        <v>289.39999999999998</v>
      </c>
      <c r="AH14" s="242">
        <v>295.39999999999998</v>
      </c>
      <c r="AI14" s="242">
        <v>297.3</v>
      </c>
      <c r="AJ14" s="242">
        <v>295.5</v>
      </c>
      <c r="AK14" s="242">
        <v>291</v>
      </c>
      <c r="AL14" s="242">
        <v>301.10000000000002</v>
      </c>
      <c r="AM14" s="242">
        <v>305.89999999999998</v>
      </c>
      <c r="AN14" s="242">
        <v>305.10000000000002</v>
      </c>
      <c r="AO14" s="242">
        <v>297.89999999999998</v>
      </c>
      <c r="AP14" s="242">
        <v>291.10000000000002</v>
      </c>
      <c r="AQ14" s="242">
        <v>288.3</v>
      </c>
      <c r="AR14" s="242">
        <v>287.8</v>
      </c>
      <c r="AS14" s="242">
        <v>282.5</v>
      </c>
      <c r="AT14" s="242">
        <v>278.39999999999998</v>
      </c>
      <c r="AU14" s="242">
        <v>270.10000000000002</v>
      </c>
      <c r="AV14" s="242">
        <v>250.5</v>
      </c>
      <c r="AW14" s="242">
        <v>231.0719</v>
      </c>
      <c r="AX14" s="242">
        <v>189.10319999999999</v>
      </c>
      <c r="AY14" s="335">
        <v>170.82390000000001</v>
      </c>
      <c r="AZ14" s="335">
        <v>167.7149</v>
      </c>
      <c r="BA14" s="335">
        <v>163.90020000000001</v>
      </c>
      <c r="BB14" s="335">
        <v>164.0497</v>
      </c>
      <c r="BC14" s="335">
        <v>163.07089999999999</v>
      </c>
      <c r="BD14" s="335">
        <v>162.51089999999999</v>
      </c>
      <c r="BE14" s="335">
        <v>168.18279999999999</v>
      </c>
      <c r="BF14" s="335">
        <v>170.1507</v>
      </c>
      <c r="BG14" s="335">
        <v>181.18559999999999</v>
      </c>
      <c r="BH14" s="335">
        <v>192.14920000000001</v>
      </c>
      <c r="BI14" s="335">
        <v>201.69929999999999</v>
      </c>
      <c r="BJ14" s="335">
        <v>209.11959999999999</v>
      </c>
      <c r="BK14" s="335">
        <v>212.7714</v>
      </c>
      <c r="BL14" s="335">
        <v>215.62819999999999</v>
      </c>
      <c r="BM14" s="335">
        <v>218.0214</v>
      </c>
      <c r="BN14" s="335">
        <v>217.67509999999999</v>
      </c>
      <c r="BO14" s="335">
        <v>217.79089999999999</v>
      </c>
      <c r="BP14" s="335">
        <v>218.9188</v>
      </c>
      <c r="BQ14" s="335">
        <v>219.72040000000001</v>
      </c>
      <c r="BR14" s="335">
        <v>218.38550000000001</v>
      </c>
      <c r="BS14" s="335">
        <v>218.55109999999999</v>
      </c>
      <c r="BT14" s="335">
        <v>220.68020000000001</v>
      </c>
      <c r="BU14" s="335">
        <v>223.79409999999999</v>
      </c>
      <c r="BV14" s="335">
        <v>225.9178</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414"/>
      <c r="AZ15" s="414"/>
      <c r="BA15" s="414"/>
      <c r="BB15" s="414"/>
      <c r="BC15" s="414"/>
      <c r="BD15" s="414"/>
      <c r="BE15" s="414"/>
      <c r="BF15" s="414"/>
      <c r="BG15" s="414"/>
      <c r="BH15" s="414"/>
      <c r="BI15" s="414"/>
      <c r="BJ15" s="414"/>
      <c r="BK15" s="414"/>
      <c r="BL15" s="414"/>
      <c r="BM15" s="414"/>
      <c r="BN15" s="414"/>
      <c r="BO15" s="414"/>
      <c r="BP15" s="414"/>
      <c r="BQ15" s="414"/>
      <c r="BR15" s="414"/>
      <c r="BS15" s="414"/>
      <c r="BT15" s="414"/>
      <c r="BU15" s="414"/>
      <c r="BV15" s="414"/>
    </row>
    <row r="16" spans="1:74" ht="11.1" customHeight="1" x14ac:dyDescent="0.2">
      <c r="A16" s="52" t="s">
        <v>1042</v>
      </c>
      <c r="B16" s="151" t="s">
        <v>557</v>
      </c>
      <c r="C16" s="242">
        <v>262.3</v>
      </c>
      <c r="D16" s="242">
        <v>281.8</v>
      </c>
      <c r="E16" s="242">
        <v>316.10000000000002</v>
      </c>
      <c r="F16" s="242">
        <v>330.6</v>
      </c>
      <c r="G16" s="242">
        <v>322</v>
      </c>
      <c r="H16" s="242">
        <v>313.8</v>
      </c>
      <c r="I16" s="242">
        <v>311.8</v>
      </c>
      <c r="J16" s="242">
        <v>305.7</v>
      </c>
      <c r="K16" s="242">
        <v>305.89999999999998</v>
      </c>
      <c r="L16" s="242">
        <v>298.7</v>
      </c>
      <c r="M16" s="242">
        <v>312.39999999999998</v>
      </c>
      <c r="N16" s="242">
        <v>296.3</v>
      </c>
      <c r="O16" s="242">
        <v>308.7</v>
      </c>
      <c r="P16" s="242">
        <v>320.60000000000002</v>
      </c>
      <c r="Q16" s="242">
        <v>333.7</v>
      </c>
      <c r="R16" s="242">
        <v>328.3</v>
      </c>
      <c r="S16" s="242">
        <v>310</v>
      </c>
      <c r="T16" s="242">
        <v>276.8</v>
      </c>
      <c r="U16" s="242">
        <v>285.60000000000002</v>
      </c>
      <c r="V16" s="242">
        <v>312.3</v>
      </c>
      <c r="W16" s="242">
        <v>328.3</v>
      </c>
      <c r="X16" s="242">
        <v>321.10000000000002</v>
      </c>
      <c r="Y16" s="242">
        <v>304.5</v>
      </c>
      <c r="Z16" s="242">
        <v>300.8</v>
      </c>
      <c r="AA16" s="242">
        <v>311.7</v>
      </c>
      <c r="AB16" s="242">
        <v>329.4</v>
      </c>
      <c r="AC16" s="242">
        <v>307</v>
      </c>
      <c r="AD16" s="242">
        <v>292.2</v>
      </c>
      <c r="AE16" s="242">
        <v>278.7</v>
      </c>
      <c r="AF16" s="242">
        <v>291.3</v>
      </c>
      <c r="AG16" s="242">
        <v>290.8</v>
      </c>
      <c r="AH16" s="242">
        <v>300.2</v>
      </c>
      <c r="AI16" s="242">
        <v>304</v>
      </c>
      <c r="AJ16" s="242">
        <v>293.10000000000002</v>
      </c>
      <c r="AK16" s="242">
        <v>288.3</v>
      </c>
      <c r="AL16" s="242">
        <v>300.8</v>
      </c>
      <c r="AM16" s="242">
        <v>298.7</v>
      </c>
      <c r="AN16" s="242">
        <v>299.39999999999998</v>
      </c>
      <c r="AO16" s="242">
        <v>294.2</v>
      </c>
      <c r="AP16" s="242">
        <v>293.10000000000002</v>
      </c>
      <c r="AQ16" s="242">
        <v>296.5</v>
      </c>
      <c r="AR16" s="242">
        <v>294.5</v>
      </c>
      <c r="AS16" s="242">
        <v>290.60000000000002</v>
      </c>
      <c r="AT16" s="242">
        <v>291.60000000000002</v>
      </c>
      <c r="AU16" s="242">
        <v>283.39999999999998</v>
      </c>
      <c r="AV16" s="242">
        <v>257.5</v>
      </c>
      <c r="AW16" s="242">
        <v>237.16290000000001</v>
      </c>
      <c r="AX16" s="242">
        <v>187.1215</v>
      </c>
      <c r="AY16" s="335">
        <v>163.90950000000001</v>
      </c>
      <c r="AZ16" s="335">
        <v>164.9023</v>
      </c>
      <c r="BA16" s="335">
        <v>166.54130000000001</v>
      </c>
      <c r="BB16" s="335">
        <v>170.61770000000001</v>
      </c>
      <c r="BC16" s="335">
        <v>173.3382</v>
      </c>
      <c r="BD16" s="335">
        <v>172.57470000000001</v>
      </c>
      <c r="BE16" s="335">
        <v>174.66749999999999</v>
      </c>
      <c r="BF16" s="335">
        <v>179.99270000000001</v>
      </c>
      <c r="BG16" s="335">
        <v>189.81030000000001</v>
      </c>
      <c r="BH16" s="335">
        <v>196.4622</v>
      </c>
      <c r="BI16" s="335">
        <v>202.14940000000001</v>
      </c>
      <c r="BJ16" s="335">
        <v>207.88249999999999</v>
      </c>
      <c r="BK16" s="335">
        <v>211.41990000000001</v>
      </c>
      <c r="BL16" s="335">
        <v>216.6429</v>
      </c>
      <c r="BM16" s="335">
        <v>223.1352</v>
      </c>
      <c r="BN16" s="335">
        <v>225.80459999999999</v>
      </c>
      <c r="BO16" s="335">
        <v>228.6755</v>
      </c>
      <c r="BP16" s="335">
        <v>229.2475</v>
      </c>
      <c r="BQ16" s="335">
        <v>226.15260000000001</v>
      </c>
      <c r="BR16" s="335">
        <v>227.52709999999999</v>
      </c>
      <c r="BS16" s="335">
        <v>226.03270000000001</v>
      </c>
      <c r="BT16" s="335">
        <v>223.07560000000001</v>
      </c>
      <c r="BU16" s="335">
        <v>222.161</v>
      </c>
      <c r="BV16" s="335">
        <v>222.73759999999999</v>
      </c>
    </row>
    <row r="17" spans="1:74" ht="11.1" customHeight="1" x14ac:dyDescent="0.2">
      <c r="A17" s="52" t="s">
        <v>698</v>
      </c>
      <c r="B17" s="151" t="s">
        <v>122</v>
      </c>
      <c r="C17" s="242">
        <v>201.3</v>
      </c>
      <c r="D17" s="242">
        <v>215</v>
      </c>
      <c r="E17" s="242">
        <v>240.3</v>
      </c>
      <c r="F17" s="242">
        <v>247.4</v>
      </c>
      <c r="G17" s="242">
        <v>244</v>
      </c>
      <c r="H17" s="242">
        <v>247.3</v>
      </c>
      <c r="I17" s="242">
        <v>250.8</v>
      </c>
      <c r="J17" s="242">
        <v>251.2</v>
      </c>
      <c r="K17" s="242">
        <v>247.3</v>
      </c>
      <c r="L17" s="242">
        <v>245.4</v>
      </c>
      <c r="M17" s="242">
        <v>252.1</v>
      </c>
      <c r="N17" s="242">
        <v>250.9</v>
      </c>
      <c r="O17" s="242">
        <v>262</v>
      </c>
      <c r="P17" s="242">
        <v>270.5</v>
      </c>
      <c r="Q17" s="242">
        <v>278.39999999999998</v>
      </c>
      <c r="R17" s="242">
        <v>273.10000000000002</v>
      </c>
      <c r="S17" s="242">
        <v>278.39999999999998</v>
      </c>
      <c r="T17" s="242">
        <v>247.6</v>
      </c>
      <c r="U17" s="242">
        <v>240.6</v>
      </c>
      <c r="V17" s="242">
        <v>257.89999999999998</v>
      </c>
      <c r="W17" s="242">
        <v>258.2</v>
      </c>
      <c r="X17" s="242">
        <v>249.6</v>
      </c>
      <c r="Y17" s="242">
        <v>249.2</v>
      </c>
      <c r="Z17" s="242">
        <v>243.1</v>
      </c>
      <c r="AA17" s="242">
        <v>247.5</v>
      </c>
      <c r="AB17" s="242">
        <v>257.8</v>
      </c>
      <c r="AC17" s="242">
        <v>251.7</v>
      </c>
      <c r="AD17" s="242">
        <v>235.4</v>
      </c>
      <c r="AE17" s="242">
        <v>250.7</v>
      </c>
      <c r="AF17" s="242">
        <v>245.4</v>
      </c>
      <c r="AG17" s="242">
        <v>238.4</v>
      </c>
      <c r="AH17" s="242">
        <v>250</v>
      </c>
      <c r="AI17" s="242">
        <v>251.4</v>
      </c>
      <c r="AJ17" s="242">
        <v>253.2</v>
      </c>
      <c r="AK17" s="242">
        <v>249.2</v>
      </c>
      <c r="AL17" s="242">
        <v>245.8</v>
      </c>
      <c r="AM17" s="242">
        <v>248.1</v>
      </c>
      <c r="AN17" s="242">
        <v>253.2</v>
      </c>
      <c r="AO17" s="242">
        <v>247.6</v>
      </c>
      <c r="AP17" s="242">
        <v>246.4</v>
      </c>
      <c r="AQ17" s="242">
        <v>242</v>
      </c>
      <c r="AR17" s="242">
        <v>242.3</v>
      </c>
      <c r="AS17" s="242">
        <v>245.5</v>
      </c>
      <c r="AT17" s="242">
        <v>247.1</v>
      </c>
      <c r="AU17" s="242">
        <v>236.2</v>
      </c>
      <c r="AV17" s="242">
        <v>219.4</v>
      </c>
      <c r="AW17" s="242">
        <v>205.72839999999999</v>
      </c>
      <c r="AX17" s="242">
        <v>174.57060000000001</v>
      </c>
      <c r="AY17" s="335">
        <v>139.0779</v>
      </c>
      <c r="AZ17" s="335">
        <v>127.678</v>
      </c>
      <c r="BA17" s="335">
        <v>121.4812</v>
      </c>
      <c r="BB17" s="335">
        <v>120.3753</v>
      </c>
      <c r="BC17" s="335">
        <v>125.5301</v>
      </c>
      <c r="BD17" s="335">
        <v>130.9956</v>
      </c>
      <c r="BE17" s="335">
        <v>133.81620000000001</v>
      </c>
      <c r="BF17" s="335">
        <v>142.16800000000001</v>
      </c>
      <c r="BG17" s="335">
        <v>145.59270000000001</v>
      </c>
      <c r="BH17" s="335">
        <v>148.2938</v>
      </c>
      <c r="BI17" s="335">
        <v>157.3261</v>
      </c>
      <c r="BJ17" s="335">
        <v>164.684</v>
      </c>
      <c r="BK17" s="335">
        <v>161.7791</v>
      </c>
      <c r="BL17" s="335">
        <v>165.99199999999999</v>
      </c>
      <c r="BM17" s="335">
        <v>167.03059999999999</v>
      </c>
      <c r="BN17" s="335">
        <v>167.18289999999999</v>
      </c>
      <c r="BO17" s="335">
        <v>171.2629</v>
      </c>
      <c r="BP17" s="335">
        <v>174.81620000000001</v>
      </c>
      <c r="BQ17" s="335">
        <v>173.98150000000001</v>
      </c>
      <c r="BR17" s="335">
        <v>177.96850000000001</v>
      </c>
      <c r="BS17" s="335">
        <v>175.3313</v>
      </c>
      <c r="BT17" s="335">
        <v>171.2774</v>
      </c>
      <c r="BU17" s="335">
        <v>173.30590000000001</v>
      </c>
      <c r="BV17" s="335">
        <v>175.0137</v>
      </c>
    </row>
    <row r="18" spans="1:74" ht="11.1" customHeight="1" x14ac:dyDescent="0.2">
      <c r="A18" s="52"/>
      <c r="B18" s="53" t="s">
        <v>253</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330"/>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52" t="s">
        <v>672</v>
      </c>
      <c r="B19" s="151" t="s">
        <v>254</v>
      </c>
      <c r="C19" s="242">
        <v>309.48</v>
      </c>
      <c r="D19" s="242">
        <v>321.10000000000002</v>
      </c>
      <c r="E19" s="242">
        <v>356.125</v>
      </c>
      <c r="F19" s="242">
        <v>379.95</v>
      </c>
      <c r="G19" s="242">
        <v>390.62</v>
      </c>
      <c r="H19" s="242">
        <v>368</v>
      </c>
      <c r="I19" s="242">
        <v>365.02499999999998</v>
      </c>
      <c r="J19" s="242">
        <v>363.94</v>
      </c>
      <c r="K19" s="242">
        <v>361.125</v>
      </c>
      <c r="L19" s="242">
        <v>344.8</v>
      </c>
      <c r="M19" s="242">
        <v>338.375</v>
      </c>
      <c r="N19" s="242">
        <v>326.57499999999999</v>
      </c>
      <c r="O19" s="242">
        <v>338</v>
      </c>
      <c r="P19" s="242">
        <v>357.92500000000001</v>
      </c>
      <c r="Q19" s="242">
        <v>385.17500000000001</v>
      </c>
      <c r="R19" s="242">
        <v>390.04</v>
      </c>
      <c r="S19" s="242">
        <v>373.22500000000002</v>
      </c>
      <c r="T19" s="242">
        <v>353.875</v>
      </c>
      <c r="U19" s="242">
        <v>343.92</v>
      </c>
      <c r="V19" s="242">
        <v>372.15</v>
      </c>
      <c r="W19" s="242">
        <v>384.85</v>
      </c>
      <c r="X19" s="242">
        <v>374.56</v>
      </c>
      <c r="Y19" s="242">
        <v>345.17500000000001</v>
      </c>
      <c r="Z19" s="242">
        <v>331.04</v>
      </c>
      <c r="AA19" s="242">
        <v>331.85</v>
      </c>
      <c r="AB19" s="242">
        <v>367</v>
      </c>
      <c r="AC19" s="242">
        <v>371.125</v>
      </c>
      <c r="AD19" s="242">
        <v>357.02</v>
      </c>
      <c r="AE19" s="242">
        <v>361.47500000000002</v>
      </c>
      <c r="AF19" s="242">
        <v>362.6</v>
      </c>
      <c r="AG19" s="242">
        <v>359.1</v>
      </c>
      <c r="AH19" s="242">
        <v>357.375</v>
      </c>
      <c r="AI19" s="242">
        <v>353.24</v>
      </c>
      <c r="AJ19" s="242">
        <v>334.375</v>
      </c>
      <c r="AK19" s="242">
        <v>324.27499999999998</v>
      </c>
      <c r="AL19" s="242">
        <v>327.64</v>
      </c>
      <c r="AM19" s="242">
        <v>331.25</v>
      </c>
      <c r="AN19" s="242">
        <v>335.625</v>
      </c>
      <c r="AO19" s="242">
        <v>353.32</v>
      </c>
      <c r="AP19" s="242">
        <v>366.07499999999999</v>
      </c>
      <c r="AQ19" s="242">
        <v>367.27499999999998</v>
      </c>
      <c r="AR19" s="242">
        <v>369.16</v>
      </c>
      <c r="AS19" s="242">
        <v>361.125</v>
      </c>
      <c r="AT19" s="242">
        <v>348.65</v>
      </c>
      <c r="AU19" s="242">
        <v>340.62</v>
      </c>
      <c r="AV19" s="242">
        <v>317.05</v>
      </c>
      <c r="AW19" s="242">
        <v>291.22500000000002</v>
      </c>
      <c r="AX19" s="242">
        <v>254.26</v>
      </c>
      <c r="AY19" s="335">
        <v>215.07749999999999</v>
      </c>
      <c r="AZ19" s="335">
        <v>212.959</v>
      </c>
      <c r="BA19" s="335">
        <v>218.8212</v>
      </c>
      <c r="BB19" s="335">
        <v>227.2961</v>
      </c>
      <c r="BC19" s="335">
        <v>236.99160000000001</v>
      </c>
      <c r="BD19" s="335">
        <v>238.41550000000001</v>
      </c>
      <c r="BE19" s="335">
        <v>238.70910000000001</v>
      </c>
      <c r="BF19" s="335">
        <v>240.7396</v>
      </c>
      <c r="BG19" s="335">
        <v>244.2987</v>
      </c>
      <c r="BH19" s="335">
        <v>241.66470000000001</v>
      </c>
      <c r="BI19" s="335">
        <v>240.08340000000001</v>
      </c>
      <c r="BJ19" s="335">
        <v>239.21299999999999</v>
      </c>
      <c r="BK19" s="335">
        <v>241.32300000000001</v>
      </c>
      <c r="BL19" s="335">
        <v>251.32499999999999</v>
      </c>
      <c r="BM19" s="335">
        <v>269.52929999999998</v>
      </c>
      <c r="BN19" s="335">
        <v>280.32650000000001</v>
      </c>
      <c r="BO19" s="335">
        <v>288.31139999999999</v>
      </c>
      <c r="BP19" s="335">
        <v>290.26240000000001</v>
      </c>
      <c r="BQ19" s="335">
        <v>288.10410000000002</v>
      </c>
      <c r="BR19" s="335">
        <v>287.55369999999999</v>
      </c>
      <c r="BS19" s="335">
        <v>281.4502</v>
      </c>
      <c r="BT19" s="335">
        <v>268.04419999999999</v>
      </c>
      <c r="BU19" s="335">
        <v>260.75080000000003</v>
      </c>
      <c r="BV19" s="335">
        <v>253.68879999999999</v>
      </c>
    </row>
    <row r="20" spans="1:74" ht="11.1" customHeight="1" x14ac:dyDescent="0.2">
      <c r="A20" s="52" t="s">
        <v>695</v>
      </c>
      <c r="B20" s="151" t="s">
        <v>255</v>
      </c>
      <c r="C20" s="242">
        <v>314.83999999999997</v>
      </c>
      <c r="D20" s="242">
        <v>326.39999999999998</v>
      </c>
      <c r="E20" s="242">
        <v>361.5</v>
      </c>
      <c r="F20" s="242">
        <v>385.2</v>
      </c>
      <c r="G20" s="242">
        <v>395.96</v>
      </c>
      <c r="H20" s="242">
        <v>373.47500000000002</v>
      </c>
      <c r="I20" s="242">
        <v>370.47500000000002</v>
      </c>
      <c r="J20" s="242">
        <v>369.56</v>
      </c>
      <c r="K20" s="242">
        <v>366.67500000000001</v>
      </c>
      <c r="L20" s="242">
        <v>350.64</v>
      </c>
      <c r="M20" s="242">
        <v>344.3</v>
      </c>
      <c r="N20" s="242">
        <v>332.57499999999999</v>
      </c>
      <c r="O20" s="242">
        <v>344</v>
      </c>
      <c r="P20" s="242">
        <v>363.95</v>
      </c>
      <c r="Q20" s="242">
        <v>390.72500000000002</v>
      </c>
      <c r="R20" s="242">
        <v>395.82</v>
      </c>
      <c r="S20" s="242">
        <v>379.1</v>
      </c>
      <c r="T20" s="242">
        <v>359.57499999999999</v>
      </c>
      <c r="U20" s="242">
        <v>349.82</v>
      </c>
      <c r="V20" s="242">
        <v>378.02499999999998</v>
      </c>
      <c r="W20" s="242">
        <v>390.95</v>
      </c>
      <c r="X20" s="242">
        <v>381.2</v>
      </c>
      <c r="Y20" s="242">
        <v>352.07499999999999</v>
      </c>
      <c r="Z20" s="242">
        <v>338.06</v>
      </c>
      <c r="AA20" s="242">
        <v>339.07499999999999</v>
      </c>
      <c r="AB20" s="242">
        <v>373.6</v>
      </c>
      <c r="AC20" s="242">
        <v>377.875</v>
      </c>
      <c r="AD20" s="242">
        <v>363.82</v>
      </c>
      <c r="AE20" s="242">
        <v>367.5</v>
      </c>
      <c r="AF20" s="242">
        <v>368.85</v>
      </c>
      <c r="AG20" s="242">
        <v>366.06</v>
      </c>
      <c r="AH20" s="242">
        <v>364.47500000000002</v>
      </c>
      <c r="AI20" s="242">
        <v>360.42</v>
      </c>
      <c r="AJ20" s="242">
        <v>341.95</v>
      </c>
      <c r="AK20" s="242">
        <v>332.17500000000001</v>
      </c>
      <c r="AL20" s="242">
        <v>335.68</v>
      </c>
      <c r="AM20" s="242">
        <v>339.2</v>
      </c>
      <c r="AN20" s="242">
        <v>343.42500000000001</v>
      </c>
      <c r="AO20" s="242">
        <v>360.58</v>
      </c>
      <c r="AP20" s="242">
        <v>373.52499999999998</v>
      </c>
      <c r="AQ20" s="242">
        <v>375</v>
      </c>
      <c r="AR20" s="242">
        <v>376.6</v>
      </c>
      <c r="AS20" s="242">
        <v>368.82499999999999</v>
      </c>
      <c r="AT20" s="242">
        <v>356.45</v>
      </c>
      <c r="AU20" s="242">
        <v>348.42</v>
      </c>
      <c r="AV20" s="242">
        <v>325.45</v>
      </c>
      <c r="AW20" s="242">
        <v>299.67500000000001</v>
      </c>
      <c r="AX20" s="242">
        <v>263.24</v>
      </c>
      <c r="AY20" s="335">
        <v>223.69630000000001</v>
      </c>
      <c r="AZ20" s="335">
        <v>221.47190000000001</v>
      </c>
      <c r="BA20" s="335">
        <v>227.0566</v>
      </c>
      <c r="BB20" s="335">
        <v>235.50700000000001</v>
      </c>
      <c r="BC20" s="335">
        <v>245.28980000000001</v>
      </c>
      <c r="BD20" s="335">
        <v>246.58240000000001</v>
      </c>
      <c r="BE20" s="335">
        <v>247.06190000000001</v>
      </c>
      <c r="BF20" s="335">
        <v>249.0994</v>
      </c>
      <c r="BG20" s="335">
        <v>252.68119999999999</v>
      </c>
      <c r="BH20" s="335">
        <v>250.16139999999999</v>
      </c>
      <c r="BI20" s="335">
        <v>248.68960000000001</v>
      </c>
      <c r="BJ20" s="335">
        <v>247.88570000000001</v>
      </c>
      <c r="BK20" s="335">
        <v>249.88399999999999</v>
      </c>
      <c r="BL20" s="335">
        <v>259.91370000000001</v>
      </c>
      <c r="BM20" s="335">
        <v>277.9067</v>
      </c>
      <c r="BN20" s="335">
        <v>288.71550000000002</v>
      </c>
      <c r="BO20" s="335">
        <v>296.81029999999998</v>
      </c>
      <c r="BP20" s="335">
        <v>298.64260000000002</v>
      </c>
      <c r="BQ20" s="335">
        <v>296.6798</v>
      </c>
      <c r="BR20" s="335">
        <v>296.14440000000002</v>
      </c>
      <c r="BS20" s="335">
        <v>290.07729999999998</v>
      </c>
      <c r="BT20" s="335">
        <v>276.80329999999998</v>
      </c>
      <c r="BU20" s="335">
        <v>269.63510000000002</v>
      </c>
      <c r="BV20" s="335">
        <v>262.65449999999998</v>
      </c>
    </row>
    <row r="21" spans="1:74" ht="11.1" customHeight="1" x14ac:dyDescent="0.2">
      <c r="A21" s="52" t="s">
        <v>696</v>
      </c>
      <c r="B21" s="151" t="s">
        <v>1069</v>
      </c>
      <c r="C21" s="242">
        <v>338.78</v>
      </c>
      <c r="D21" s="242">
        <v>358.4</v>
      </c>
      <c r="E21" s="242">
        <v>390.45</v>
      </c>
      <c r="F21" s="242">
        <v>406.42500000000001</v>
      </c>
      <c r="G21" s="242">
        <v>404.68</v>
      </c>
      <c r="H21" s="242">
        <v>393.3</v>
      </c>
      <c r="I21" s="242">
        <v>390.52499999999998</v>
      </c>
      <c r="J21" s="242">
        <v>385.98</v>
      </c>
      <c r="K21" s="242">
        <v>383.72500000000002</v>
      </c>
      <c r="L21" s="242">
        <v>379.76</v>
      </c>
      <c r="M21" s="242">
        <v>396.2</v>
      </c>
      <c r="N21" s="242">
        <v>386.1</v>
      </c>
      <c r="O21" s="242">
        <v>383.26</v>
      </c>
      <c r="P21" s="242">
        <v>395.25</v>
      </c>
      <c r="Q21" s="242">
        <v>412.65</v>
      </c>
      <c r="R21" s="242">
        <v>411.5</v>
      </c>
      <c r="S21" s="242">
        <v>397.85</v>
      </c>
      <c r="T21" s="242">
        <v>375.85</v>
      </c>
      <c r="U21" s="242">
        <v>372.1</v>
      </c>
      <c r="V21" s="242">
        <v>398.25</v>
      </c>
      <c r="W21" s="242">
        <v>412</v>
      </c>
      <c r="X21" s="242">
        <v>409.38</v>
      </c>
      <c r="Y21" s="242">
        <v>400</v>
      </c>
      <c r="Z21" s="242">
        <v>396.08</v>
      </c>
      <c r="AA21" s="242">
        <v>390.85</v>
      </c>
      <c r="AB21" s="242">
        <v>411.05</v>
      </c>
      <c r="AC21" s="242">
        <v>406.77499999999998</v>
      </c>
      <c r="AD21" s="242">
        <v>393</v>
      </c>
      <c r="AE21" s="242">
        <v>387.02499999999998</v>
      </c>
      <c r="AF21" s="242">
        <v>384.92500000000001</v>
      </c>
      <c r="AG21" s="242">
        <v>386.6</v>
      </c>
      <c r="AH21" s="242">
        <v>390.45</v>
      </c>
      <c r="AI21" s="242">
        <v>396.08</v>
      </c>
      <c r="AJ21" s="242">
        <v>388.47500000000002</v>
      </c>
      <c r="AK21" s="242">
        <v>383.875</v>
      </c>
      <c r="AL21" s="242">
        <v>388.18</v>
      </c>
      <c r="AM21" s="242">
        <v>389.32499999999999</v>
      </c>
      <c r="AN21" s="242">
        <v>398.35</v>
      </c>
      <c r="AO21" s="242">
        <v>400.06</v>
      </c>
      <c r="AP21" s="242">
        <v>396.42500000000001</v>
      </c>
      <c r="AQ21" s="242">
        <v>394.27499999999998</v>
      </c>
      <c r="AR21" s="242">
        <v>390.62</v>
      </c>
      <c r="AS21" s="242">
        <v>388.35</v>
      </c>
      <c r="AT21" s="242">
        <v>383.8</v>
      </c>
      <c r="AU21" s="242">
        <v>379.24</v>
      </c>
      <c r="AV21" s="242">
        <v>368.05</v>
      </c>
      <c r="AW21" s="242">
        <v>364.72500000000002</v>
      </c>
      <c r="AX21" s="242">
        <v>341.06</v>
      </c>
      <c r="AY21" s="335">
        <v>303.2774</v>
      </c>
      <c r="AZ21" s="335">
        <v>286.03989999999999</v>
      </c>
      <c r="BA21" s="335">
        <v>280.65969999999999</v>
      </c>
      <c r="BB21" s="335">
        <v>268.8467</v>
      </c>
      <c r="BC21" s="335">
        <v>271.39600000000002</v>
      </c>
      <c r="BD21" s="335">
        <v>272.7516</v>
      </c>
      <c r="BE21" s="335">
        <v>273.06020000000001</v>
      </c>
      <c r="BF21" s="335">
        <v>276.8175</v>
      </c>
      <c r="BG21" s="335">
        <v>285.97370000000001</v>
      </c>
      <c r="BH21" s="335">
        <v>292.79750000000001</v>
      </c>
      <c r="BI21" s="335">
        <v>299.61009999999999</v>
      </c>
      <c r="BJ21" s="335">
        <v>306.74380000000002</v>
      </c>
      <c r="BK21" s="335">
        <v>308.0342</v>
      </c>
      <c r="BL21" s="335">
        <v>313.47219999999999</v>
      </c>
      <c r="BM21" s="335">
        <v>323.45609999999999</v>
      </c>
      <c r="BN21" s="335">
        <v>327.22649999999999</v>
      </c>
      <c r="BO21" s="335">
        <v>329.60539999999997</v>
      </c>
      <c r="BP21" s="335">
        <v>331.97430000000003</v>
      </c>
      <c r="BQ21" s="335">
        <v>329.82089999999999</v>
      </c>
      <c r="BR21" s="335">
        <v>328.47359999999998</v>
      </c>
      <c r="BS21" s="335">
        <v>328.1934</v>
      </c>
      <c r="BT21" s="335">
        <v>325.01589999999999</v>
      </c>
      <c r="BU21" s="335">
        <v>324.41770000000002</v>
      </c>
      <c r="BV21" s="335">
        <v>325.95850000000002</v>
      </c>
    </row>
    <row r="22" spans="1:74" ht="11.1" customHeight="1" x14ac:dyDescent="0.2">
      <c r="A22" s="52" t="s">
        <v>656</v>
      </c>
      <c r="B22" s="151" t="s">
        <v>724</v>
      </c>
      <c r="C22" s="242">
        <v>341.5</v>
      </c>
      <c r="D22" s="242">
        <v>360.7</v>
      </c>
      <c r="E22" s="242">
        <v>382.7</v>
      </c>
      <c r="F22" s="242">
        <v>397.5</v>
      </c>
      <c r="G22" s="242">
        <v>391.4</v>
      </c>
      <c r="H22" s="242">
        <v>382.4</v>
      </c>
      <c r="I22" s="242">
        <v>368.9</v>
      </c>
      <c r="J22" s="242">
        <v>367.1</v>
      </c>
      <c r="K22" s="242">
        <v>365.4</v>
      </c>
      <c r="L22" s="242">
        <v>364.2</v>
      </c>
      <c r="M22" s="242">
        <v>368.2</v>
      </c>
      <c r="N22" s="242">
        <v>364.6</v>
      </c>
      <c r="O22" s="242">
        <v>369.7</v>
      </c>
      <c r="P22" s="242">
        <v>380.4</v>
      </c>
      <c r="Q22" s="242">
        <v>390.9</v>
      </c>
      <c r="R22" s="242">
        <v>385.8</v>
      </c>
      <c r="S22" s="242">
        <v>374.9</v>
      </c>
      <c r="T22" s="242">
        <v>351.3</v>
      </c>
      <c r="U22" s="242">
        <v>349.2</v>
      </c>
      <c r="V22" s="242">
        <v>366</v>
      </c>
      <c r="W22" s="242">
        <v>381.7</v>
      </c>
      <c r="X22" s="242">
        <v>384.7</v>
      </c>
      <c r="Y22" s="242">
        <v>384.7</v>
      </c>
      <c r="Z22" s="242">
        <v>384.4</v>
      </c>
      <c r="AA22" s="242">
        <v>384.1</v>
      </c>
      <c r="AB22" s="242">
        <v>396.5</v>
      </c>
      <c r="AC22" s="242">
        <v>387.9</v>
      </c>
      <c r="AD22" s="242">
        <v>370.1</v>
      </c>
      <c r="AE22" s="242">
        <v>359.9</v>
      </c>
      <c r="AF22" s="242">
        <v>356.9</v>
      </c>
      <c r="AG22" s="242">
        <v>360.4</v>
      </c>
      <c r="AH22" s="242">
        <v>365.1</v>
      </c>
      <c r="AI22" s="242">
        <v>369.4</v>
      </c>
      <c r="AJ22" s="242">
        <v>368.4</v>
      </c>
      <c r="AK22" s="242">
        <v>368.3</v>
      </c>
      <c r="AL22" s="242">
        <v>377.2</v>
      </c>
      <c r="AM22" s="242">
        <v>390.4</v>
      </c>
      <c r="AN22" s="242">
        <v>407.2</v>
      </c>
      <c r="AO22" s="242">
        <v>395.2</v>
      </c>
      <c r="AP22" s="242">
        <v>383</v>
      </c>
      <c r="AQ22" s="242">
        <v>381.5</v>
      </c>
      <c r="AR22" s="242">
        <v>377.9</v>
      </c>
      <c r="AS22" s="242">
        <v>375.3</v>
      </c>
      <c r="AT22" s="242">
        <v>370.5</v>
      </c>
      <c r="AU22" s="242">
        <v>364.2</v>
      </c>
      <c r="AV22" s="242">
        <v>351.5</v>
      </c>
      <c r="AW22" s="242">
        <v>338.4</v>
      </c>
      <c r="AX22" s="242">
        <v>294.94060000000002</v>
      </c>
      <c r="AY22" s="335">
        <v>275.1721</v>
      </c>
      <c r="AZ22" s="335">
        <v>267.29809999999998</v>
      </c>
      <c r="BA22" s="335">
        <v>259.72710000000001</v>
      </c>
      <c r="BB22" s="335">
        <v>256.53750000000002</v>
      </c>
      <c r="BC22" s="335">
        <v>256.62360000000001</v>
      </c>
      <c r="BD22" s="335">
        <v>257.15440000000001</v>
      </c>
      <c r="BE22" s="335">
        <v>256.10300000000001</v>
      </c>
      <c r="BF22" s="335">
        <v>256.29379999999998</v>
      </c>
      <c r="BG22" s="335">
        <v>263.36099999999999</v>
      </c>
      <c r="BH22" s="335">
        <v>272.40800000000002</v>
      </c>
      <c r="BI22" s="335">
        <v>281.27789999999999</v>
      </c>
      <c r="BJ22" s="335">
        <v>290.35509999999999</v>
      </c>
      <c r="BK22" s="335">
        <v>298.30349999999999</v>
      </c>
      <c r="BL22" s="335">
        <v>301.6062</v>
      </c>
      <c r="BM22" s="335">
        <v>302.8569</v>
      </c>
      <c r="BN22" s="335">
        <v>302.03750000000002</v>
      </c>
      <c r="BO22" s="335">
        <v>304.30939999999998</v>
      </c>
      <c r="BP22" s="335">
        <v>306.8784</v>
      </c>
      <c r="BQ22" s="335">
        <v>304.00319999999999</v>
      </c>
      <c r="BR22" s="335">
        <v>301.59739999999999</v>
      </c>
      <c r="BS22" s="335">
        <v>300.5412</v>
      </c>
      <c r="BT22" s="335">
        <v>301.74009999999998</v>
      </c>
      <c r="BU22" s="335">
        <v>304.92809999999997</v>
      </c>
      <c r="BV22" s="335">
        <v>309.46839999999997</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415"/>
      <c r="AZ23" s="415"/>
      <c r="BA23" s="415"/>
      <c r="BB23" s="415"/>
      <c r="BC23" s="415"/>
      <c r="BD23" s="415"/>
      <c r="BE23" s="415"/>
      <c r="BF23" s="415"/>
      <c r="BG23" s="415"/>
      <c r="BH23" s="415"/>
      <c r="BI23" s="415"/>
      <c r="BJ23" s="415"/>
      <c r="BK23" s="415"/>
      <c r="BL23" s="415"/>
      <c r="BM23" s="415"/>
      <c r="BN23" s="415"/>
      <c r="BO23" s="415"/>
      <c r="BP23" s="415"/>
      <c r="BQ23" s="415"/>
      <c r="BR23" s="415"/>
      <c r="BS23" s="415"/>
      <c r="BT23" s="415"/>
      <c r="BU23" s="415"/>
      <c r="BV23" s="415"/>
    </row>
    <row r="24" spans="1:74" ht="11.1" customHeight="1" x14ac:dyDescent="0.2">
      <c r="A24" s="52" t="s">
        <v>982</v>
      </c>
      <c r="B24" s="151" t="s">
        <v>147</v>
      </c>
      <c r="C24" s="218">
        <v>4.6246999999999998</v>
      </c>
      <c r="D24" s="218">
        <v>4.2126999999999999</v>
      </c>
      <c r="E24" s="218">
        <v>4.0891000000000002</v>
      </c>
      <c r="F24" s="218">
        <v>4.3775000000000004</v>
      </c>
      <c r="G24" s="218">
        <v>4.4393000000000002</v>
      </c>
      <c r="H24" s="218">
        <v>4.6864999999999997</v>
      </c>
      <c r="I24" s="218">
        <v>4.5526</v>
      </c>
      <c r="J24" s="218">
        <v>4.1715</v>
      </c>
      <c r="K24" s="218">
        <v>4.0170000000000003</v>
      </c>
      <c r="L24" s="218">
        <v>3.6667999999999998</v>
      </c>
      <c r="M24" s="218">
        <v>3.3372000000000002</v>
      </c>
      <c r="N24" s="218">
        <v>3.2650999999999999</v>
      </c>
      <c r="O24" s="218">
        <v>2.7501000000000002</v>
      </c>
      <c r="P24" s="218">
        <v>2.5750000000000002</v>
      </c>
      <c r="Q24" s="218">
        <v>2.2454000000000001</v>
      </c>
      <c r="R24" s="218">
        <v>2.0085000000000002</v>
      </c>
      <c r="S24" s="218">
        <v>2.5028999999999999</v>
      </c>
      <c r="T24" s="218">
        <v>2.5337999999999998</v>
      </c>
      <c r="U24" s="218">
        <v>3.0385</v>
      </c>
      <c r="V24" s="218">
        <v>2.9251999999999998</v>
      </c>
      <c r="W24" s="218">
        <v>2.93344</v>
      </c>
      <c r="X24" s="218">
        <v>3.4165100000000002</v>
      </c>
      <c r="Y24" s="218">
        <v>3.6467149999999999</v>
      </c>
      <c r="Z24" s="218">
        <v>3.4417450000000001</v>
      </c>
      <c r="AA24" s="218">
        <v>3.4298999999999999</v>
      </c>
      <c r="AB24" s="218">
        <v>3.4298999999999999</v>
      </c>
      <c r="AC24" s="218">
        <v>3.9243000000000001</v>
      </c>
      <c r="AD24" s="218">
        <v>4.2950999999999997</v>
      </c>
      <c r="AE24" s="218">
        <v>4.1612</v>
      </c>
      <c r="AF24" s="218">
        <v>3.9407800000000002</v>
      </c>
      <c r="AG24" s="218">
        <v>3.7286000000000001</v>
      </c>
      <c r="AH24" s="218">
        <v>3.5277500000000002</v>
      </c>
      <c r="AI24" s="218">
        <v>3.7275700000000001</v>
      </c>
      <c r="AJ24" s="218">
        <v>3.7873100000000002</v>
      </c>
      <c r="AK24" s="218">
        <v>3.7471399999999999</v>
      </c>
      <c r="AL24" s="218">
        <v>4.3672000000000004</v>
      </c>
      <c r="AM24" s="218">
        <v>4.8543900000000004</v>
      </c>
      <c r="AN24" s="218">
        <v>6.18</v>
      </c>
      <c r="AO24" s="218">
        <v>5.05009</v>
      </c>
      <c r="AP24" s="218">
        <v>4.7977400000000001</v>
      </c>
      <c r="AQ24" s="218">
        <v>4.7184299999999997</v>
      </c>
      <c r="AR24" s="218">
        <v>4.7256400000000003</v>
      </c>
      <c r="AS24" s="218">
        <v>4.1704699999999999</v>
      </c>
      <c r="AT24" s="218">
        <v>4.0293599999999996</v>
      </c>
      <c r="AU24" s="218">
        <v>4.0417199999999998</v>
      </c>
      <c r="AV24" s="218">
        <v>3.8944299999999998</v>
      </c>
      <c r="AW24" s="218">
        <v>4.24566</v>
      </c>
      <c r="AX24" s="218">
        <v>3.5864600000000002</v>
      </c>
      <c r="AY24" s="329">
        <v>3.3157350000000001</v>
      </c>
      <c r="AZ24" s="329">
        <v>3.345456</v>
      </c>
      <c r="BA24" s="329">
        <v>3.329609</v>
      </c>
      <c r="BB24" s="329">
        <v>3.403864</v>
      </c>
      <c r="BC24" s="329">
        <v>3.3432390000000001</v>
      </c>
      <c r="BD24" s="329">
        <v>3.4400379999999999</v>
      </c>
      <c r="BE24" s="329">
        <v>3.4803670000000002</v>
      </c>
      <c r="BF24" s="329">
        <v>3.649257</v>
      </c>
      <c r="BG24" s="329">
        <v>3.6373009999999999</v>
      </c>
      <c r="BH24" s="329">
        <v>3.7776809999999998</v>
      </c>
      <c r="BI24" s="329">
        <v>3.8388800000000001</v>
      </c>
      <c r="BJ24" s="329">
        <v>3.9814430000000001</v>
      </c>
      <c r="BK24" s="329">
        <v>4.0327380000000002</v>
      </c>
      <c r="BL24" s="329">
        <v>4.0150300000000003</v>
      </c>
      <c r="BM24" s="329">
        <v>3.934151</v>
      </c>
      <c r="BN24" s="329">
        <v>3.7430859999999999</v>
      </c>
      <c r="BO24" s="329">
        <v>3.7407729999999999</v>
      </c>
      <c r="BP24" s="329">
        <v>3.7318859999999998</v>
      </c>
      <c r="BQ24" s="329">
        <v>3.9846970000000002</v>
      </c>
      <c r="BR24" s="329">
        <v>4.0233970000000001</v>
      </c>
      <c r="BS24" s="329">
        <v>4.0643950000000002</v>
      </c>
      <c r="BT24" s="329">
        <v>4.1064550000000004</v>
      </c>
      <c r="BU24" s="329">
        <v>4.1585000000000001</v>
      </c>
      <c r="BV24" s="329">
        <v>4.1851060000000002</v>
      </c>
    </row>
    <row r="25" spans="1:74" ht="11.1" customHeight="1" x14ac:dyDescent="0.2">
      <c r="A25" s="52" t="s">
        <v>150</v>
      </c>
      <c r="B25" s="151" t="s">
        <v>139</v>
      </c>
      <c r="C25" s="218">
        <v>4.49</v>
      </c>
      <c r="D25" s="218">
        <v>4.09</v>
      </c>
      <c r="E25" s="218">
        <v>3.97</v>
      </c>
      <c r="F25" s="218">
        <v>4.25</v>
      </c>
      <c r="G25" s="218">
        <v>4.3099999999999996</v>
      </c>
      <c r="H25" s="218">
        <v>4.55</v>
      </c>
      <c r="I25" s="218">
        <v>4.42</v>
      </c>
      <c r="J25" s="218">
        <v>4.05</v>
      </c>
      <c r="K25" s="218">
        <v>3.9</v>
      </c>
      <c r="L25" s="218">
        <v>3.56</v>
      </c>
      <c r="M25" s="218">
        <v>3.24</v>
      </c>
      <c r="N25" s="218">
        <v>3.17</v>
      </c>
      <c r="O25" s="218">
        <v>2.67</v>
      </c>
      <c r="P25" s="218">
        <v>2.5</v>
      </c>
      <c r="Q25" s="218">
        <v>2.1800000000000002</v>
      </c>
      <c r="R25" s="218">
        <v>1.95</v>
      </c>
      <c r="S25" s="218">
        <v>2.4300000000000002</v>
      </c>
      <c r="T25" s="218">
        <v>2.46</v>
      </c>
      <c r="U25" s="218">
        <v>2.95</v>
      </c>
      <c r="V25" s="218">
        <v>2.84</v>
      </c>
      <c r="W25" s="218">
        <v>2.8479999999999999</v>
      </c>
      <c r="X25" s="218">
        <v>3.3170000000000002</v>
      </c>
      <c r="Y25" s="218">
        <v>3.5405000000000002</v>
      </c>
      <c r="Z25" s="218">
        <v>3.3414999999999999</v>
      </c>
      <c r="AA25" s="218">
        <v>3.33</v>
      </c>
      <c r="AB25" s="218">
        <v>3.33</v>
      </c>
      <c r="AC25" s="218">
        <v>3.81</v>
      </c>
      <c r="AD25" s="218">
        <v>4.17</v>
      </c>
      <c r="AE25" s="218">
        <v>4.04</v>
      </c>
      <c r="AF25" s="218">
        <v>3.8260000000000001</v>
      </c>
      <c r="AG25" s="218">
        <v>3.62</v>
      </c>
      <c r="AH25" s="218">
        <v>3.4249999999999998</v>
      </c>
      <c r="AI25" s="218">
        <v>3.6190000000000002</v>
      </c>
      <c r="AJ25" s="218">
        <v>3.677</v>
      </c>
      <c r="AK25" s="218">
        <v>3.6379999999999999</v>
      </c>
      <c r="AL25" s="218">
        <v>4.24</v>
      </c>
      <c r="AM25" s="218">
        <v>4.7130000000000001</v>
      </c>
      <c r="AN25" s="218">
        <v>6</v>
      </c>
      <c r="AO25" s="218">
        <v>4.9029999999999996</v>
      </c>
      <c r="AP25" s="218">
        <v>4.6580000000000004</v>
      </c>
      <c r="AQ25" s="218">
        <v>4.5810000000000004</v>
      </c>
      <c r="AR25" s="218">
        <v>4.5880000000000001</v>
      </c>
      <c r="AS25" s="218">
        <v>4.0490000000000004</v>
      </c>
      <c r="AT25" s="218">
        <v>3.9119999999999999</v>
      </c>
      <c r="AU25" s="218">
        <v>3.9239999999999999</v>
      </c>
      <c r="AV25" s="218">
        <v>3.7810000000000001</v>
      </c>
      <c r="AW25" s="218">
        <v>4.1219999999999999</v>
      </c>
      <c r="AX25" s="218">
        <v>3.4820000000000002</v>
      </c>
      <c r="AY25" s="329">
        <v>3.21916</v>
      </c>
      <c r="AZ25" s="329">
        <v>3.2480159999999998</v>
      </c>
      <c r="BA25" s="329">
        <v>3.2326299999999999</v>
      </c>
      <c r="BB25" s="329">
        <v>3.3047219999999999</v>
      </c>
      <c r="BC25" s="329">
        <v>3.2458629999999999</v>
      </c>
      <c r="BD25" s="329">
        <v>3.3398430000000001</v>
      </c>
      <c r="BE25" s="329">
        <v>3.378997</v>
      </c>
      <c r="BF25" s="329">
        <v>3.5429680000000001</v>
      </c>
      <c r="BG25" s="329">
        <v>3.531361</v>
      </c>
      <c r="BH25" s="329">
        <v>3.6676519999999999</v>
      </c>
      <c r="BI25" s="329">
        <v>3.727068</v>
      </c>
      <c r="BJ25" s="329">
        <v>3.865478</v>
      </c>
      <c r="BK25" s="329">
        <v>3.915279</v>
      </c>
      <c r="BL25" s="329">
        <v>3.8980869999999999</v>
      </c>
      <c r="BM25" s="329">
        <v>3.8195640000000002</v>
      </c>
      <c r="BN25" s="329">
        <v>3.634064</v>
      </c>
      <c r="BO25" s="329">
        <v>3.6318190000000001</v>
      </c>
      <c r="BP25" s="329">
        <v>3.6231900000000001</v>
      </c>
      <c r="BQ25" s="329">
        <v>3.8686379999999998</v>
      </c>
      <c r="BR25" s="329">
        <v>3.9062109999999999</v>
      </c>
      <c r="BS25" s="329">
        <v>3.9460139999999999</v>
      </c>
      <c r="BT25" s="329">
        <v>3.98685</v>
      </c>
      <c r="BU25" s="329">
        <v>4.0373789999999996</v>
      </c>
      <c r="BV25" s="329">
        <v>4.0632099999999998</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332"/>
      <c r="AZ26" s="332"/>
      <c r="BA26" s="332"/>
      <c r="BB26" s="332"/>
      <c r="BC26" s="332"/>
      <c r="BD26" s="332"/>
      <c r="BE26" s="332"/>
      <c r="BF26" s="332"/>
      <c r="BG26" s="332"/>
      <c r="BH26" s="332"/>
      <c r="BI26" s="332"/>
      <c r="BJ26" s="332"/>
      <c r="BK26" s="332"/>
      <c r="BL26" s="332"/>
      <c r="BM26" s="332"/>
      <c r="BN26" s="332"/>
      <c r="BO26" s="332"/>
      <c r="BP26" s="332"/>
      <c r="BQ26" s="332"/>
      <c r="BR26" s="332"/>
      <c r="BS26" s="332"/>
      <c r="BT26" s="332"/>
      <c r="BU26" s="332"/>
      <c r="BV26" s="332"/>
    </row>
    <row r="27" spans="1:74" ht="11.1" customHeight="1" x14ac:dyDescent="0.2">
      <c r="A27" s="52" t="s">
        <v>920</v>
      </c>
      <c r="B27" s="151" t="s">
        <v>558</v>
      </c>
      <c r="C27" s="218">
        <v>5.66</v>
      </c>
      <c r="D27" s="218">
        <v>5.77</v>
      </c>
      <c r="E27" s="218">
        <v>5.21</v>
      </c>
      <c r="F27" s="218">
        <v>5.34</v>
      </c>
      <c r="G27" s="218">
        <v>5.21</v>
      </c>
      <c r="H27" s="218">
        <v>5.21</v>
      </c>
      <c r="I27" s="218">
        <v>5.05</v>
      </c>
      <c r="J27" s="218">
        <v>5.21</v>
      </c>
      <c r="K27" s="218">
        <v>4.84</v>
      </c>
      <c r="L27" s="218">
        <v>4.71</v>
      </c>
      <c r="M27" s="218">
        <v>4.6399999999999997</v>
      </c>
      <c r="N27" s="218">
        <v>4.59</v>
      </c>
      <c r="O27" s="218">
        <v>4.58</v>
      </c>
      <c r="P27" s="218">
        <v>4.1900000000000004</v>
      </c>
      <c r="Q27" s="218">
        <v>3.71</v>
      </c>
      <c r="R27" s="218">
        <v>3.21</v>
      </c>
      <c r="S27" s="218">
        <v>3.02</v>
      </c>
      <c r="T27" s="218">
        <v>3.34</v>
      </c>
      <c r="U27" s="218">
        <v>3.6</v>
      </c>
      <c r="V27" s="218">
        <v>3.83</v>
      </c>
      <c r="W27" s="218">
        <v>3.56</v>
      </c>
      <c r="X27" s="218">
        <v>3.94</v>
      </c>
      <c r="Y27" s="218">
        <v>4.46</v>
      </c>
      <c r="Z27" s="218">
        <v>4.7300000000000004</v>
      </c>
      <c r="AA27" s="218">
        <v>4.58</v>
      </c>
      <c r="AB27" s="218">
        <v>4.54</v>
      </c>
      <c r="AC27" s="218">
        <v>4.59</v>
      </c>
      <c r="AD27" s="218">
        <v>4.95</v>
      </c>
      <c r="AE27" s="218">
        <v>5</v>
      </c>
      <c r="AF27" s="218">
        <v>4.9000000000000004</v>
      </c>
      <c r="AG27" s="218">
        <v>4.47</v>
      </c>
      <c r="AH27" s="218">
        <v>4.3099999999999996</v>
      </c>
      <c r="AI27" s="218">
        <v>4.3600000000000003</v>
      </c>
      <c r="AJ27" s="218">
        <v>4.37</v>
      </c>
      <c r="AK27" s="218">
        <v>4.62</v>
      </c>
      <c r="AL27" s="218">
        <v>4.9800000000000004</v>
      </c>
      <c r="AM27" s="218">
        <v>5.62</v>
      </c>
      <c r="AN27" s="218">
        <v>6.57</v>
      </c>
      <c r="AO27" s="218">
        <v>6.35</v>
      </c>
      <c r="AP27" s="218">
        <v>5.76</v>
      </c>
      <c r="AQ27" s="218">
        <v>5.66</v>
      </c>
      <c r="AR27" s="218">
        <v>5.38</v>
      </c>
      <c r="AS27" s="218">
        <v>5.35</v>
      </c>
      <c r="AT27" s="218">
        <v>4.88</v>
      </c>
      <c r="AU27" s="218">
        <v>4.95</v>
      </c>
      <c r="AV27" s="218">
        <v>4.96</v>
      </c>
      <c r="AW27" s="218">
        <v>5.1774250000000004</v>
      </c>
      <c r="AX27" s="218">
        <v>5.0602070000000001</v>
      </c>
      <c r="AY27" s="329">
        <v>4.7660660000000004</v>
      </c>
      <c r="AZ27" s="329">
        <v>4.6250439999999999</v>
      </c>
      <c r="BA27" s="329">
        <v>4.3787260000000003</v>
      </c>
      <c r="BB27" s="329">
        <v>4.2902009999999997</v>
      </c>
      <c r="BC27" s="329">
        <v>4.1383349999999997</v>
      </c>
      <c r="BD27" s="329">
        <v>4.2349189999999997</v>
      </c>
      <c r="BE27" s="329">
        <v>4.3027420000000003</v>
      </c>
      <c r="BF27" s="329">
        <v>4.4158949999999999</v>
      </c>
      <c r="BG27" s="329">
        <v>4.460636</v>
      </c>
      <c r="BH27" s="329">
        <v>4.6369490000000004</v>
      </c>
      <c r="BI27" s="329">
        <v>4.8869899999999999</v>
      </c>
      <c r="BJ27" s="329">
        <v>5.031517</v>
      </c>
      <c r="BK27" s="329">
        <v>5.2489169999999996</v>
      </c>
      <c r="BL27" s="329">
        <v>5.2683669999999996</v>
      </c>
      <c r="BM27" s="329">
        <v>5.0374049999999997</v>
      </c>
      <c r="BN27" s="329">
        <v>4.7421199999999999</v>
      </c>
      <c r="BO27" s="329">
        <v>4.5958969999999999</v>
      </c>
      <c r="BP27" s="329">
        <v>4.505045</v>
      </c>
      <c r="BQ27" s="329">
        <v>4.7624940000000002</v>
      </c>
      <c r="BR27" s="329">
        <v>4.9235499999999996</v>
      </c>
      <c r="BS27" s="329">
        <v>4.9474270000000002</v>
      </c>
      <c r="BT27" s="329">
        <v>5.0672040000000003</v>
      </c>
      <c r="BU27" s="329">
        <v>5.2701700000000002</v>
      </c>
      <c r="BV27" s="329">
        <v>5.3940910000000004</v>
      </c>
    </row>
    <row r="28" spans="1:74" ht="11.1" customHeight="1" x14ac:dyDescent="0.2">
      <c r="A28" s="52" t="s">
        <v>910</v>
      </c>
      <c r="B28" s="151" t="s">
        <v>559</v>
      </c>
      <c r="C28" s="218">
        <v>8.74</v>
      </c>
      <c r="D28" s="218">
        <v>8.8800000000000008</v>
      </c>
      <c r="E28" s="218">
        <v>8.89</v>
      </c>
      <c r="F28" s="218">
        <v>9.02</v>
      </c>
      <c r="G28" s="218">
        <v>9.35</v>
      </c>
      <c r="H28" s="218">
        <v>9.57</v>
      </c>
      <c r="I28" s="218">
        <v>9.58</v>
      </c>
      <c r="J28" s="218">
        <v>9.77</v>
      </c>
      <c r="K28" s="218">
        <v>9.4600000000000009</v>
      </c>
      <c r="L28" s="218">
        <v>8.94</v>
      </c>
      <c r="M28" s="218">
        <v>8.6199999999999992</v>
      </c>
      <c r="N28" s="218">
        <v>8.3000000000000007</v>
      </c>
      <c r="O28" s="218">
        <v>8.0399999999999991</v>
      </c>
      <c r="P28" s="218">
        <v>7.76</v>
      </c>
      <c r="Q28" s="218">
        <v>8.16</v>
      </c>
      <c r="R28" s="218">
        <v>8.0399999999999991</v>
      </c>
      <c r="S28" s="218">
        <v>8.14</v>
      </c>
      <c r="T28" s="218">
        <v>8.44</v>
      </c>
      <c r="U28" s="218">
        <v>8.52</v>
      </c>
      <c r="V28" s="218">
        <v>8.7100000000000009</v>
      </c>
      <c r="W28" s="218">
        <v>8.35</v>
      </c>
      <c r="X28" s="218">
        <v>8.07</v>
      </c>
      <c r="Y28" s="218">
        <v>7.99</v>
      </c>
      <c r="Z28" s="218">
        <v>8.18</v>
      </c>
      <c r="AA28" s="218">
        <v>7.75</v>
      </c>
      <c r="AB28" s="218">
        <v>7.79</v>
      </c>
      <c r="AC28" s="218">
        <v>7.78</v>
      </c>
      <c r="AD28" s="218">
        <v>8.15</v>
      </c>
      <c r="AE28" s="218">
        <v>8.7100000000000009</v>
      </c>
      <c r="AF28" s="218">
        <v>9.07</v>
      </c>
      <c r="AG28" s="218">
        <v>9.0299999999999994</v>
      </c>
      <c r="AH28" s="218">
        <v>9.0399999999999991</v>
      </c>
      <c r="AI28" s="218">
        <v>8.8000000000000007</v>
      </c>
      <c r="AJ28" s="218">
        <v>8.2799999999999994</v>
      </c>
      <c r="AK28" s="218">
        <v>7.94</v>
      </c>
      <c r="AL28" s="218">
        <v>7.86</v>
      </c>
      <c r="AM28" s="218">
        <v>8.1</v>
      </c>
      <c r="AN28" s="218">
        <v>8.68</v>
      </c>
      <c r="AO28" s="218">
        <v>9.41</v>
      </c>
      <c r="AP28" s="218">
        <v>9.49</v>
      </c>
      <c r="AQ28" s="218">
        <v>9.65</v>
      </c>
      <c r="AR28" s="218">
        <v>9.8000000000000007</v>
      </c>
      <c r="AS28" s="218">
        <v>10.029999999999999</v>
      </c>
      <c r="AT28" s="218">
        <v>9.64</v>
      </c>
      <c r="AU28" s="218">
        <v>9.41</v>
      </c>
      <c r="AV28" s="218">
        <v>8.9499999999999993</v>
      </c>
      <c r="AW28" s="218">
        <v>8.8372799999999998</v>
      </c>
      <c r="AX28" s="218">
        <v>8.5354620000000008</v>
      </c>
      <c r="AY28" s="329">
        <v>8.4754109999999994</v>
      </c>
      <c r="AZ28" s="329">
        <v>8.4465780000000006</v>
      </c>
      <c r="BA28" s="329">
        <v>8.6410280000000004</v>
      </c>
      <c r="BB28" s="329">
        <v>8.5545589999999994</v>
      </c>
      <c r="BC28" s="329">
        <v>8.5297490000000007</v>
      </c>
      <c r="BD28" s="329">
        <v>8.7768549999999994</v>
      </c>
      <c r="BE28" s="329">
        <v>9.018554</v>
      </c>
      <c r="BF28" s="329">
        <v>9.2415450000000003</v>
      </c>
      <c r="BG28" s="329">
        <v>9.2935470000000002</v>
      </c>
      <c r="BH28" s="329">
        <v>9.0311430000000001</v>
      </c>
      <c r="BI28" s="329">
        <v>8.9605720000000009</v>
      </c>
      <c r="BJ28" s="329">
        <v>8.4645259999999993</v>
      </c>
      <c r="BK28" s="329">
        <v>8.7850549999999998</v>
      </c>
      <c r="BL28" s="329">
        <v>8.9664249999999992</v>
      </c>
      <c r="BM28" s="329">
        <v>9.2431509999999992</v>
      </c>
      <c r="BN28" s="329">
        <v>9.1248149999999999</v>
      </c>
      <c r="BO28" s="329">
        <v>9.0902580000000004</v>
      </c>
      <c r="BP28" s="329">
        <v>9.3106519999999993</v>
      </c>
      <c r="BQ28" s="329">
        <v>9.5777889999999992</v>
      </c>
      <c r="BR28" s="329">
        <v>9.8312840000000001</v>
      </c>
      <c r="BS28" s="329">
        <v>9.8792069999999992</v>
      </c>
      <c r="BT28" s="329">
        <v>9.6236809999999995</v>
      </c>
      <c r="BU28" s="329">
        <v>9.5043050000000004</v>
      </c>
      <c r="BV28" s="329">
        <v>9.0022839999999995</v>
      </c>
    </row>
    <row r="29" spans="1:74" ht="11.1" customHeight="1" x14ac:dyDescent="0.2">
      <c r="A29" s="52" t="s">
        <v>702</v>
      </c>
      <c r="B29" s="151" t="s">
        <v>560</v>
      </c>
      <c r="C29" s="218">
        <v>9.9</v>
      </c>
      <c r="D29" s="218">
        <v>10.14</v>
      </c>
      <c r="E29" s="218">
        <v>10.43</v>
      </c>
      <c r="F29" s="218">
        <v>11.27</v>
      </c>
      <c r="G29" s="218">
        <v>12.5</v>
      </c>
      <c r="H29" s="218">
        <v>14.7</v>
      </c>
      <c r="I29" s="218">
        <v>16.14</v>
      </c>
      <c r="J29" s="218">
        <v>16.670000000000002</v>
      </c>
      <c r="K29" s="218">
        <v>15.63</v>
      </c>
      <c r="L29" s="218">
        <v>12.85</v>
      </c>
      <c r="M29" s="218">
        <v>10.78</v>
      </c>
      <c r="N29" s="218">
        <v>9.83</v>
      </c>
      <c r="O29" s="218">
        <v>9.6199999999999992</v>
      </c>
      <c r="P29" s="218">
        <v>9.4700000000000006</v>
      </c>
      <c r="Q29" s="218">
        <v>10.41</v>
      </c>
      <c r="R29" s="218">
        <v>10.94</v>
      </c>
      <c r="S29" s="218">
        <v>12.61</v>
      </c>
      <c r="T29" s="218">
        <v>14.18</v>
      </c>
      <c r="U29" s="218">
        <v>15.13</v>
      </c>
      <c r="V29" s="218">
        <v>15.82</v>
      </c>
      <c r="W29" s="218">
        <v>14.72</v>
      </c>
      <c r="X29" s="218">
        <v>11.68</v>
      </c>
      <c r="Y29" s="218">
        <v>9.99</v>
      </c>
      <c r="Z29" s="218">
        <v>9.8000000000000007</v>
      </c>
      <c r="AA29" s="218">
        <v>9.15</v>
      </c>
      <c r="AB29" s="218">
        <v>9.24</v>
      </c>
      <c r="AC29" s="218">
        <v>9.36</v>
      </c>
      <c r="AD29" s="218">
        <v>10.43</v>
      </c>
      <c r="AE29" s="218">
        <v>12.61</v>
      </c>
      <c r="AF29" s="218">
        <v>15.02</v>
      </c>
      <c r="AG29" s="218">
        <v>16.3</v>
      </c>
      <c r="AH29" s="218">
        <v>16.43</v>
      </c>
      <c r="AI29" s="218">
        <v>15.69</v>
      </c>
      <c r="AJ29" s="218">
        <v>12.38</v>
      </c>
      <c r="AK29" s="218">
        <v>10.050000000000001</v>
      </c>
      <c r="AL29" s="218">
        <v>9.15</v>
      </c>
      <c r="AM29" s="218">
        <v>9.2799999999999994</v>
      </c>
      <c r="AN29" s="218">
        <v>9.77</v>
      </c>
      <c r="AO29" s="218">
        <v>10.72</v>
      </c>
      <c r="AP29" s="218">
        <v>11.77</v>
      </c>
      <c r="AQ29" s="218">
        <v>13.61</v>
      </c>
      <c r="AR29" s="218">
        <v>16.059999999999999</v>
      </c>
      <c r="AS29" s="218">
        <v>17.18</v>
      </c>
      <c r="AT29" s="218">
        <v>17.39</v>
      </c>
      <c r="AU29" s="218">
        <v>16.28</v>
      </c>
      <c r="AV29" s="218">
        <v>13.15</v>
      </c>
      <c r="AW29" s="218">
        <v>10.769399999999999</v>
      </c>
      <c r="AX29" s="218">
        <v>9.9399820000000005</v>
      </c>
      <c r="AY29" s="329">
        <v>9.3816950000000006</v>
      </c>
      <c r="AZ29" s="329">
        <v>9.1402020000000004</v>
      </c>
      <c r="BA29" s="329">
        <v>9.91038</v>
      </c>
      <c r="BB29" s="329">
        <v>10.83775</v>
      </c>
      <c r="BC29" s="329">
        <v>12.391909999999999</v>
      </c>
      <c r="BD29" s="329">
        <v>14.512420000000001</v>
      </c>
      <c r="BE29" s="329">
        <v>15.906610000000001</v>
      </c>
      <c r="BF29" s="329">
        <v>16.605460000000001</v>
      </c>
      <c r="BG29" s="329">
        <v>15.72217</v>
      </c>
      <c r="BH29" s="329">
        <v>13.05082</v>
      </c>
      <c r="BI29" s="329">
        <v>10.872579999999999</v>
      </c>
      <c r="BJ29" s="329">
        <v>9.8433399999999995</v>
      </c>
      <c r="BK29" s="329">
        <v>9.6108329999999995</v>
      </c>
      <c r="BL29" s="329">
        <v>9.5322790000000008</v>
      </c>
      <c r="BM29" s="329">
        <v>10.4191</v>
      </c>
      <c r="BN29" s="329">
        <v>11.327669999999999</v>
      </c>
      <c r="BO29" s="329">
        <v>12.93783</v>
      </c>
      <c r="BP29" s="329">
        <v>14.91136</v>
      </c>
      <c r="BQ29" s="329">
        <v>16.44164</v>
      </c>
      <c r="BR29" s="329">
        <v>17.26153</v>
      </c>
      <c r="BS29" s="329">
        <v>16.393380000000001</v>
      </c>
      <c r="BT29" s="329">
        <v>13.62842</v>
      </c>
      <c r="BU29" s="329">
        <v>11.33914</v>
      </c>
      <c r="BV29" s="329">
        <v>10.14767</v>
      </c>
    </row>
    <row r="30" spans="1:74" ht="11.1" customHeight="1" x14ac:dyDescent="0.2">
      <c r="A30" s="49"/>
      <c r="B30" s="54" t="s">
        <v>1044</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415"/>
      <c r="AZ30" s="415"/>
      <c r="BA30" s="415"/>
      <c r="BB30" s="415"/>
      <c r="BC30" s="415"/>
      <c r="BD30" s="415"/>
      <c r="BE30" s="415"/>
      <c r="BF30" s="415"/>
      <c r="BG30" s="415"/>
      <c r="BH30" s="415"/>
      <c r="BI30" s="415"/>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415"/>
      <c r="AZ31" s="415"/>
      <c r="BA31" s="415"/>
      <c r="BB31" s="415"/>
      <c r="BC31" s="415"/>
      <c r="BD31" s="415"/>
      <c r="BE31" s="415"/>
      <c r="BF31" s="415"/>
      <c r="BG31" s="415"/>
      <c r="BH31" s="415"/>
      <c r="BI31" s="415"/>
      <c r="BJ31" s="415"/>
      <c r="BK31" s="415"/>
      <c r="BL31" s="415"/>
      <c r="BM31" s="415"/>
      <c r="BN31" s="415"/>
      <c r="BO31" s="415"/>
      <c r="BP31" s="415"/>
      <c r="BQ31" s="415"/>
      <c r="BR31" s="415"/>
      <c r="BS31" s="415"/>
      <c r="BT31" s="415"/>
      <c r="BU31" s="415"/>
      <c r="BV31" s="415"/>
    </row>
    <row r="32" spans="1:74" ht="11.1" customHeight="1" x14ac:dyDescent="0.2">
      <c r="A32" s="52" t="s">
        <v>699</v>
      </c>
      <c r="B32" s="151" t="s">
        <v>561</v>
      </c>
      <c r="C32" s="218">
        <v>2.3199999999999998</v>
      </c>
      <c r="D32" s="218">
        <v>2.35</v>
      </c>
      <c r="E32" s="218">
        <v>2.34</v>
      </c>
      <c r="F32" s="218">
        <v>2.38</v>
      </c>
      <c r="G32" s="218">
        <v>2.4300000000000002</v>
      </c>
      <c r="H32" s="218">
        <v>2.4</v>
      </c>
      <c r="I32" s="218">
        <v>2.44</v>
      </c>
      <c r="J32" s="218">
        <v>2.4700000000000002</v>
      </c>
      <c r="K32" s="218">
        <v>2.44</v>
      </c>
      <c r="L32" s="218">
        <v>2.39</v>
      </c>
      <c r="M32" s="218">
        <v>2.37</v>
      </c>
      <c r="N32" s="218">
        <v>2.34</v>
      </c>
      <c r="O32" s="218">
        <v>2.37</v>
      </c>
      <c r="P32" s="218">
        <v>2.38</v>
      </c>
      <c r="Q32" s="218">
        <v>2.39</v>
      </c>
      <c r="R32" s="218">
        <v>2.42</v>
      </c>
      <c r="S32" s="218">
        <v>2.42</v>
      </c>
      <c r="T32" s="218">
        <v>2.36</v>
      </c>
      <c r="U32" s="218">
        <v>2.4</v>
      </c>
      <c r="V32" s="218">
        <v>2.4</v>
      </c>
      <c r="W32" s="218">
        <v>2.38</v>
      </c>
      <c r="X32" s="218">
        <v>2.36</v>
      </c>
      <c r="Y32" s="218">
        <v>2.36</v>
      </c>
      <c r="Z32" s="218">
        <v>2.36</v>
      </c>
      <c r="AA32" s="218">
        <v>2.35</v>
      </c>
      <c r="AB32" s="218">
        <v>2.35</v>
      </c>
      <c r="AC32" s="218">
        <v>2.35</v>
      </c>
      <c r="AD32" s="218">
        <v>2.38</v>
      </c>
      <c r="AE32" s="218">
        <v>2.37</v>
      </c>
      <c r="AF32" s="218">
        <v>2.36</v>
      </c>
      <c r="AG32" s="218">
        <v>2.3199999999999998</v>
      </c>
      <c r="AH32" s="218">
        <v>2.33</v>
      </c>
      <c r="AI32" s="218">
        <v>2.35</v>
      </c>
      <c r="AJ32" s="218">
        <v>2.35</v>
      </c>
      <c r="AK32" s="218">
        <v>2.33</v>
      </c>
      <c r="AL32" s="218">
        <v>2.34</v>
      </c>
      <c r="AM32" s="218">
        <v>2.2999999999999998</v>
      </c>
      <c r="AN32" s="218">
        <v>2.33</v>
      </c>
      <c r="AO32" s="218">
        <v>2.37</v>
      </c>
      <c r="AP32" s="218">
        <v>2.4</v>
      </c>
      <c r="AQ32" s="218">
        <v>2.39</v>
      </c>
      <c r="AR32" s="218">
        <v>2.38</v>
      </c>
      <c r="AS32" s="218">
        <v>2.37</v>
      </c>
      <c r="AT32" s="218">
        <v>2.37</v>
      </c>
      <c r="AU32" s="218">
        <v>2.37</v>
      </c>
      <c r="AV32" s="218">
        <v>2.2999999999999998</v>
      </c>
      <c r="AW32" s="218">
        <v>2.3225669999999998</v>
      </c>
      <c r="AX32" s="218">
        <v>2.3222689999999999</v>
      </c>
      <c r="AY32" s="329">
        <v>2.3548179999999999</v>
      </c>
      <c r="AZ32" s="329">
        <v>2.3453949999999999</v>
      </c>
      <c r="BA32" s="329">
        <v>2.318759</v>
      </c>
      <c r="BB32" s="329">
        <v>2.3223690000000001</v>
      </c>
      <c r="BC32" s="329">
        <v>2.352144</v>
      </c>
      <c r="BD32" s="329">
        <v>2.3487010000000001</v>
      </c>
      <c r="BE32" s="329">
        <v>2.3454830000000002</v>
      </c>
      <c r="BF32" s="329">
        <v>2.3438639999999999</v>
      </c>
      <c r="BG32" s="329">
        <v>2.3127219999999999</v>
      </c>
      <c r="BH32" s="329">
        <v>2.3349340000000001</v>
      </c>
      <c r="BI32" s="329">
        <v>2.28965</v>
      </c>
      <c r="BJ32" s="329">
        <v>2.3157160000000001</v>
      </c>
      <c r="BK32" s="329">
        <v>2.3388559999999998</v>
      </c>
      <c r="BL32" s="329">
        <v>2.3520569999999998</v>
      </c>
      <c r="BM32" s="329">
        <v>2.3414060000000001</v>
      </c>
      <c r="BN32" s="329">
        <v>2.3501280000000002</v>
      </c>
      <c r="BO32" s="329">
        <v>2.369793</v>
      </c>
      <c r="BP32" s="329">
        <v>2.3780060000000001</v>
      </c>
      <c r="BQ32" s="329">
        <v>2.3702559999999999</v>
      </c>
      <c r="BR32" s="329">
        <v>2.3632140000000001</v>
      </c>
      <c r="BS32" s="329">
        <v>2.333809</v>
      </c>
      <c r="BT32" s="329">
        <v>2.341259</v>
      </c>
      <c r="BU32" s="329">
        <v>2.2930640000000002</v>
      </c>
      <c r="BV32" s="329">
        <v>2.3193060000000001</v>
      </c>
    </row>
    <row r="33" spans="1:74" ht="11.1" customHeight="1" x14ac:dyDescent="0.2">
      <c r="A33" s="52" t="s">
        <v>701</v>
      </c>
      <c r="B33" s="151" t="s">
        <v>562</v>
      </c>
      <c r="C33" s="218">
        <v>5.39</v>
      </c>
      <c r="D33" s="218">
        <v>5.09</v>
      </c>
      <c r="E33" s="218">
        <v>4.6399999999999997</v>
      </c>
      <c r="F33" s="218">
        <v>4.8600000000000003</v>
      </c>
      <c r="G33" s="218">
        <v>4.8899999999999997</v>
      </c>
      <c r="H33" s="218">
        <v>5.04</v>
      </c>
      <c r="I33" s="218">
        <v>4.9800000000000004</v>
      </c>
      <c r="J33" s="218">
        <v>4.7300000000000004</v>
      </c>
      <c r="K33" s="218">
        <v>4.5599999999999996</v>
      </c>
      <c r="L33" s="218">
        <v>4.33</v>
      </c>
      <c r="M33" s="218">
        <v>4.0999999999999996</v>
      </c>
      <c r="N33" s="218">
        <v>4.04</v>
      </c>
      <c r="O33" s="218">
        <v>3.69</v>
      </c>
      <c r="P33" s="218">
        <v>3.34</v>
      </c>
      <c r="Q33" s="218">
        <v>2.99</v>
      </c>
      <c r="R33" s="218">
        <v>2.71</v>
      </c>
      <c r="S33" s="218">
        <v>2.94</v>
      </c>
      <c r="T33" s="218">
        <v>3.11</v>
      </c>
      <c r="U33" s="218">
        <v>3.43</v>
      </c>
      <c r="V33" s="218">
        <v>3.5</v>
      </c>
      <c r="W33" s="218">
        <v>3.41</v>
      </c>
      <c r="X33" s="218">
        <v>3.84</v>
      </c>
      <c r="Y33" s="218">
        <v>4.25</v>
      </c>
      <c r="Z33" s="218">
        <v>4.21</v>
      </c>
      <c r="AA33" s="218">
        <v>4.38</v>
      </c>
      <c r="AB33" s="218">
        <v>4.3899999999999997</v>
      </c>
      <c r="AC33" s="218">
        <v>4.29</v>
      </c>
      <c r="AD33" s="218">
        <v>4.67</v>
      </c>
      <c r="AE33" s="218">
        <v>4.62</v>
      </c>
      <c r="AF33" s="218">
        <v>4.42</v>
      </c>
      <c r="AG33" s="218">
        <v>4.2</v>
      </c>
      <c r="AH33" s="218">
        <v>3.91</v>
      </c>
      <c r="AI33" s="218">
        <v>4.08</v>
      </c>
      <c r="AJ33" s="218">
        <v>4.1100000000000003</v>
      </c>
      <c r="AK33" s="218">
        <v>4.1900000000000004</v>
      </c>
      <c r="AL33" s="218">
        <v>4.91</v>
      </c>
      <c r="AM33" s="218">
        <v>7.03</v>
      </c>
      <c r="AN33" s="218">
        <v>7.39</v>
      </c>
      <c r="AO33" s="218">
        <v>6</v>
      </c>
      <c r="AP33" s="218">
        <v>5.07</v>
      </c>
      <c r="AQ33" s="218">
        <v>4.93</v>
      </c>
      <c r="AR33" s="218">
        <v>4.82</v>
      </c>
      <c r="AS33" s="218">
        <v>4.43</v>
      </c>
      <c r="AT33" s="218">
        <v>4.12</v>
      </c>
      <c r="AU33" s="218">
        <v>4.1900000000000004</v>
      </c>
      <c r="AV33" s="218">
        <v>4.09</v>
      </c>
      <c r="AW33" s="218">
        <v>5.0485230000000003</v>
      </c>
      <c r="AX33" s="218">
        <v>4.6257900000000003</v>
      </c>
      <c r="AY33" s="329">
        <v>4.3390829999999996</v>
      </c>
      <c r="AZ33" s="329">
        <v>4.2186640000000004</v>
      </c>
      <c r="BA33" s="329">
        <v>4.0269450000000004</v>
      </c>
      <c r="BB33" s="329">
        <v>4.0633889999999999</v>
      </c>
      <c r="BC33" s="329">
        <v>3.9662980000000001</v>
      </c>
      <c r="BD33" s="329">
        <v>3.9727030000000001</v>
      </c>
      <c r="BE33" s="329">
        <v>4.0308529999999996</v>
      </c>
      <c r="BF33" s="329">
        <v>4.2870900000000001</v>
      </c>
      <c r="BG33" s="329">
        <v>4.2107229999999998</v>
      </c>
      <c r="BH33" s="329">
        <v>4.3945780000000001</v>
      </c>
      <c r="BI33" s="329">
        <v>4.6621519999999999</v>
      </c>
      <c r="BJ33" s="329">
        <v>4.9216990000000003</v>
      </c>
      <c r="BK33" s="329">
        <v>4.9344650000000003</v>
      </c>
      <c r="BL33" s="329">
        <v>4.7839099999999997</v>
      </c>
      <c r="BM33" s="329">
        <v>4.5446489999999997</v>
      </c>
      <c r="BN33" s="329">
        <v>4.3609859999999996</v>
      </c>
      <c r="BO33" s="329">
        <v>4.3076840000000001</v>
      </c>
      <c r="BP33" s="329">
        <v>4.23062</v>
      </c>
      <c r="BQ33" s="329">
        <v>4.4645679999999999</v>
      </c>
      <c r="BR33" s="329">
        <v>4.6101530000000004</v>
      </c>
      <c r="BS33" s="329">
        <v>4.5785159999999996</v>
      </c>
      <c r="BT33" s="329">
        <v>4.6739850000000001</v>
      </c>
      <c r="BU33" s="329">
        <v>4.932499</v>
      </c>
      <c r="BV33" s="329">
        <v>5.0949169999999997</v>
      </c>
    </row>
    <row r="34" spans="1:74" ht="11.1" customHeight="1" x14ac:dyDescent="0.2">
      <c r="A34" s="52" t="s">
        <v>700</v>
      </c>
      <c r="B34" s="151" t="s">
        <v>152</v>
      </c>
      <c r="C34" s="218">
        <v>14.8</v>
      </c>
      <c r="D34" s="218">
        <v>15.94</v>
      </c>
      <c r="E34" s="218">
        <v>17.59</v>
      </c>
      <c r="F34" s="218">
        <v>18.21</v>
      </c>
      <c r="G34" s="218">
        <v>17.57</v>
      </c>
      <c r="H34" s="218">
        <v>20.38</v>
      </c>
      <c r="I34" s="218">
        <v>20.18</v>
      </c>
      <c r="J34" s="218">
        <v>17.09</v>
      </c>
      <c r="K34" s="218">
        <v>19.66</v>
      </c>
      <c r="L34" s="218">
        <v>19.62</v>
      </c>
      <c r="M34" s="218">
        <v>19.47</v>
      </c>
      <c r="N34" s="218">
        <v>20.99</v>
      </c>
      <c r="O34" s="218">
        <v>20.86</v>
      </c>
      <c r="P34" s="218">
        <v>21.1</v>
      </c>
      <c r="Q34" s="218">
        <v>22.1</v>
      </c>
      <c r="R34" s="218">
        <v>22.99</v>
      </c>
      <c r="S34" s="218">
        <v>23.06</v>
      </c>
      <c r="T34" s="218">
        <v>22.41</v>
      </c>
      <c r="U34" s="218">
        <v>19.84</v>
      </c>
      <c r="V34" s="218">
        <v>19.86</v>
      </c>
      <c r="W34" s="218">
        <v>20.9</v>
      </c>
      <c r="X34" s="218">
        <v>20.77</v>
      </c>
      <c r="Y34" s="218">
        <v>20.72</v>
      </c>
      <c r="Z34" s="218">
        <v>18.829999999999998</v>
      </c>
      <c r="AA34" s="218">
        <v>19.149999999999999</v>
      </c>
      <c r="AB34" s="218">
        <v>19.7</v>
      </c>
      <c r="AC34" s="218">
        <v>19.39</v>
      </c>
      <c r="AD34" s="218">
        <v>20.260000000000002</v>
      </c>
      <c r="AE34" s="218">
        <v>19.55</v>
      </c>
      <c r="AF34" s="218">
        <v>19.68</v>
      </c>
      <c r="AG34" s="218">
        <v>18.77</v>
      </c>
      <c r="AH34" s="218">
        <v>18.600000000000001</v>
      </c>
      <c r="AI34" s="218">
        <v>18.93</v>
      </c>
      <c r="AJ34" s="218">
        <v>19.71</v>
      </c>
      <c r="AK34" s="218">
        <v>18.86</v>
      </c>
      <c r="AL34" s="218">
        <v>19.7</v>
      </c>
      <c r="AM34" s="218">
        <v>19.64</v>
      </c>
      <c r="AN34" s="218">
        <v>20.059999999999999</v>
      </c>
      <c r="AO34" s="218">
        <v>20.62</v>
      </c>
      <c r="AP34" s="218">
        <v>20.89</v>
      </c>
      <c r="AQ34" s="218">
        <v>19.98</v>
      </c>
      <c r="AR34" s="218">
        <v>20.38</v>
      </c>
      <c r="AS34" s="218">
        <v>20.56</v>
      </c>
      <c r="AT34" s="218">
        <v>19.89</v>
      </c>
      <c r="AU34" s="218">
        <v>18.64</v>
      </c>
      <c r="AV34" s="218">
        <v>17.825900000000001</v>
      </c>
      <c r="AW34" s="218">
        <v>16.799720000000001</v>
      </c>
      <c r="AX34" s="218">
        <v>15.54181</v>
      </c>
      <c r="AY34" s="329">
        <v>13.95696</v>
      </c>
      <c r="AZ34" s="329">
        <v>12.59131</v>
      </c>
      <c r="BA34" s="329">
        <v>11.62363</v>
      </c>
      <c r="BB34" s="329">
        <v>11.337899999999999</v>
      </c>
      <c r="BC34" s="329">
        <v>10.69107</v>
      </c>
      <c r="BD34" s="329">
        <v>10.834910000000001</v>
      </c>
      <c r="BE34" s="329">
        <v>10.61374</v>
      </c>
      <c r="BF34" s="329">
        <v>10.55538</v>
      </c>
      <c r="BG34" s="329">
        <v>10.86669</v>
      </c>
      <c r="BH34" s="329">
        <v>10.88518</v>
      </c>
      <c r="BI34" s="329">
        <v>10.911250000000001</v>
      </c>
      <c r="BJ34" s="329">
        <v>11.098599999999999</v>
      </c>
      <c r="BK34" s="329">
        <v>11.23146</v>
      </c>
      <c r="BL34" s="329">
        <v>11.35276</v>
      </c>
      <c r="BM34" s="329">
        <v>11.561210000000001</v>
      </c>
      <c r="BN34" s="329">
        <v>12.161519999999999</v>
      </c>
      <c r="BO34" s="329">
        <v>12.145759999999999</v>
      </c>
      <c r="BP34" s="329">
        <v>12.71744</v>
      </c>
      <c r="BQ34" s="329">
        <v>12.76965</v>
      </c>
      <c r="BR34" s="329">
        <v>12.8437</v>
      </c>
      <c r="BS34" s="329">
        <v>13.18802</v>
      </c>
      <c r="BT34" s="329">
        <v>13.13688</v>
      </c>
      <c r="BU34" s="329">
        <v>12.995290000000001</v>
      </c>
      <c r="BV34" s="329">
        <v>12.97532</v>
      </c>
    </row>
    <row r="35" spans="1:74" ht="11.1" customHeight="1" x14ac:dyDescent="0.2">
      <c r="A35" s="52" t="s">
        <v>21</v>
      </c>
      <c r="B35" s="151" t="s">
        <v>569</v>
      </c>
      <c r="C35" s="218">
        <v>19.59</v>
      </c>
      <c r="D35" s="218">
        <v>20.93</v>
      </c>
      <c r="E35" s="218">
        <v>22.59</v>
      </c>
      <c r="F35" s="218">
        <v>24.06</v>
      </c>
      <c r="G35" s="218">
        <v>23.04</v>
      </c>
      <c r="H35" s="218">
        <v>23.13</v>
      </c>
      <c r="I35" s="218">
        <v>22.95</v>
      </c>
      <c r="J35" s="218">
        <v>22.51</v>
      </c>
      <c r="K35" s="218">
        <v>22.73</v>
      </c>
      <c r="L35" s="218">
        <v>23.2</v>
      </c>
      <c r="M35" s="218">
        <v>23.38</v>
      </c>
      <c r="N35" s="218">
        <v>22.45</v>
      </c>
      <c r="O35" s="218">
        <v>22.94</v>
      </c>
      <c r="P35" s="218">
        <v>23.81</v>
      </c>
      <c r="Q35" s="218">
        <v>24.96</v>
      </c>
      <c r="R35" s="218">
        <v>24.61</v>
      </c>
      <c r="S35" s="218">
        <v>23.24</v>
      </c>
      <c r="T35" s="218">
        <v>21.63</v>
      </c>
      <c r="U35" s="218">
        <v>21.92</v>
      </c>
      <c r="V35" s="218">
        <v>23.38</v>
      </c>
      <c r="W35" s="218">
        <v>24.42</v>
      </c>
      <c r="X35" s="218">
        <v>24.93</v>
      </c>
      <c r="Y35" s="218">
        <v>24.28</v>
      </c>
      <c r="Z35" s="218">
        <v>23.44</v>
      </c>
      <c r="AA35" s="218">
        <v>22.93</v>
      </c>
      <c r="AB35" s="218">
        <v>23.82</v>
      </c>
      <c r="AC35" s="218">
        <v>23.85</v>
      </c>
      <c r="AD35" s="218">
        <v>22.92</v>
      </c>
      <c r="AE35" s="218">
        <v>22.59</v>
      </c>
      <c r="AF35" s="218">
        <v>22.37</v>
      </c>
      <c r="AG35" s="218">
        <v>23.11</v>
      </c>
      <c r="AH35" s="218">
        <v>23.16</v>
      </c>
      <c r="AI35" s="218">
        <v>23.5</v>
      </c>
      <c r="AJ35" s="218">
        <v>22.84</v>
      </c>
      <c r="AK35" s="218">
        <v>22.74</v>
      </c>
      <c r="AL35" s="218">
        <v>23.21</v>
      </c>
      <c r="AM35" s="218">
        <v>23.12</v>
      </c>
      <c r="AN35" s="218">
        <v>23.96</v>
      </c>
      <c r="AO35" s="218">
        <v>23.82</v>
      </c>
      <c r="AP35" s="218">
        <v>22.82</v>
      </c>
      <c r="AQ35" s="218">
        <v>22.69</v>
      </c>
      <c r="AR35" s="218">
        <v>22.73</v>
      </c>
      <c r="AS35" s="218">
        <v>22.36</v>
      </c>
      <c r="AT35" s="218">
        <v>21.95</v>
      </c>
      <c r="AU35" s="218">
        <v>21.32</v>
      </c>
      <c r="AV35" s="218">
        <v>20.456040000000002</v>
      </c>
      <c r="AW35" s="218">
        <v>19.093129999999999</v>
      </c>
      <c r="AX35" s="218">
        <v>16.349779999999999</v>
      </c>
      <c r="AY35" s="329">
        <v>15.31338</v>
      </c>
      <c r="AZ35" s="329">
        <v>15.188800000000001</v>
      </c>
      <c r="BA35" s="329">
        <v>14.86472</v>
      </c>
      <c r="BB35" s="329">
        <v>15.18947</v>
      </c>
      <c r="BC35" s="329">
        <v>15.18051</v>
      </c>
      <c r="BD35" s="329">
        <v>15.02928</v>
      </c>
      <c r="BE35" s="329">
        <v>15.35</v>
      </c>
      <c r="BF35" s="329">
        <v>15.60516</v>
      </c>
      <c r="BG35" s="329">
        <v>16.455390000000001</v>
      </c>
      <c r="BH35" s="329">
        <v>17.35202</v>
      </c>
      <c r="BI35" s="329">
        <v>17.81842</v>
      </c>
      <c r="BJ35" s="329">
        <v>18.19286</v>
      </c>
      <c r="BK35" s="329">
        <v>18.54091</v>
      </c>
      <c r="BL35" s="329">
        <v>18.792929999999998</v>
      </c>
      <c r="BM35" s="329">
        <v>18.860749999999999</v>
      </c>
      <c r="BN35" s="329">
        <v>19.15419</v>
      </c>
      <c r="BO35" s="329">
        <v>19.21433</v>
      </c>
      <c r="BP35" s="329">
        <v>19.16966</v>
      </c>
      <c r="BQ35" s="329">
        <v>19.182929999999999</v>
      </c>
      <c r="BR35" s="329">
        <v>19.229590000000002</v>
      </c>
      <c r="BS35" s="329">
        <v>19.39367</v>
      </c>
      <c r="BT35" s="329">
        <v>19.732600000000001</v>
      </c>
      <c r="BU35" s="329">
        <v>19.7927</v>
      </c>
      <c r="BV35" s="329">
        <v>19.83278</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32"/>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56" t="s">
        <v>7</v>
      </c>
      <c r="B37" s="152" t="s">
        <v>558</v>
      </c>
      <c r="C37" s="488">
        <v>6.53</v>
      </c>
      <c r="D37" s="488">
        <v>6.63</v>
      </c>
      <c r="E37" s="488">
        <v>6.53</v>
      </c>
      <c r="F37" s="488">
        <v>6.53</v>
      </c>
      <c r="G37" s="488">
        <v>6.68</v>
      </c>
      <c r="H37" s="488">
        <v>7.14</v>
      </c>
      <c r="I37" s="488">
        <v>7.31</v>
      </c>
      <c r="J37" s="488">
        <v>7.4</v>
      </c>
      <c r="K37" s="488">
        <v>7.15</v>
      </c>
      <c r="L37" s="488">
        <v>6.77</v>
      </c>
      <c r="M37" s="488">
        <v>6.53</v>
      </c>
      <c r="N37" s="488">
        <v>6.51</v>
      </c>
      <c r="O37" s="488">
        <v>6.44</v>
      </c>
      <c r="P37" s="488">
        <v>6.45</v>
      </c>
      <c r="Q37" s="488">
        <v>6.46</v>
      </c>
      <c r="R37" s="488">
        <v>6.38</v>
      </c>
      <c r="S37" s="488">
        <v>6.53</v>
      </c>
      <c r="T37" s="488">
        <v>6.89</v>
      </c>
      <c r="U37" s="488">
        <v>7.13</v>
      </c>
      <c r="V37" s="488">
        <v>7.08</v>
      </c>
      <c r="W37" s="488">
        <v>6.97</v>
      </c>
      <c r="X37" s="488">
        <v>6.62</v>
      </c>
      <c r="Y37" s="488">
        <v>6.5</v>
      </c>
      <c r="Z37" s="488">
        <v>6.52</v>
      </c>
      <c r="AA37" s="488">
        <v>6.45</v>
      </c>
      <c r="AB37" s="488">
        <v>6.61</v>
      </c>
      <c r="AC37" s="488">
        <v>6.59</v>
      </c>
      <c r="AD37" s="488">
        <v>6.53</v>
      </c>
      <c r="AE37" s="488">
        <v>6.7</v>
      </c>
      <c r="AF37" s="488">
        <v>7.13</v>
      </c>
      <c r="AG37" s="488">
        <v>7.32</v>
      </c>
      <c r="AH37" s="488">
        <v>7.25</v>
      </c>
      <c r="AI37" s="488">
        <v>7.14</v>
      </c>
      <c r="AJ37" s="488">
        <v>6.8</v>
      </c>
      <c r="AK37" s="488">
        <v>6.59</v>
      </c>
      <c r="AL37" s="488">
        <v>6.62</v>
      </c>
      <c r="AM37" s="488">
        <v>6.96</v>
      </c>
      <c r="AN37" s="488">
        <v>7.12</v>
      </c>
      <c r="AO37" s="488">
        <v>6.99</v>
      </c>
      <c r="AP37" s="488">
        <v>6.75</v>
      </c>
      <c r="AQ37" s="488">
        <v>6.76</v>
      </c>
      <c r="AR37" s="488">
        <v>7.3</v>
      </c>
      <c r="AS37" s="488">
        <v>7.49</v>
      </c>
      <c r="AT37" s="488">
        <v>7.38</v>
      </c>
      <c r="AU37" s="488">
        <v>7.22</v>
      </c>
      <c r="AV37" s="488">
        <v>6.95</v>
      </c>
      <c r="AW37" s="488">
        <v>6.7038659999999997</v>
      </c>
      <c r="AX37" s="488">
        <v>6.7205719999999998</v>
      </c>
      <c r="AY37" s="489">
        <v>6.6987829999999997</v>
      </c>
      <c r="AZ37" s="489">
        <v>6.8009909999999998</v>
      </c>
      <c r="BA37" s="489">
        <v>6.7428780000000001</v>
      </c>
      <c r="BB37" s="489">
        <v>6.6712670000000003</v>
      </c>
      <c r="BC37" s="489">
        <v>6.7827979999999997</v>
      </c>
      <c r="BD37" s="489">
        <v>7.2177319999999998</v>
      </c>
      <c r="BE37" s="489">
        <v>7.4464199999999998</v>
      </c>
      <c r="BF37" s="489">
        <v>7.4021990000000004</v>
      </c>
      <c r="BG37" s="489">
        <v>7.2296779999999998</v>
      </c>
      <c r="BH37" s="489">
        <v>6.9246429999999997</v>
      </c>
      <c r="BI37" s="489">
        <v>6.6978429999999998</v>
      </c>
      <c r="BJ37" s="489">
        <v>6.7076070000000003</v>
      </c>
      <c r="BK37" s="489">
        <v>6.7955670000000001</v>
      </c>
      <c r="BL37" s="489">
        <v>6.8996959999999996</v>
      </c>
      <c r="BM37" s="489">
        <v>6.8427319999999998</v>
      </c>
      <c r="BN37" s="489">
        <v>6.7733629999999998</v>
      </c>
      <c r="BO37" s="489">
        <v>6.8866379999999996</v>
      </c>
      <c r="BP37" s="489">
        <v>7.3311789999999997</v>
      </c>
      <c r="BQ37" s="489">
        <v>7.5639830000000003</v>
      </c>
      <c r="BR37" s="489">
        <v>7.5200189999999996</v>
      </c>
      <c r="BS37" s="489">
        <v>7.3442689999999997</v>
      </c>
      <c r="BT37" s="489">
        <v>7.0310050000000004</v>
      </c>
      <c r="BU37" s="489">
        <v>6.7995979999999996</v>
      </c>
      <c r="BV37" s="489">
        <v>6.809653</v>
      </c>
    </row>
    <row r="38" spans="1:74" ht="11.1" customHeight="1" x14ac:dyDescent="0.2">
      <c r="A38" s="56" t="s">
        <v>8</v>
      </c>
      <c r="B38" s="152" t="s">
        <v>559</v>
      </c>
      <c r="C38" s="488">
        <v>9.7799999999999994</v>
      </c>
      <c r="D38" s="488">
        <v>9.99</v>
      </c>
      <c r="E38" s="488">
        <v>9.93</v>
      </c>
      <c r="F38" s="488">
        <v>9.9600000000000009</v>
      </c>
      <c r="G38" s="488">
        <v>10.19</v>
      </c>
      <c r="H38" s="488">
        <v>10.66</v>
      </c>
      <c r="I38" s="488">
        <v>10.67</v>
      </c>
      <c r="J38" s="488">
        <v>10.72</v>
      </c>
      <c r="K38" s="488">
        <v>10.59</v>
      </c>
      <c r="L38" s="488">
        <v>10.25</v>
      </c>
      <c r="M38" s="488">
        <v>9.98</v>
      </c>
      <c r="N38" s="488">
        <v>9.77</v>
      </c>
      <c r="O38" s="488">
        <v>9.84</v>
      </c>
      <c r="P38" s="488">
        <v>9.94</v>
      </c>
      <c r="Q38" s="488">
        <v>9.84</v>
      </c>
      <c r="R38" s="488">
        <v>9.82</v>
      </c>
      <c r="S38" s="488">
        <v>9.9600000000000009</v>
      </c>
      <c r="T38" s="488">
        <v>10.39</v>
      </c>
      <c r="U38" s="488">
        <v>10.39</v>
      </c>
      <c r="V38" s="488">
        <v>10.39</v>
      </c>
      <c r="W38" s="488">
        <v>10.5</v>
      </c>
      <c r="X38" s="488">
        <v>10.08</v>
      </c>
      <c r="Y38" s="488">
        <v>9.89</v>
      </c>
      <c r="Z38" s="488">
        <v>9.81</v>
      </c>
      <c r="AA38" s="488">
        <v>9.7899999999999991</v>
      </c>
      <c r="AB38" s="488">
        <v>10.07</v>
      </c>
      <c r="AC38" s="488">
        <v>10.02</v>
      </c>
      <c r="AD38" s="488">
        <v>9.9600000000000009</v>
      </c>
      <c r="AE38" s="488">
        <v>10.26</v>
      </c>
      <c r="AF38" s="488">
        <v>10.7</v>
      </c>
      <c r="AG38" s="488">
        <v>10.76</v>
      </c>
      <c r="AH38" s="488">
        <v>10.72</v>
      </c>
      <c r="AI38" s="488">
        <v>10.56</v>
      </c>
      <c r="AJ38" s="488">
        <v>10.3</v>
      </c>
      <c r="AK38" s="488">
        <v>10.119999999999999</v>
      </c>
      <c r="AL38" s="488">
        <v>9.98</v>
      </c>
      <c r="AM38" s="488">
        <v>10.34</v>
      </c>
      <c r="AN38" s="488">
        <v>10.7</v>
      </c>
      <c r="AO38" s="488">
        <v>10.68</v>
      </c>
      <c r="AP38" s="488">
        <v>10.4</v>
      </c>
      <c r="AQ38" s="488">
        <v>10.51</v>
      </c>
      <c r="AR38" s="488">
        <v>10.94</v>
      </c>
      <c r="AS38" s="488">
        <v>11.16</v>
      </c>
      <c r="AT38" s="488">
        <v>11.07</v>
      </c>
      <c r="AU38" s="488">
        <v>11.1</v>
      </c>
      <c r="AV38" s="488">
        <v>10.87</v>
      </c>
      <c r="AW38" s="488">
        <v>10.471069999999999</v>
      </c>
      <c r="AX38" s="488">
        <v>10.31711</v>
      </c>
      <c r="AY38" s="489">
        <v>10.35135</v>
      </c>
      <c r="AZ38" s="489">
        <v>10.620039999999999</v>
      </c>
      <c r="BA38" s="489">
        <v>10.59422</v>
      </c>
      <c r="BB38" s="489">
        <v>10.52764</v>
      </c>
      <c r="BC38" s="489">
        <v>10.736829999999999</v>
      </c>
      <c r="BD38" s="489">
        <v>11.20496</v>
      </c>
      <c r="BE38" s="489">
        <v>11.30796</v>
      </c>
      <c r="BF38" s="489">
        <v>11.282640000000001</v>
      </c>
      <c r="BG38" s="489">
        <v>11.23926</v>
      </c>
      <c r="BH38" s="489">
        <v>10.89922</v>
      </c>
      <c r="BI38" s="489">
        <v>10.625170000000001</v>
      </c>
      <c r="BJ38" s="489">
        <v>10.461209999999999</v>
      </c>
      <c r="BK38" s="489">
        <v>10.54397</v>
      </c>
      <c r="BL38" s="489">
        <v>10.81785</v>
      </c>
      <c r="BM38" s="489">
        <v>10.79271</v>
      </c>
      <c r="BN38" s="489">
        <v>10.725160000000001</v>
      </c>
      <c r="BO38" s="489">
        <v>10.939299999999999</v>
      </c>
      <c r="BP38" s="489">
        <v>11.416980000000001</v>
      </c>
      <c r="BQ38" s="489">
        <v>11.51925</v>
      </c>
      <c r="BR38" s="489">
        <v>11.494350000000001</v>
      </c>
      <c r="BS38" s="489">
        <v>11.45078</v>
      </c>
      <c r="BT38" s="489">
        <v>11.11591</v>
      </c>
      <c r="BU38" s="489">
        <v>10.83276</v>
      </c>
      <c r="BV38" s="489">
        <v>10.66222</v>
      </c>
    </row>
    <row r="39" spans="1:74" ht="11.1" customHeight="1" x14ac:dyDescent="0.2">
      <c r="A39" s="56" t="s">
        <v>703</v>
      </c>
      <c r="B39" s="266" t="s">
        <v>560</v>
      </c>
      <c r="C39" s="490">
        <v>10.87</v>
      </c>
      <c r="D39" s="490">
        <v>11.06</v>
      </c>
      <c r="E39" s="490">
        <v>11.52</v>
      </c>
      <c r="F39" s="490">
        <v>11.67</v>
      </c>
      <c r="G39" s="490">
        <v>11.93</v>
      </c>
      <c r="H39" s="490">
        <v>11.97</v>
      </c>
      <c r="I39" s="490">
        <v>12.09</v>
      </c>
      <c r="J39" s="490">
        <v>12.09</v>
      </c>
      <c r="K39" s="490">
        <v>12.17</v>
      </c>
      <c r="L39" s="490">
        <v>12.08</v>
      </c>
      <c r="M39" s="490">
        <v>11.78</v>
      </c>
      <c r="N39" s="490">
        <v>11.4</v>
      </c>
      <c r="O39" s="490">
        <v>11.41</v>
      </c>
      <c r="P39" s="490">
        <v>11.51</v>
      </c>
      <c r="Q39" s="490">
        <v>11.7</v>
      </c>
      <c r="R39" s="490">
        <v>11.92</v>
      </c>
      <c r="S39" s="490">
        <v>11.9</v>
      </c>
      <c r="T39" s="490">
        <v>12.09</v>
      </c>
      <c r="U39" s="490">
        <v>12</v>
      </c>
      <c r="V39" s="490">
        <v>12.17</v>
      </c>
      <c r="W39" s="490">
        <v>12.3</v>
      </c>
      <c r="X39" s="490">
        <v>12.03</v>
      </c>
      <c r="Y39" s="490">
        <v>11.75</v>
      </c>
      <c r="Z39" s="490">
        <v>11.62</v>
      </c>
      <c r="AA39" s="490">
        <v>11.47</v>
      </c>
      <c r="AB39" s="490">
        <v>11.63</v>
      </c>
      <c r="AC39" s="490">
        <v>11.6</v>
      </c>
      <c r="AD39" s="490">
        <v>11.93</v>
      </c>
      <c r="AE39" s="490">
        <v>12.42</v>
      </c>
      <c r="AF39" s="490">
        <v>12.54</v>
      </c>
      <c r="AG39" s="490">
        <v>12.61</v>
      </c>
      <c r="AH39" s="490">
        <v>12.51</v>
      </c>
      <c r="AI39" s="490">
        <v>12.49</v>
      </c>
      <c r="AJ39" s="490">
        <v>12.31</v>
      </c>
      <c r="AK39" s="490">
        <v>12.09</v>
      </c>
      <c r="AL39" s="490">
        <v>11.72</v>
      </c>
      <c r="AM39" s="490">
        <v>11.65</v>
      </c>
      <c r="AN39" s="490">
        <v>11.88</v>
      </c>
      <c r="AO39" s="490">
        <v>12.26</v>
      </c>
      <c r="AP39" s="490">
        <v>12.31</v>
      </c>
      <c r="AQ39" s="490">
        <v>12.84</v>
      </c>
      <c r="AR39" s="490">
        <v>12.97</v>
      </c>
      <c r="AS39" s="490">
        <v>13.05</v>
      </c>
      <c r="AT39" s="490">
        <v>13.01</v>
      </c>
      <c r="AU39" s="490">
        <v>12.94</v>
      </c>
      <c r="AV39" s="490">
        <v>12.58</v>
      </c>
      <c r="AW39" s="490">
        <v>12.51749</v>
      </c>
      <c r="AX39" s="490">
        <v>12.13381</v>
      </c>
      <c r="AY39" s="491">
        <v>12.084680000000001</v>
      </c>
      <c r="AZ39" s="491">
        <v>12.22406</v>
      </c>
      <c r="BA39" s="491">
        <v>12.51887</v>
      </c>
      <c r="BB39" s="491">
        <v>12.3773</v>
      </c>
      <c r="BC39" s="491">
        <v>12.909520000000001</v>
      </c>
      <c r="BD39" s="491">
        <v>12.98184</v>
      </c>
      <c r="BE39" s="491">
        <v>13.07193</v>
      </c>
      <c r="BF39" s="491">
        <v>13.057729999999999</v>
      </c>
      <c r="BG39" s="491">
        <v>12.94178</v>
      </c>
      <c r="BH39" s="491">
        <v>12.48602</v>
      </c>
      <c r="BI39" s="491">
        <v>12.602510000000001</v>
      </c>
      <c r="BJ39" s="491">
        <v>12.24184</v>
      </c>
      <c r="BK39" s="491">
        <v>12.22663</v>
      </c>
      <c r="BL39" s="491">
        <v>12.39162</v>
      </c>
      <c r="BM39" s="491">
        <v>12.7242</v>
      </c>
      <c r="BN39" s="491">
        <v>12.57732</v>
      </c>
      <c r="BO39" s="491">
        <v>13.134790000000001</v>
      </c>
      <c r="BP39" s="491">
        <v>13.22641</v>
      </c>
      <c r="BQ39" s="491">
        <v>13.336370000000001</v>
      </c>
      <c r="BR39" s="491">
        <v>13.33483</v>
      </c>
      <c r="BS39" s="491">
        <v>13.227029999999999</v>
      </c>
      <c r="BT39" s="491">
        <v>12.75141</v>
      </c>
      <c r="BU39" s="491">
        <v>12.87257</v>
      </c>
      <c r="BV39" s="491">
        <v>12.500579999999999</v>
      </c>
    </row>
    <row r="40" spans="1:74" s="265" customFormat="1" ht="9.6" customHeight="1" x14ac:dyDescent="0.2">
      <c r="A40" s="56"/>
      <c r="B40" s="679"/>
      <c r="C40" s="680"/>
      <c r="D40" s="680"/>
      <c r="E40" s="680"/>
      <c r="F40" s="680"/>
      <c r="G40" s="680"/>
      <c r="H40" s="680"/>
      <c r="I40" s="680"/>
      <c r="J40" s="680"/>
      <c r="K40" s="680"/>
      <c r="L40" s="680"/>
      <c r="M40" s="680"/>
      <c r="N40" s="680"/>
      <c r="O40" s="680"/>
      <c r="P40" s="680"/>
      <c r="Q40" s="680"/>
      <c r="R40" s="680"/>
      <c r="S40" s="680"/>
      <c r="T40" s="680"/>
      <c r="U40" s="680"/>
      <c r="V40" s="680"/>
      <c r="W40" s="680"/>
      <c r="X40" s="680"/>
      <c r="Y40" s="680"/>
      <c r="Z40" s="680"/>
      <c r="AA40" s="680"/>
      <c r="AB40" s="680"/>
      <c r="AC40" s="680"/>
      <c r="AD40" s="680"/>
      <c r="AE40" s="680"/>
      <c r="AF40" s="680"/>
      <c r="AG40" s="680"/>
      <c r="AH40" s="680"/>
      <c r="AI40" s="680"/>
      <c r="AJ40" s="680"/>
      <c r="AK40" s="680"/>
      <c r="AL40" s="680"/>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5">
      <c r="A41" s="56"/>
      <c r="B41" s="671" t="s">
        <v>1081</v>
      </c>
      <c r="C41" s="668"/>
      <c r="D41" s="668"/>
      <c r="E41" s="668"/>
      <c r="F41" s="668"/>
      <c r="G41" s="668"/>
      <c r="H41" s="668"/>
      <c r="I41" s="668"/>
      <c r="J41" s="668"/>
      <c r="K41" s="668"/>
      <c r="L41" s="668"/>
      <c r="M41" s="668"/>
      <c r="N41" s="668"/>
      <c r="O41" s="668"/>
      <c r="P41" s="668"/>
      <c r="Q41" s="668"/>
      <c r="AY41" s="504"/>
      <c r="AZ41" s="504"/>
      <c r="BA41" s="504"/>
      <c r="BB41" s="504"/>
      <c r="BC41" s="504"/>
      <c r="BD41" s="504"/>
      <c r="BE41" s="504"/>
      <c r="BF41" s="504"/>
      <c r="BG41" s="504"/>
      <c r="BH41" s="504"/>
      <c r="BI41" s="504"/>
      <c r="BJ41" s="504"/>
      <c r="BK41" s="485"/>
    </row>
    <row r="42" spans="1:74" s="265" customFormat="1" ht="12" customHeight="1" x14ac:dyDescent="0.25">
      <c r="A42" s="56"/>
      <c r="B42" s="673" t="s">
        <v>143</v>
      </c>
      <c r="C42" s="668"/>
      <c r="D42" s="668"/>
      <c r="E42" s="668"/>
      <c r="F42" s="668"/>
      <c r="G42" s="668"/>
      <c r="H42" s="668"/>
      <c r="I42" s="668"/>
      <c r="J42" s="668"/>
      <c r="K42" s="668"/>
      <c r="L42" s="668"/>
      <c r="M42" s="668"/>
      <c r="N42" s="668"/>
      <c r="O42" s="668"/>
      <c r="P42" s="668"/>
      <c r="Q42" s="668"/>
      <c r="AY42" s="504"/>
      <c r="AZ42" s="504"/>
      <c r="BA42" s="504"/>
      <c r="BB42" s="504"/>
      <c r="BC42" s="504"/>
      <c r="BD42" s="504"/>
      <c r="BE42" s="504"/>
      <c r="BF42" s="504"/>
      <c r="BG42" s="504"/>
      <c r="BH42" s="504"/>
      <c r="BI42" s="504"/>
      <c r="BJ42" s="504"/>
      <c r="BK42" s="485"/>
    </row>
    <row r="43" spans="1:74" s="437" customFormat="1" ht="12" customHeight="1" x14ac:dyDescent="0.25">
      <c r="A43" s="436"/>
      <c r="B43" s="678" t="s">
        <v>1114</v>
      </c>
      <c r="C43" s="658"/>
      <c r="D43" s="658"/>
      <c r="E43" s="658"/>
      <c r="F43" s="658"/>
      <c r="G43" s="658"/>
      <c r="H43" s="658"/>
      <c r="I43" s="658"/>
      <c r="J43" s="658"/>
      <c r="K43" s="658"/>
      <c r="L43" s="658"/>
      <c r="M43" s="658"/>
      <c r="N43" s="658"/>
      <c r="O43" s="658"/>
      <c r="P43" s="658"/>
      <c r="Q43" s="654"/>
      <c r="AY43" s="505"/>
      <c r="AZ43" s="505"/>
      <c r="BA43" s="505"/>
      <c r="BB43" s="505"/>
      <c r="BC43" s="505"/>
      <c r="BD43" s="505"/>
      <c r="BE43" s="505"/>
      <c r="BF43" s="505"/>
      <c r="BG43" s="505"/>
      <c r="BH43" s="505"/>
      <c r="BI43" s="505"/>
      <c r="BJ43" s="505"/>
    </row>
    <row r="44" spans="1:74" s="437" customFormat="1" ht="12" customHeight="1" x14ac:dyDescent="0.25">
      <c r="A44" s="436"/>
      <c r="B44" s="678" t="s">
        <v>1115</v>
      </c>
      <c r="C44" s="658"/>
      <c r="D44" s="658"/>
      <c r="E44" s="658"/>
      <c r="F44" s="658"/>
      <c r="G44" s="658"/>
      <c r="H44" s="658"/>
      <c r="I44" s="658"/>
      <c r="J44" s="658"/>
      <c r="K44" s="658"/>
      <c r="L44" s="658"/>
      <c r="M44" s="658"/>
      <c r="N44" s="658"/>
      <c r="O44" s="658"/>
      <c r="P44" s="658"/>
      <c r="Q44" s="654"/>
      <c r="AY44" s="505"/>
      <c r="AZ44" s="505"/>
      <c r="BA44" s="505"/>
      <c r="BB44" s="505"/>
      <c r="BC44" s="505"/>
      <c r="BD44" s="505"/>
      <c r="BE44" s="505"/>
      <c r="BF44" s="505"/>
      <c r="BG44" s="505"/>
      <c r="BH44" s="505"/>
      <c r="BI44" s="505"/>
      <c r="BJ44" s="505"/>
    </row>
    <row r="45" spans="1:74" s="437" customFormat="1" ht="12" customHeight="1" x14ac:dyDescent="0.25">
      <c r="A45" s="436"/>
      <c r="B45" s="678" t="s">
        <v>151</v>
      </c>
      <c r="C45" s="658"/>
      <c r="D45" s="658"/>
      <c r="E45" s="658"/>
      <c r="F45" s="658"/>
      <c r="G45" s="658"/>
      <c r="H45" s="658"/>
      <c r="I45" s="658"/>
      <c r="J45" s="658"/>
      <c r="K45" s="658"/>
      <c r="L45" s="658"/>
      <c r="M45" s="658"/>
      <c r="N45" s="658"/>
      <c r="O45" s="658"/>
      <c r="P45" s="658"/>
      <c r="Q45" s="654"/>
      <c r="AY45" s="505"/>
      <c r="AZ45" s="505"/>
      <c r="BA45" s="505"/>
      <c r="BB45" s="505"/>
      <c r="BC45" s="505"/>
      <c r="BD45" s="505"/>
      <c r="BE45" s="505"/>
      <c r="BF45" s="505"/>
      <c r="BG45" s="505"/>
      <c r="BH45" s="505"/>
      <c r="BI45" s="505"/>
      <c r="BJ45" s="505"/>
    </row>
    <row r="46" spans="1:74" s="437" customFormat="1" ht="12" customHeight="1" x14ac:dyDescent="0.25">
      <c r="A46" s="436"/>
      <c r="B46" s="657" t="s">
        <v>1108</v>
      </c>
      <c r="C46" s="658"/>
      <c r="D46" s="658"/>
      <c r="E46" s="658"/>
      <c r="F46" s="658"/>
      <c r="G46" s="658"/>
      <c r="H46" s="658"/>
      <c r="I46" s="658"/>
      <c r="J46" s="658"/>
      <c r="K46" s="658"/>
      <c r="L46" s="658"/>
      <c r="M46" s="658"/>
      <c r="N46" s="658"/>
      <c r="O46" s="658"/>
      <c r="P46" s="658"/>
      <c r="Q46" s="654"/>
      <c r="AY46" s="505"/>
      <c r="AZ46" s="505"/>
      <c r="BA46" s="505"/>
      <c r="BB46" s="505"/>
      <c r="BC46" s="505"/>
      <c r="BD46" s="505"/>
      <c r="BE46" s="505"/>
      <c r="BF46" s="505"/>
      <c r="BG46" s="505"/>
      <c r="BH46" s="505"/>
      <c r="BI46" s="505"/>
      <c r="BJ46" s="505"/>
    </row>
    <row r="47" spans="1:74" s="437" customFormat="1" ht="12" customHeight="1" x14ac:dyDescent="0.25">
      <c r="A47" s="436"/>
      <c r="B47" s="652" t="s">
        <v>1116</v>
      </c>
      <c r="C47" s="653"/>
      <c r="D47" s="653"/>
      <c r="E47" s="653"/>
      <c r="F47" s="653"/>
      <c r="G47" s="653"/>
      <c r="H47" s="653"/>
      <c r="I47" s="653"/>
      <c r="J47" s="653"/>
      <c r="K47" s="653"/>
      <c r="L47" s="653"/>
      <c r="M47" s="653"/>
      <c r="N47" s="653"/>
      <c r="O47" s="653"/>
      <c r="P47" s="653"/>
      <c r="Q47" s="653"/>
      <c r="AY47" s="505"/>
      <c r="AZ47" s="505"/>
      <c r="BA47" s="505"/>
      <c r="BB47" s="505"/>
      <c r="BC47" s="505"/>
      <c r="BD47" s="505"/>
      <c r="BE47" s="505"/>
      <c r="BF47" s="505"/>
      <c r="BG47" s="505"/>
      <c r="BH47" s="505"/>
      <c r="BI47" s="505"/>
      <c r="BJ47" s="505"/>
    </row>
    <row r="48" spans="1:74" s="437" customFormat="1" ht="12" customHeight="1" x14ac:dyDescent="0.25">
      <c r="A48" s="436"/>
      <c r="B48" s="657" t="s">
        <v>1117</v>
      </c>
      <c r="C48" s="658"/>
      <c r="D48" s="658"/>
      <c r="E48" s="658"/>
      <c r="F48" s="658"/>
      <c r="G48" s="658"/>
      <c r="H48" s="658"/>
      <c r="I48" s="658"/>
      <c r="J48" s="658"/>
      <c r="K48" s="658"/>
      <c r="L48" s="658"/>
      <c r="M48" s="658"/>
      <c r="N48" s="658"/>
      <c r="O48" s="658"/>
      <c r="P48" s="658"/>
      <c r="Q48" s="654"/>
      <c r="AY48" s="505"/>
      <c r="AZ48" s="505"/>
      <c r="BA48" s="505"/>
      <c r="BB48" s="505"/>
      <c r="BC48" s="505"/>
      <c r="BD48" s="505"/>
      <c r="BE48" s="505"/>
      <c r="BF48" s="505"/>
      <c r="BG48" s="505"/>
      <c r="BH48" s="505"/>
      <c r="BI48" s="505"/>
      <c r="BJ48" s="505"/>
    </row>
    <row r="49" spans="1:74" s="437" customFormat="1" ht="12" customHeight="1" x14ac:dyDescent="0.25">
      <c r="A49" s="436"/>
      <c r="B49" s="675" t="s">
        <v>1118</v>
      </c>
      <c r="C49" s="654"/>
      <c r="D49" s="654"/>
      <c r="E49" s="654"/>
      <c r="F49" s="654"/>
      <c r="G49" s="654"/>
      <c r="H49" s="654"/>
      <c r="I49" s="654"/>
      <c r="J49" s="654"/>
      <c r="K49" s="654"/>
      <c r="L49" s="654"/>
      <c r="M49" s="654"/>
      <c r="N49" s="654"/>
      <c r="O49" s="654"/>
      <c r="P49" s="654"/>
      <c r="Q49" s="654"/>
      <c r="AY49" s="505"/>
      <c r="AZ49" s="505"/>
      <c r="BA49" s="505"/>
      <c r="BB49" s="505"/>
      <c r="BC49" s="505"/>
      <c r="BD49" s="505"/>
      <c r="BE49" s="505"/>
      <c r="BF49" s="505"/>
      <c r="BG49" s="505"/>
      <c r="BH49" s="505"/>
      <c r="BI49" s="505"/>
      <c r="BJ49" s="505"/>
    </row>
    <row r="50" spans="1:74" s="437" customFormat="1" ht="12" customHeight="1" x14ac:dyDescent="0.25">
      <c r="A50" s="436"/>
      <c r="B50" s="677" t="s">
        <v>921</v>
      </c>
      <c r="C50" s="654"/>
      <c r="D50" s="654"/>
      <c r="E50" s="654"/>
      <c r="F50" s="654"/>
      <c r="G50" s="654"/>
      <c r="H50" s="654"/>
      <c r="I50" s="654"/>
      <c r="J50" s="654"/>
      <c r="K50" s="654"/>
      <c r="L50" s="654"/>
      <c r="M50" s="654"/>
      <c r="N50" s="654"/>
      <c r="O50" s="654"/>
      <c r="P50" s="654"/>
      <c r="Q50" s="654"/>
      <c r="AY50" s="505"/>
      <c r="AZ50" s="505"/>
      <c r="BA50" s="505"/>
      <c r="BB50" s="505"/>
      <c r="BC50" s="505"/>
      <c r="BD50" s="505"/>
      <c r="BE50" s="505"/>
      <c r="BF50" s="505"/>
      <c r="BG50" s="505"/>
      <c r="BH50" s="505"/>
      <c r="BI50" s="505"/>
      <c r="BJ50" s="505"/>
    </row>
    <row r="51" spans="1:74" s="437" customFormat="1" ht="12" customHeight="1" x14ac:dyDescent="0.25">
      <c r="A51" s="436"/>
      <c r="B51" s="652" t="s">
        <v>1112</v>
      </c>
      <c r="C51" s="653"/>
      <c r="D51" s="653"/>
      <c r="E51" s="653"/>
      <c r="F51" s="653"/>
      <c r="G51" s="653"/>
      <c r="H51" s="653"/>
      <c r="I51" s="653"/>
      <c r="J51" s="653"/>
      <c r="K51" s="653"/>
      <c r="L51" s="653"/>
      <c r="M51" s="653"/>
      <c r="N51" s="653"/>
      <c r="O51" s="653"/>
      <c r="P51" s="653"/>
      <c r="Q51" s="654"/>
      <c r="AY51" s="505"/>
      <c r="AZ51" s="505"/>
      <c r="BA51" s="505"/>
      <c r="BB51" s="505"/>
      <c r="BC51" s="505"/>
      <c r="BD51" s="505"/>
      <c r="BE51" s="505"/>
      <c r="BF51" s="505"/>
      <c r="BG51" s="505"/>
      <c r="BH51" s="505"/>
      <c r="BI51" s="505"/>
      <c r="BJ51" s="505"/>
    </row>
    <row r="52" spans="1:74" s="439" customFormat="1" ht="12" customHeight="1" x14ac:dyDescent="0.25">
      <c r="A52" s="438"/>
      <c r="B52" s="674" t="s">
        <v>1229</v>
      </c>
      <c r="C52" s="654"/>
      <c r="D52" s="654"/>
      <c r="E52" s="654"/>
      <c r="F52" s="654"/>
      <c r="G52" s="654"/>
      <c r="H52" s="654"/>
      <c r="I52" s="654"/>
      <c r="J52" s="654"/>
      <c r="K52" s="654"/>
      <c r="L52" s="654"/>
      <c r="M52" s="654"/>
      <c r="N52" s="654"/>
      <c r="O52" s="654"/>
      <c r="P52" s="654"/>
      <c r="Q52" s="654"/>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V5" activePane="bottomRight" state="frozen"/>
      <selection activeCell="BC15" sqref="BC15"/>
      <selection pane="topRight" activeCell="BC15" sqref="BC15"/>
      <selection pane="bottomLeft" activeCell="BC15" sqref="BC15"/>
      <selection pane="bottomRight" activeCell="AZ43" sqref="AZ43"/>
    </sheetView>
  </sheetViews>
  <sheetFormatPr defaultColWidth="8.5546875" defaultRowHeight="10.199999999999999" x14ac:dyDescent="0.2"/>
  <cols>
    <col min="1" max="1" width="17.44140625" style="162" customWidth="1"/>
    <col min="2" max="2" width="25.44140625" style="153" customWidth="1"/>
    <col min="3" max="50" width="6.5546875" style="153" customWidth="1"/>
    <col min="51" max="62" width="6.5546875" style="496" customWidth="1"/>
    <col min="63" max="74" width="6.5546875" style="153" customWidth="1"/>
    <col min="75" max="16384" width="8.5546875" style="153"/>
  </cols>
  <sheetData>
    <row r="1" spans="1:74" ht="13.2" x14ac:dyDescent="0.25">
      <c r="A1" s="660" t="s">
        <v>1054</v>
      </c>
      <c r="B1" s="683" t="s">
        <v>1196</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row>
    <row r="2" spans="1:74" ht="13.2" x14ac:dyDescent="0.25">
      <c r="A2" s="661"/>
      <c r="B2" s="544" t="str">
        <f>"U.S. Energy Information Administration   |   Short-Term Energy Outlook  - "&amp;Dates!D1</f>
        <v>U.S. Energy Information Administration   |   Short-Term Energy Outlook  - January 2015</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1065</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330</v>
      </c>
      <c r="B6" s="173" t="s">
        <v>273</v>
      </c>
      <c r="C6" s="254">
        <v>21.748006993000001</v>
      </c>
      <c r="D6" s="254">
        <v>21.050536084000001</v>
      </c>
      <c r="E6" s="254">
        <v>21.583431887</v>
      </c>
      <c r="F6" s="254">
        <v>21.673021713000001</v>
      </c>
      <c r="G6" s="254">
        <v>21.039896227</v>
      </c>
      <c r="H6" s="254">
        <v>21.110215817</v>
      </c>
      <c r="I6" s="254">
        <v>21.150322021000001</v>
      </c>
      <c r="J6" s="254">
        <v>21.544352666999998</v>
      </c>
      <c r="K6" s="254">
        <v>21.278549483999999</v>
      </c>
      <c r="L6" s="254">
        <v>22.095107021</v>
      </c>
      <c r="M6" s="254">
        <v>22.437619483999999</v>
      </c>
      <c r="N6" s="254">
        <v>22.598351311999998</v>
      </c>
      <c r="O6" s="254">
        <v>22.531473719000001</v>
      </c>
      <c r="P6" s="254">
        <v>22.941418662</v>
      </c>
      <c r="Q6" s="254">
        <v>22.583114413000001</v>
      </c>
      <c r="R6" s="254">
        <v>22.669813173000001</v>
      </c>
      <c r="S6" s="254">
        <v>22.435478331999999</v>
      </c>
      <c r="T6" s="254">
        <v>22.094045526999999</v>
      </c>
      <c r="U6" s="254">
        <v>22.276066574000001</v>
      </c>
      <c r="V6" s="254">
        <v>22.076002746</v>
      </c>
      <c r="W6" s="254">
        <v>21.705524173000001</v>
      </c>
      <c r="X6" s="254">
        <v>22.630680018</v>
      </c>
      <c r="Y6" s="254">
        <v>23.109122092</v>
      </c>
      <c r="Z6" s="254">
        <v>23.449946958999998</v>
      </c>
      <c r="AA6" s="254">
        <v>23.052432735</v>
      </c>
      <c r="AB6" s="254">
        <v>23.000429254</v>
      </c>
      <c r="AC6" s="254">
        <v>23.241398347000001</v>
      </c>
      <c r="AD6" s="254">
        <v>23.509064188</v>
      </c>
      <c r="AE6" s="254">
        <v>23.195984664000001</v>
      </c>
      <c r="AF6" s="254">
        <v>23.117341823</v>
      </c>
      <c r="AG6" s="254">
        <v>23.918300557999999</v>
      </c>
      <c r="AH6" s="254">
        <v>23.861766970000001</v>
      </c>
      <c r="AI6" s="254">
        <v>23.927818336000001</v>
      </c>
      <c r="AJ6" s="254">
        <v>23.957570628999999</v>
      </c>
      <c r="AK6" s="254">
        <v>24.639502677999999</v>
      </c>
      <c r="AL6" s="254">
        <v>24.989081069000001</v>
      </c>
      <c r="AM6" s="254">
        <v>24.812566236999999</v>
      </c>
      <c r="AN6" s="254">
        <v>24.986424004</v>
      </c>
      <c r="AO6" s="254">
        <v>25.213598470000001</v>
      </c>
      <c r="AP6" s="254">
        <v>25.525228829</v>
      </c>
      <c r="AQ6" s="254">
        <v>25.262739063000001</v>
      </c>
      <c r="AR6" s="254">
        <v>25.674628401</v>
      </c>
      <c r="AS6" s="254">
        <v>25.809945266</v>
      </c>
      <c r="AT6" s="254">
        <v>25.586921321999998</v>
      </c>
      <c r="AU6" s="254">
        <v>25.907551744999999</v>
      </c>
      <c r="AV6" s="254">
        <v>25.907942815999998</v>
      </c>
      <c r="AW6" s="254">
        <v>26.003916442000001</v>
      </c>
      <c r="AX6" s="254">
        <v>26.142256018000001</v>
      </c>
      <c r="AY6" s="411">
        <v>26.194951102000001</v>
      </c>
      <c r="AZ6" s="411">
        <v>25.99665186</v>
      </c>
      <c r="BA6" s="411">
        <v>26.439929203999998</v>
      </c>
      <c r="BB6" s="411">
        <v>26.269925300000001</v>
      </c>
      <c r="BC6" s="411">
        <v>26.149368205999998</v>
      </c>
      <c r="BD6" s="411">
        <v>26.007163014</v>
      </c>
      <c r="BE6" s="411">
        <v>26.207590231000001</v>
      </c>
      <c r="BF6" s="411">
        <v>26.214411989999999</v>
      </c>
      <c r="BG6" s="411">
        <v>26.180466604999999</v>
      </c>
      <c r="BH6" s="411">
        <v>26.325792615000001</v>
      </c>
      <c r="BI6" s="411">
        <v>26.624505203999998</v>
      </c>
      <c r="BJ6" s="411">
        <v>26.625234103</v>
      </c>
      <c r="BK6" s="411">
        <v>26.148677723999999</v>
      </c>
      <c r="BL6" s="411">
        <v>26.242250950999999</v>
      </c>
      <c r="BM6" s="411">
        <v>26.241617156</v>
      </c>
      <c r="BN6" s="411">
        <v>26.444026573999999</v>
      </c>
      <c r="BO6" s="411">
        <v>26.508545917999999</v>
      </c>
      <c r="BP6" s="411">
        <v>26.508116092000002</v>
      </c>
      <c r="BQ6" s="411">
        <v>26.881978180000001</v>
      </c>
      <c r="BR6" s="411">
        <v>27.009494944</v>
      </c>
      <c r="BS6" s="411">
        <v>27.026548899000002</v>
      </c>
      <c r="BT6" s="411">
        <v>27.149423013</v>
      </c>
      <c r="BU6" s="411">
        <v>27.500866240000001</v>
      </c>
      <c r="BV6" s="411">
        <v>27.559306100000001</v>
      </c>
    </row>
    <row r="7" spans="1:74" ht="11.1" customHeight="1" x14ac:dyDescent="0.2">
      <c r="A7" s="162" t="s">
        <v>325</v>
      </c>
      <c r="B7" s="173" t="s">
        <v>274</v>
      </c>
      <c r="C7" s="254">
        <v>9.7910722903000007</v>
      </c>
      <c r="D7" s="254">
        <v>9.4841531429000003</v>
      </c>
      <c r="E7" s="254">
        <v>9.9936932902999995</v>
      </c>
      <c r="F7" s="254">
        <v>9.9304380000000005</v>
      </c>
      <c r="G7" s="254">
        <v>10.097807097</v>
      </c>
      <c r="H7" s="254">
        <v>10.058506667</v>
      </c>
      <c r="I7" s="254">
        <v>9.8344488709999993</v>
      </c>
      <c r="J7" s="254">
        <v>10.207418516000001</v>
      </c>
      <c r="K7" s="254">
        <v>10.066978333</v>
      </c>
      <c r="L7" s="254">
        <v>10.471256871</v>
      </c>
      <c r="M7" s="254">
        <v>10.753712332999999</v>
      </c>
      <c r="N7" s="254">
        <v>10.801828161</v>
      </c>
      <c r="O7" s="254">
        <v>10.804178160999999</v>
      </c>
      <c r="P7" s="254">
        <v>10.931100138</v>
      </c>
      <c r="Q7" s="254">
        <v>10.916778484</v>
      </c>
      <c r="R7" s="254">
        <v>10.865199667000001</v>
      </c>
      <c r="S7" s="254">
        <v>11.034151548000001</v>
      </c>
      <c r="T7" s="254">
        <v>10.888161667</v>
      </c>
      <c r="U7" s="254">
        <v>10.904270452</v>
      </c>
      <c r="V7" s="254">
        <v>10.884663</v>
      </c>
      <c r="W7" s="254">
        <v>11.170838333000001</v>
      </c>
      <c r="X7" s="254">
        <v>11.542292161000001</v>
      </c>
      <c r="Y7" s="254">
        <v>11.727214999999999</v>
      </c>
      <c r="Z7" s="254">
        <v>11.750101097</v>
      </c>
      <c r="AA7" s="254">
        <v>11.600145387</v>
      </c>
      <c r="AB7" s="254">
        <v>11.642255713999999</v>
      </c>
      <c r="AC7" s="254">
        <v>11.802268097000001</v>
      </c>
      <c r="AD7" s="254">
        <v>12.153821333</v>
      </c>
      <c r="AE7" s="254">
        <v>12.100920226</v>
      </c>
      <c r="AF7" s="254">
        <v>12.094438667</v>
      </c>
      <c r="AG7" s="254">
        <v>12.471954805999999</v>
      </c>
      <c r="AH7" s="254">
        <v>12.544791547999999</v>
      </c>
      <c r="AI7" s="254">
        <v>12.890351000000001</v>
      </c>
      <c r="AJ7" s="254">
        <v>12.804406129</v>
      </c>
      <c r="AK7" s="254">
        <v>13.063256333</v>
      </c>
      <c r="AL7" s="254">
        <v>13.028336516</v>
      </c>
      <c r="AM7" s="254">
        <v>12.999188065</v>
      </c>
      <c r="AN7" s="254">
        <v>13.098036857</v>
      </c>
      <c r="AO7" s="254">
        <v>13.287810226</v>
      </c>
      <c r="AP7" s="254">
        <v>13.801239000000001</v>
      </c>
      <c r="AQ7" s="254">
        <v>13.792271548</v>
      </c>
      <c r="AR7" s="254">
        <v>14.199567667</v>
      </c>
      <c r="AS7" s="254">
        <v>14.195371194</v>
      </c>
      <c r="AT7" s="254">
        <v>14.270906</v>
      </c>
      <c r="AU7" s="254">
        <v>14.363832667</v>
      </c>
      <c r="AV7" s="254">
        <v>14.460935935</v>
      </c>
      <c r="AW7" s="254">
        <v>14.559257111000001</v>
      </c>
      <c r="AX7" s="254">
        <v>14.631125621000001</v>
      </c>
      <c r="AY7" s="411">
        <v>14.564897</v>
      </c>
      <c r="AZ7" s="411">
        <v>14.6847824</v>
      </c>
      <c r="BA7" s="411">
        <v>14.713710499999999</v>
      </c>
      <c r="BB7" s="411">
        <v>14.851096999999999</v>
      </c>
      <c r="BC7" s="411">
        <v>14.9129817</v>
      </c>
      <c r="BD7" s="411">
        <v>14.8584142</v>
      </c>
      <c r="BE7" s="411">
        <v>14.902018</v>
      </c>
      <c r="BF7" s="411">
        <v>14.8961396</v>
      </c>
      <c r="BG7" s="411">
        <v>14.7973646</v>
      </c>
      <c r="BH7" s="411">
        <v>14.8052788</v>
      </c>
      <c r="BI7" s="411">
        <v>15.0025151</v>
      </c>
      <c r="BJ7" s="411">
        <v>14.9226429</v>
      </c>
      <c r="BK7" s="411">
        <v>14.812931499999999</v>
      </c>
      <c r="BL7" s="411">
        <v>14.913781699999999</v>
      </c>
      <c r="BM7" s="411">
        <v>14.9448784</v>
      </c>
      <c r="BN7" s="411">
        <v>15.1355012</v>
      </c>
      <c r="BO7" s="411">
        <v>15.2341335</v>
      </c>
      <c r="BP7" s="411">
        <v>15.2235072</v>
      </c>
      <c r="BQ7" s="411">
        <v>15.4167611</v>
      </c>
      <c r="BR7" s="411">
        <v>15.5548565</v>
      </c>
      <c r="BS7" s="411">
        <v>15.5392303</v>
      </c>
      <c r="BT7" s="411">
        <v>15.686340700000001</v>
      </c>
      <c r="BU7" s="411">
        <v>15.9654984</v>
      </c>
      <c r="BV7" s="411">
        <v>15.9882282</v>
      </c>
    </row>
    <row r="8" spans="1:74" ht="11.1" customHeight="1" x14ac:dyDescent="0.2">
      <c r="A8" s="162" t="s">
        <v>326</v>
      </c>
      <c r="B8" s="173" t="s">
        <v>300</v>
      </c>
      <c r="C8" s="254">
        <v>3.5886450985999998</v>
      </c>
      <c r="D8" s="254">
        <v>3.4786450985999999</v>
      </c>
      <c r="E8" s="254">
        <v>3.5796450985999999</v>
      </c>
      <c r="F8" s="254">
        <v>3.5496450986000001</v>
      </c>
      <c r="G8" s="254">
        <v>3.2176450985999998</v>
      </c>
      <c r="H8" s="254">
        <v>3.3256450985999999</v>
      </c>
      <c r="I8" s="254">
        <v>3.5986450986</v>
      </c>
      <c r="J8" s="254">
        <v>3.7486450985999999</v>
      </c>
      <c r="K8" s="254">
        <v>3.6586450986000001</v>
      </c>
      <c r="L8" s="254">
        <v>3.7376450985999998</v>
      </c>
      <c r="M8" s="254">
        <v>3.7386450986000002</v>
      </c>
      <c r="N8" s="254">
        <v>3.9306450985999999</v>
      </c>
      <c r="O8" s="254">
        <v>3.8859450986000001</v>
      </c>
      <c r="P8" s="254">
        <v>4.0569450986</v>
      </c>
      <c r="Q8" s="254">
        <v>3.7949450986</v>
      </c>
      <c r="R8" s="254">
        <v>3.9229450986000001</v>
      </c>
      <c r="S8" s="254">
        <v>3.6929450986000001</v>
      </c>
      <c r="T8" s="254">
        <v>3.6019450985999999</v>
      </c>
      <c r="U8" s="254">
        <v>3.7819450986000001</v>
      </c>
      <c r="V8" s="254">
        <v>3.7619450986</v>
      </c>
      <c r="W8" s="254">
        <v>3.6789450985999999</v>
      </c>
      <c r="X8" s="254">
        <v>3.9009450985999998</v>
      </c>
      <c r="Y8" s="254">
        <v>4.0089450985999999</v>
      </c>
      <c r="Z8" s="254">
        <v>4.1949450985999999</v>
      </c>
      <c r="AA8" s="254">
        <v>4.1169450985999996</v>
      </c>
      <c r="AB8" s="254">
        <v>4.0419450986000003</v>
      </c>
      <c r="AC8" s="254">
        <v>4.1919450985999998</v>
      </c>
      <c r="AD8" s="254">
        <v>3.9899450985999998</v>
      </c>
      <c r="AE8" s="254">
        <v>3.7189450985999999</v>
      </c>
      <c r="AF8" s="254">
        <v>3.8789450986</v>
      </c>
      <c r="AG8" s="254">
        <v>4.0389450986000002</v>
      </c>
      <c r="AH8" s="254">
        <v>4.2139450986</v>
      </c>
      <c r="AI8" s="254">
        <v>4.0749450985999998</v>
      </c>
      <c r="AJ8" s="254">
        <v>4.0679450986000001</v>
      </c>
      <c r="AK8" s="254">
        <v>4.2509450985999999</v>
      </c>
      <c r="AL8" s="254">
        <v>4.6049450986</v>
      </c>
      <c r="AM8" s="254">
        <v>4.3729450985999998</v>
      </c>
      <c r="AN8" s="254">
        <v>4.3154950985999996</v>
      </c>
      <c r="AO8" s="254">
        <v>4.4217000985999997</v>
      </c>
      <c r="AP8" s="254">
        <v>4.3226590986</v>
      </c>
      <c r="AQ8" s="254">
        <v>4.2629710985999996</v>
      </c>
      <c r="AR8" s="254">
        <v>4.3638850986</v>
      </c>
      <c r="AS8" s="254">
        <v>4.3239160985999998</v>
      </c>
      <c r="AT8" s="254">
        <v>4.3948150985999996</v>
      </c>
      <c r="AU8" s="254">
        <v>4.3616450986000004</v>
      </c>
      <c r="AV8" s="254">
        <v>4.3849278303999997</v>
      </c>
      <c r="AW8" s="254">
        <v>4.3675935555000001</v>
      </c>
      <c r="AX8" s="254">
        <v>4.4249625003000004</v>
      </c>
      <c r="AY8" s="411">
        <v>4.5592059142999997</v>
      </c>
      <c r="AZ8" s="411">
        <v>4.1792916641</v>
      </c>
      <c r="BA8" s="411">
        <v>4.6109697626999999</v>
      </c>
      <c r="BB8" s="411">
        <v>4.3573798455999997</v>
      </c>
      <c r="BC8" s="411">
        <v>4.2843211610000003</v>
      </c>
      <c r="BD8" s="411">
        <v>4.2644152447000003</v>
      </c>
      <c r="BE8" s="411">
        <v>4.3728468912</v>
      </c>
      <c r="BF8" s="411">
        <v>4.4355154090999998</v>
      </c>
      <c r="BG8" s="411">
        <v>4.5395673236</v>
      </c>
      <c r="BH8" s="411">
        <v>4.6075844897999998</v>
      </c>
      <c r="BI8" s="411">
        <v>4.6730666979000004</v>
      </c>
      <c r="BJ8" s="411">
        <v>4.7804739098000004</v>
      </c>
      <c r="BK8" s="411">
        <v>4.5068447093000001</v>
      </c>
      <c r="BL8" s="411">
        <v>4.4915934259999997</v>
      </c>
      <c r="BM8" s="411">
        <v>4.4760555815999998</v>
      </c>
      <c r="BN8" s="411">
        <v>4.5103208520000004</v>
      </c>
      <c r="BO8" s="411">
        <v>4.5448754047</v>
      </c>
      <c r="BP8" s="411">
        <v>4.5649310951000004</v>
      </c>
      <c r="BQ8" s="411">
        <v>4.7061369687000001</v>
      </c>
      <c r="BR8" s="411">
        <v>4.7481194577999997</v>
      </c>
      <c r="BS8" s="411">
        <v>4.7893856235000003</v>
      </c>
      <c r="BT8" s="411">
        <v>4.7809791887999999</v>
      </c>
      <c r="BU8" s="411">
        <v>4.8219826897000004</v>
      </c>
      <c r="BV8" s="411">
        <v>4.8617224345999999</v>
      </c>
    </row>
    <row r="9" spans="1:74" ht="11.1" customHeight="1" x14ac:dyDescent="0.2">
      <c r="A9" s="162" t="s">
        <v>327</v>
      </c>
      <c r="B9" s="173" t="s">
        <v>309</v>
      </c>
      <c r="C9" s="254">
        <v>3.0064548315000001</v>
      </c>
      <c r="D9" s="254">
        <v>2.9669360705000001</v>
      </c>
      <c r="E9" s="254">
        <v>2.9912757255</v>
      </c>
      <c r="F9" s="254">
        <v>2.9951938425</v>
      </c>
      <c r="G9" s="254">
        <v>2.9794242595</v>
      </c>
      <c r="H9" s="254">
        <v>2.9658022795000001</v>
      </c>
      <c r="I9" s="254">
        <v>2.9488022795000002</v>
      </c>
      <c r="J9" s="254">
        <v>2.9578022795000001</v>
      </c>
      <c r="K9" s="254">
        <v>2.8878022794999998</v>
      </c>
      <c r="L9" s="254">
        <v>2.9508022795</v>
      </c>
      <c r="M9" s="254">
        <v>2.9208022795000002</v>
      </c>
      <c r="N9" s="254">
        <v>2.9478022794999998</v>
      </c>
      <c r="O9" s="254">
        <v>2.9129022794999999</v>
      </c>
      <c r="P9" s="254">
        <v>2.9389022795000002</v>
      </c>
      <c r="Q9" s="254">
        <v>2.9579022794999998</v>
      </c>
      <c r="R9" s="254">
        <v>2.9529022794999999</v>
      </c>
      <c r="S9" s="254">
        <v>2.9459022794999998</v>
      </c>
      <c r="T9" s="254">
        <v>2.9449022794999999</v>
      </c>
      <c r="U9" s="254">
        <v>2.9209022794999999</v>
      </c>
      <c r="V9" s="254">
        <v>2.9579022794999998</v>
      </c>
      <c r="W9" s="254">
        <v>2.9449022794999999</v>
      </c>
      <c r="X9" s="254">
        <v>2.8939022794999998</v>
      </c>
      <c r="Y9" s="254">
        <v>2.9469022795000002</v>
      </c>
      <c r="Z9" s="254">
        <v>2.9159022795</v>
      </c>
      <c r="AA9" s="254">
        <v>2.9529022794999999</v>
      </c>
      <c r="AB9" s="254">
        <v>2.9439022795000001</v>
      </c>
      <c r="AC9" s="254">
        <v>2.8949022795000001</v>
      </c>
      <c r="AD9" s="254">
        <v>2.8971828836000002</v>
      </c>
      <c r="AE9" s="254">
        <v>2.8880604670999999</v>
      </c>
      <c r="AF9" s="254">
        <v>2.8983231856999998</v>
      </c>
      <c r="AG9" s="254">
        <v>2.8561320092</v>
      </c>
      <c r="AH9" s="254">
        <v>2.8926216753</v>
      </c>
      <c r="AI9" s="254">
        <v>2.9028843939</v>
      </c>
      <c r="AJ9" s="254">
        <v>2.9222695290999998</v>
      </c>
      <c r="AK9" s="254">
        <v>2.8914813733</v>
      </c>
      <c r="AL9" s="254">
        <v>2.8960425815000002</v>
      </c>
      <c r="AM9" s="254">
        <v>2.9205602017999999</v>
      </c>
      <c r="AN9" s="254">
        <v>2.9173011761000001</v>
      </c>
      <c r="AO9" s="254">
        <v>2.9025722729000001</v>
      </c>
      <c r="AP9" s="254">
        <v>2.8936828581</v>
      </c>
      <c r="AQ9" s="254">
        <v>2.888324544</v>
      </c>
      <c r="AR9" s="254">
        <v>2.8758637634999999</v>
      </c>
      <c r="AS9" s="254">
        <v>2.8662601012</v>
      </c>
      <c r="AT9" s="254">
        <v>2.8567243509</v>
      </c>
      <c r="AU9" s="254">
        <v>2.8472561075999998</v>
      </c>
      <c r="AV9" s="254">
        <v>2.8388285501000001</v>
      </c>
      <c r="AW9" s="254">
        <v>2.8294881014</v>
      </c>
      <c r="AX9" s="254">
        <v>2.8202380666</v>
      </c>
      <c r="AY9" s="411">
        <v>2.8876476626000001</v>
      </c>
      <c r="AZ9" s="411">
        <v>2.8534699385</v>
      </c>
      <c r="BA9" s="411">
        <v>2.8441616462999999</v>
      </c>
      <c r="BB9" s="411">
        <v>2.8351909297</v>
      </c>
      <c r="BC9" s="411">
        <v>2.8260494625999999</v>
      </c>
      <c r="BD9" s="411">
        <v>2.8174640123999999</v>
      </c>
      <c r="BE9" s="411">
        <v>2.8086569843000002</v>
      </c>
      <c r="BF9" s="411">
        <v>2.7998257716000001</v>
      </c>
      <c r="BG9" s="411">
        <v>2.7911904121000002</v>
      </c>
      <c r="BH9" s="411">
        <v>2.7824213424000002</v>
      </c>
      <c r="BI9" s="411">
        <v>2.7737659268999999</v>
      </c>
      <c r="BJ9" s="411">
        <v>2.7651643369999999</v>
      </c>
      <c r="BK9" s="411">
        <v>2.7196384525999999</v>
      </c>
      <c r="BL9" s="411">
        <v>2.7246714111000001</v>
      </c>
      <c r="BM9" s="411">
        <v>2.7161805126999998</v>
      </c>
      <c r="BN9" s="411">
        <v>2.7080291410999999</v>
      </c>
      <c r="BO9" s="411">
        <v>2.699689776</v>
      </c>
      <c r="BP9" s="411">
        <v>2.6919323285000001</v>
      </c>
      <c r="BQ9" s="411">
        <v>2.6839377675999998</v>
      </c>
      <c r="BR9" s="411">
        <v>2.6759239034000002</v>
      </c>
      <c r="BS9" s="411">
        <v>2.6680669821</v>
      </c>
      <c r="BT9" s="411">
        <v>2.6600336539999998</v>
      </c>
      <c r="BU9" s="411">
        <v>2.6522005729</v>
      </c>
      <c r="BV9" s="411">
        <v>2.6443328046999999</v>
      </c>
    </row>
    <row r="10" spans="1:74" ht="11.1" customHeight="1" x14ac:dyDescent="0.2">
      <c r="A10" s="162" t="s">
        <v>328</v>
      </c>
      <c r="B10" s="173" t="s">
        <v>1173</v>
      </c>
      <c r="C10" s="254">
        <v>3.818927</v>
      </c>
      <c r="D10" s="254">
        <v>3.5318939999999999</v>
      </c>
      <c r="E10" s="254">
        <v>3.40991</v>
      </c>
      <c r="F10" s="254">
        <v>3.5888369999999998</v>
      </c>
      <c r="G10" s="254">
        <v>3.1731120000000002</v>
      </c>
      <c r="H10" s="254">
        <v>3.2053539999999998</v>
      </c>
      <c r="I10" s="254">
        <v>3.1915179999999999</v>
      </c>
      <c r="J10" s="254">
        <v>2.997579</v>
      </c>
      <c r="K10" s="254">
        <v>3.0532159999999999</v>
      </c>
      <c r="L10" s="254">
        <v>3.3164950000000002</v>
      </c>
      <c r="M10" s="254">
        <v>3.386552</v>
      </c>
      <c r="N10" s="254">
        <v>3.2671679999999999</v>
      </c>
      <c r="O10" s="254">
        <v>3.3376322275999999</v>
      </c>
      <c r="P10" s="254">
        <v>3.4084020162000002</v>
      </c>
      <c r="Q10" s="254">
        <v>3.3158000676000001</v>
      </c>
      <c r="R10" s="254">
        <v>3.2925539229999998</v>
      </c>
      <c r="S10" s="254">
        <v>3.1745529177999998</v>
      </c>
      <c r="T10" s="254">
        <v>3.0788500631</v>
      </c>
      <c r="U10" s="254">
        <v>3.0512646959</v>
      </c>
      <c r="V10" s="254">
        <v>2.8535205207000001</v>
      </c>
      <c r="W10" s="254">
        <v>2.3122707876000002</v>
      </c>
      <c r="X10" s="254">
        <v>2.7214290396999998</v>
      </c>
      <c r="Y10" s="254">
        <v>2.8837731781999998</v>
      </c>
      <c r="Z10" s="254">
        <v>3.0499606823000001</v>
      </c>
      <c r="AA10" s="254">
        <v>2.9134050973000001</v>
      </c>
      <c r="AB10" s="254">
        <v>2.8740332891999998</v>
      </c>
      <c r="AC10" s="254">
        <v>2.8536350000000001</v>
      </c>
      <c r="AD10" s="254">
        <v>2.9364379999999999</v>
      </c>
      <c r="AE10" s="254">
        <v>2.9728970000000001</v>
      </c>
      <c r="AF10" s="254">
        <v>2.6832660000000002</v>
      </c>
      <c r="AG10" s="254">
        <v>2.9806167714999998</v>
      </c>
      <c r="AH10" s="254">
        <v>2.6512877750000001</v>
      </c>
      <c r="AI10" s="254">
        <v>2.5182839709999998</v>
      </c>
      <c r="AJ10" s="254">
        <v>2.6969669999999999</v>
      </c>
      <c r="AK10" s="254">
        <v>2.9268800000000001</v>
      </c>
      <c r="AL10" s="254">
        <v>2.9377049999999998</v>
      </c>
      <c r="AM10" s="254">
        <v>2.9940349999999998</v>
      </c>
      <c r="AN10" s="254">
        <v>3.100136</v>
      </c>
      <c r="AO10" s="254">
        <v>3.0484589999999998</v>
      </c>
      <c r="AP10" s="254">
        <v>2.9720490000000002</v>
      </c>
      <c r="AQ10" s="254">
        <v>2.7710759999999999</v>
      </c>
      <c r="AR10" s="254">
        <v>2.660161</v>
      </c>
      <c r="AS10" s="254">
        <v>2.8579089999999998</v>
      </c>
      <c r="AT10" s="254">
        <v>2.5022880000000001</v>
      </c>
      <c r="AU10" s="254">
        <v>2.76302</v>
      </c>
      <c r="AV10" s="254">
        <v>2.6440486875999998</v>
      </c>
      <c r="AW10" s="254">
        <v>2.6930601835000001</v>
      </c>
      <c r="AX10" s="254">
        <v>2.7064034212000001</v>
      </c>
      <c r="AY10" s="411">
        <v>2.6448338532000002</v>
      </c>
      <c r="AZ10" s="411">
        <v>2.7195308598999999</v>
      </c>
      <c r="BA10" s="411">
        <v>2.7267931692</v>
      </c>
      <c r="BB10" s="411">
        <v>2.6756570810000002</v>
      </c>
      <c r="BC10" s="411">
        <v>2.5848921357000001</v>
      </c>
      <c r="BD10" s="411">
        <v>2.5154454871</v>
      </c>
      <c r="BE10" s="411">
        <v>2.5479337508</v>
      </c>
      <c r="BF10" s="411">
        <v>2.5077003156000002</v>
      </c>
      <c r="BG10" s="411">
        <v>2.4874770738</v>
      </c>
      <c r="BH10" s="411">
        <v>2.5865537250999999</v>
      </c>
      <c r="BI10" s="411">
        <v>2.6303365292000001</v>
      </c>
      <c r="BJ10" s="411">
        <v>2.6055993104000001</v>
      </c>
      <c r="BK10" s="411">
        <v>2.5621492176</v>
      </c>
      <c r="BL10" s="411">
        <v>2.5496876231000001</v>
      </c>
      <c r="BM10" s="411">
        <v>2.5548222801999998</v>
      </c>
      <c r="BN10" s="411">
        <v>2.5315708619000001</v>
      </c>
      <c r="BO10" s="411">
        <v>2.4766960506000002</v>
      </c>
      <c r="BP10" s="411">
        <v>2.4591371092999998</v>
      </c>
      <c r="BQ10" s="411">
        <v>2.4845034727000002</v>
      </c>
      <c r="BR10" s="411">
        <v>2.4380461445999999</v>
      </c>
      <c r="BS10" s="411">
        <v>2.4497730128000001</v>
      </c>
      <c r="BT10" s="411">
        <v>2.4616963475999998</v>
      </c>
      <c r="BU10" s="411">
        <v>2.4983146491000001</v>
      </c>
      <c r="BV10" s="411">
        <v>2.4964673583999999</v>
      </c>
    </row>
    <row r="11" spans="1:74" ht="11.1" customHeight="1" x14ac:dyDescent="0.2">
      <c r="A11" s="162" t="s">
        <v>329</v>
      </c>
      <c r="B11" s="173" t="s">
        <v>303</v>
      </c>
      <c r="C11" s="254">
        <v>1.5429077724</v>
      </c>
      <c r="D11" s="254">
        <v>1.5889077724</v>
      </c>
      <c r="E11" s="254">
        <v>1.6089077724</v>
      </c>
      <c r="F11" s="254">
        <v>1.6089077724</v>
      </c>
      <c r="G11" s="254">
        <v>1.5719077723999999</v>
      </c>
      <c r="H11" s="254">
        <v>1.5549077724</v>
      </c>
      <c r="I11" s="254">
        <v>1.5769077724</v>
      </c>
      <c r="J11" s="254">
        <v>1.6329077724000001</v>
      </c>
      <c r="K11" s="254">
        <v>1.6119077723999999</v>
      </c>
      <c r="L11" s="254">
        <v>1.6189077724000001</v>
      </c>
      <c r="M11" s="254">
        <v>1.6379077724</v>
      </c>
      <c r="N11" s="254">
        <v>1.6509077724000001</v>
      </c>
      <c r="O11" s="254">
        <v>1.5908159518</v>
      </c>
      <c r="P11" s="254">
        <v>1.6060691297</v>
      </c>
      <c r="Q11" s="254">
        <v>1.5976884833</v>
      </c>
      <c r="R11" s="254">
        <v>1.6362122057999999</v>
      </c>
      <c r="S11" s="254">
        <v>1.5879264874000001</v>
      </c>
      <c r="T11" s="254">
        <v>1.5801864190999999</v>
      </c>
      <c r="U11" s="254">
        <v>1.6176840481000001</v>
      </c>
      <c r="V11" s="254">
        <v>1.6179718466999999</v>
      </c>
      <c r="W11" s="254">
        <v>1.5985676739000001</v>
      </c>
      <c r="X11" s="254">
        <v>1.5721114385999999</v>
      </c>
      <c r="Y11" s="254">
        <v>1.5422865352999999</v>
      </c>
      <c r="Z11" s="254">
        <v>1.5390378016999999</v>
      </c>
      <c r="AA11" s="254">
        <v>1.4690348724</v>
      </c>
      <c r="AB11" s="254">
        <v>1.4982928724</v>
      </c>
      <c r="AC11" s="254">
        <v>1.4986478724000001</v>
      </c>
      <c r="AD11" s="254">
        <v>1.5316768724000001</v>
      </c>
      <c r="AE11" s="254">
        <v>1.5151618724</v>
      </c>
      <c r="AF11" s="254">
        <v>1.5623688724</v>
      </c>
      <c r="AG11" s="254">
        <v>1.5706518724</v>
      </c>
      <c r="AH11" s="254">
        <v>1.5591208724000001</v>
      </c>
      <c r="AI11" s="254">
        <v>1.5413538724</v>
      </c>
      <c r="AJ11" s="254">
        <v>1.4659828723999999</v>
      </c>
      <c r="AK11" s="254">
        <v>1.5069398724</v>
      </c>
      <c r="AL11" s="254">
        <v>1.5220518724000001</v>
      </c>
      <c r="AM11" s="254">
        <v>1.5258378723999999</v>
      </c>
      <c r="AN11" s="254">
        <v>1.5554548723999999</v>
      </c>
      <c r="AO11" s="254">
        <v>1.5530568724</v>
      </c>
      <c r="AP11" s="254">
        <v>1.5355988724</v>
      </c>
      <c r="AQ11" s="254">
        <v>1.5480958724</v>
      </c>
      <c r="AR11" s="254">
        <v>1.5751508724000001</v>
      </c>
      <c r="AS11" s="254">
        <v>1.5664888723999999</v>
      </c>
      <c r="AT11" s="254">
        <v>1.5621878724</v>
      </c>
      <c r="AU11" s="254">
        <v>1.5717978723999999</v>
      </c>
      <c r="AV11" s="254">
        <v>1.5792018127</v>
      </c>
      <c r="AW11" s="254">
        <v>1.5545174902000001</v>
      </c>
      <c r="AX11" s="254">
        <v>1.5595264091000001</v>
      </c>
      <c r="AY11" s="411">
        <v>1.5383666718</v>
      </c>
      <c r="AZ11" s="411">
        <v>1.559576998</v>
      </c>
      <c r="BA11" s="411">
        <v>1.5442941258</v>
      </c>
      <c r="BB11" s="411">
        <v>1.5506004441000001</v>
      </c>
      <c r="BC11" s="411">
        <v>1.5411237467000001</v>
      </c>
      <c r="BD11" s="411">
        <v>1.5514240694999999</v>
      </c>
      <c r="BE11" s="411">
        <v>1.5761346051</v>
      </c>
      <c r="BF11" s="411">
        <v>1.5752308935999999</v>
      </c>
      <c r="BG11" s="411">
        <v>1.5648671956</v>
      </c>
      <c r="BH11" s="411">
        <v>1.5439542582000001</v>
      </c>
      <c r="BI11" s="411">
        <v>1.5448209503000001</v>
      </c>
      <c r="BJ11" s="411">
        <v>1.5513536460999999</v>
      </c>
      <c r="BK11" s="411">
        <v>1.5471138447999999</v>
      </c>
      <c r="BL11" s="411">
        <v>1.5625167912</v>
      </c>
      <c r="BM11" s="411">
        <v>1.5496803816</v>
      </c>
      <c r="BN11" s="411">
        <v>1.5586045186999999</v>
      </c>
      <c r="BO11" s="411">
        <v>1.5531511865000001</v>
      </c>
      <c r="BP11" s="411">
        <v>1.5686083594</v>
      </c>
      <c r="BQ11" s="411">
        <v>1.5906388708999999</v>
      </c>
      <c r="BR11" s="411">
        <v>1.592548938</v>
      </c>
      <c r="BS11" s="411">
        <v>1.5800929801000001</v>
      </c>
      <c r="BT11" s="411">
        <v>1.5603731223999999</v>
      </c>
      <c r="BU11" s="411">
        <v>1.562869928</v>
      </c>
      <c r="BV11" s="411">
        <v>1.5685553021</v>
      </c>
    </row>
    <row r="12" spans="1:74" ht="11.1" customHeight="1" x14ac:dyDescent="0.2">
      <c r="A12" s="162" t="s">
        <v>336</v>
      </c>
      <c r="B12" s="173" t="s">
        <v>304</v>
      </c>
      <c r="C12" s="254">
        <v>67.064917804999993</v>
      </c>
      <c r="D12" s="254">
        <v>66.572590801999993</v>
      </c>
      <c r="E12" s="254">
        <v>65.221382116000001</v>
      </c>
      <c r="F12" s="254">
        <v>65.184541339000006</v>
      </c>
      <c r="G12" s="254">
        <v>65.607825169999998</v>
      </c>
      <c r="H12" s="254">
        <v>66.385317318999995</v>
      </c>
      <c r="I12" s="254">
        <v>66.661636207000001</v>
      </c>
      <c r="J12" s="254">
        <v>66.875454946999994</v>
      </c>
      <c r="K12" s="254">
        <v>66.433320273000007</v>
      </c>
      <c r="L12" s="254">
        <v>66.089133556999997</v>
      </c>
      <c r="M12" s="254">
        <v>66.772361326999999</v>
      </c>
      <c r="N12" s="254">
        <v>66.909176959999996</v>
      </c>
      <c r="O12" s="254">
        <v>67.122673605000003</v>
      </c>
      <c r="P12" s="254">
        <v>67.200275148000003</v>
      </c>
      <c r="Q12" s="254">
        <v>67.044578745999999</v>
      </c>
      <c r="R12" s="254">
        <v>67.304585087000007</v>
      </c>
      <c r="S12" s="254">
        <v>67.138763663999995</v>
      </c>
      <c r="T12" s="254">
        <v>67.267062284000005</v>
      </c>
      <c r="U12" s="254">
        <v>67.442029930999993</v>
      </c>
      <c r="V12" s="254">
        <v>67.820389564999999</v>
      </c>
      <c r="W12" s="254">
        <v>67.440763172999993</v>
      </c>
      <c r="X12" s="254">
        <v>67.210323513000006</v>
      </c>
      <c r="Y12" s="254">
        <v>67.128621471000002</v>
      </c>
      <c r="Z12" s="254">
        <v>66.612926353000006</v>
      </c>
      <c r="AA12" s="254">
        <v>65.989399914000003</v>
      </c>
      <c r="AB12" s="254">
        <v>65.865629701000003</v>
      </c>
      <c r="AC12" s="254">
        <v>65.862292780000004</v>
      </c>
      <c r="AD12" s="254">
        <v>66.541660839000002</v>
      </c>
      <c r="AE12" s="254">
        <v>67.004369847999996</v>
      </c>
      <c r="AF12" s="254">
        <v>67.091894976000006</v>
      </c>
      <c r="AG12" s="254">
        <v>67.126635988000004</v>
      </c>
      <c r="AH12" s="254">
        <v>66.956798282999998</v>
      </c>
      <c r="AI12" s="254">
        <v>66.351062557999995</v>
      </c>
      <c r="AJ12" s="254">
        <v>66.520179353000003</v>
      </c>
      <c r="AK12" s="254">
        <v>66.278163582999994</v>
      </c>
      <c r="AL12" s="254">
        <v>66.055012912999999</v>
      </c>
      <c r="AM12" s="254">
        <v>66.065599930000005</v>
      </c>
      <c r="AN12" s="254">
        <v>66.453162477999996</v>
      </c>
      <c r="AO12" s="254">
        <v>65.641935192000005</v>
      </c>
      <c r="AP12" s="254">
        <v>65.969038412000003</v>
      </c>
      <c r="AQ12" s="254">
        <v>66.255855241999996</v>
      </c>
      <c r="AR12" s="254">
        <v>66.840913709999995</v>
      </c>
      <c r="AS12" s="254">
        <v>66.721995047999997</v>
      </c>
      <c r="AT12" s="254">
        <v>67.228897419999996</v>
      </c>
      <c r="AU12" s="254">
        <v>67.495529568999999</v>
      </c>
      <c r="AV12" s="254">
        <v>67.663945785999999</v>
      </c>
      <c r="AW12" s="254">
        <v>66.599148360000001</v>
      </c>
      <c r="AX12" s="254">
        <v>66.304832782000005</v>
      </c>
      <c r="AY12" s="411">
        <v>65.802232071000006</v>
      </c>
      <c r="AZ12" s="411">
        <v>66.121787175999998</v>
      </c>
      <c r="BA12" s="411">
        <v>66.114329190999996</v>
      </c>
      <c r="BB12" s="411">
        <v>66.388703336999995</v>
      </c>
      <c r="BC12" s="411">
        <v>66.884229481999995</v>
      </c>
      <c r="BD12" s="411">
        <v>67.199929632000007</v>
      </c>
      <c r="BE12" s="411">
        <v>67.150829810999994</v>
      </c>
      <c r="BF12" s="411">
        <v>67.512219016000003</v>
      </c>
      <c r="BG12" s="411">
        <v>67.414565121999999</v>
      </c>
      <c r="BH12" s="411">
        <v>67.008650950000003</v>
      </c>
      <c r="BI12" s="411">
        <v>66.530119309</v>
      </c>
      <c r="BJ12" s="411">
        <v>66.177144803000004</v>
      </c>
      <c r="BK12" s="411">
        <v>65.870472015000004</v>
      </c>
      <c r="BL12" s="411">
        <v>65.943048067000007</v>
      </c>
      <c r="BM12" s="411">
        <v>65.974255826000004</v>
      </c>
      <c r="BN12" s="411">
        <v>66.260242567000006</v>
      </c>
      <c r="BO12" s="411">
        <v>66.722343929999994</v>
      </c>
      <c r="BP12" s="411">
        <v>67.047508960000002</v>
      </c>
      <c r="BQ12" s="411">
        <v>67.057876207999996</v>
      </c>
      <c r="BR12" s="411">
        <v>67.451173808999997</v>
      </c>
      <c r="BS12" s="411">
        <v>67.381693509000002</v>
      </c>
      <c r="BT12" s="411">
        <v>67.483784524000001</v>
      </c>
      <c r="BU12" s="411">
        <v>66.995612515000005</v>
      </c>
      <c r="BV12" s="411">
        <v>66.635968547000004</v>
      </c>
    </row>
    <row r="13" spans="1:74" ht="11.1" customHeight="1" x14ac:dyDescent="0.2">
      <c r="A13" s="162" t="s">
        <v>331</v>
      </c>
      <c r="B13" s="173" t="s">
        <v>1174</v>
      </c>
      <c r="C13" s="254">
        <v>36.299088050999998</v>
      </c>
      <c r="D13" s="254">
        <v>35.891178267999997</v>
      </c>
      <c r="E13" s="254">
        <v>34.586382436999997</v>
      </c>
      <c r="F13" s="254">
        <v>34.726942717</v>
      </c>
      <c r="G13" s="254">
        <v>34.763133513</v>
      </c>
      <c r="H13" s="254">
        <v>35.406863598000001</v>
      </c>
      <c r="I13" s="254">
        <v>35.636278578999999</v>
      </c>
      <c r="J13" s="254">
        <v>35.768936822999997</v>
      </c>
      <c r="K13" s="254">
        <v>35.832928340000002</v>
      </c>
      <c r="L13" s="254">
        <v>35.573261379000002</v>
      </c>
      <c r="M13" s="254">
        <v>36.419852169999999</v>
      </c>
      <c r="N13" s="254">
        <v>36.457462579000001</v>
      </c>
      <c r="O13" s="254">
        <v>36.867931145999997</v>
      </c>
      <c r="P13" s="254">
        <v>37.240178145999998</v>
      </c>
      <c r="Q13" s="254">
        <v>37.256676145999997</v>
      </c>
      <c r="R13" s="254">
        <v>37.537704146000003</v>
      </c>
      <c r="S13" s="254">
        <v>37.100169145999999</v>
      </c>
      <c r="T13" s="254">
        <v>37.203006146</v>
      </c>
      <c r="U13" s="254">
        <v>37.132292145999998</v>
      </c>
      <c r="V13" s="254">
        <v>37.382343145999997</v>
      </c>
      <c r="W13" s="254">
        <v>37.057777145999999</v>
      </c>
      <c r="X13" s="254">
        <v>36.561195146000003</v>
      </c>
      <c r="Y13" s="254">
        <v>36.495645146000001</v>
      </c>
      <c r="Z13" s="254">
        <v>36.216695145999999</v>
      </c>
      <c r="AA13" s="254">
        <v>35.952370146</v>
      </c>
      <c r="AB13" s="254">
        <v>35.893701145999998</v>
      </c>
      <c r="AC13" s="254">
        <v>36.062560146000003</v>
      </c>
      <c r="AD13" s="254">
        <v>36.499057145999998</v>
      </c>
      <c r="AE13" s="254">
        <v>36.579838146</v>
      </c>
      <c r="AF13" s="254">
        <v>36.332371146</v>
      </c>
      <c r="AG13" s="254">
        <v>36.514618145999997</v>
      </c>
      <c r="AH13" s="254">
        <v>36.409886145999998</v>
      </c>
      <c r="AI13" s="254">
        <v>35.675376145999998</v>
      </c>
      <c r="AJ13" s="254">
        <v>35.730137145999997</v>
      </c>
      <c r="AK13" s="254">
        <v>35.235184146000002</v>
      </c>
      <c r="AL13" s="254">
        <v>35.410395145999999</v>
      </c>
      <c r="AM13" s="254">
        <v>36.043330146000002</v>
      </c>
      <c r="AN13" s="254">
        <v>36.187530146</v>
      </c>
      <c r="AO13" s="254">
        <v>35.626830146000003</v>
      </c>
      <c r="AP13" s="254">
        <v>35.728930146000003</v>
      </c>
      <c r="AQ13" s="254">
        <v>35.616530146000002</v>
      </c>
      <c r="AR13" s="254">
        <v>35.761030146000003</v>
      </c>
      <c r="AS13" s="254">
        <v>35.992530146</v>
      </c>
      <c r="AT13" s="254">
        <v>36.096030145999997</v>
      </c>
      <c r="AU13" s="254">
        <v>36.533630146</v>
      </c>
      <c r="AV13" s="254">
        <v>36.482447978000003</v>
      </c>
      <c r="AW13" s="254">
        <v>35.893484178000001</v>
      </c>
      <c r="AX13" s="254">
        <v>36.094817386000003</v>
      </c>
      <c r="AY13" s="411">
        <v>35.908827940999998</v>
      </c>
      <c r="AZ13" s="411">
        <v>36.092629389000003</v>
      </c>
      <c r="BA13" s="411">
        <v>36.128645654000003</v>
      </c>
      <c r="BB13" s="411">
        <v>36.162668228000001</v>
      </c>
      <c r="BC13" s="411">
        <v>36.236655714999998</v>
      </c>
      <c r="BD13" s="411">
        <v>36.268371338999998</v>
      </c>
      <c r="BE13" s="411">
        <v>36.301542881000003</v>
      </c>
      <c r="BF13" s="411">
        <v>36.331324488999996</v>
      </c>
      <c r="BG13" s="411">
        <v>36.353755087000003</v>
      </c>
      <c r="BH13" s="411">
        <v>35.889758563999997</v>
      </c>
      <c r="BI13" s="411">
        <v>35.916730033999997</v>
      </c>
      <c r="BJ13" s="411">
        <v>35.949959499000002</v>
      </c>
      <c r="BK13" s="411">
        <v>35.940375064000001</v>
      </c>
      <c r="BL13" s="411">
        <v>35.976849090000002</v>
      </c>
      <c r="BM13" s="411">
        <v>36.017864279999998</v>
      </c>
      <c r="BN13" s="411">
        <v>36.056984114000002</v>
      </c>
      <c r="BO13" s="411">
        <v>36.085934020000003</v>
      </c>
      <c r="BP13" s="411">
        <v>36.122934647000001</v>
      </c>
      <c r="BQ13" s="411">
        <v>36.161512062</v>
      </c>
      <c r="BR13" s="411">
        <v>36.196721297000003</v>
      </c>
      <c r="BS13" s="411">
        <v>36.224411742000001</v>
      </c>
      <c r="BT13" s="411">
        <v>36.266010371999997</v>
      </c>
      <c r="BU13" s="411">
        <v>36.298558602999996</v>
      </c>
      <c r="BV13" s="411">
        <v>36.337427484000003</v>
      </c>
    </row>
    <row r="14" spans="1:74" ht="11.1" customHeight="1" x14ac:dyDescent="0.2">
      <c r="A14" s="162" t="s">
        <v>332</v>
      </c>
      <c r="B14" s="173" t="s">
        <v>310</v>
      </c>
      <c r="C14" s="254">
        <v>30.450757905</v>
      </c>
      <c r="D14" s="254">
        <v>30.030848121999998</v>
      </c>
      <c r="E14" s="254">
        <v>28.879052291000001</v>
      </c>
      <c r="F14" s="254">
        <v>28.971612571000001</v>
      </c>
      <c r="G14" s="254">
        <v>28.993803367000002</v>
      </c>
      <c r="H14" s="254">
        <v>29.637533452</v>
      </c>
      <c r="I14" s="254">
        <v>29.884948433000002</v>
      </c>
      <c r="J14" s="254">
        <v>30.011606677</v>
      </c>
      <c r="K14" s="254">
        <v>30.065598194</v>
      </c>
      <c r="L14" s="254">
        <v>29.764931232999999</v>
      </c>
      <c r="M14" s="254">
        <v>30.571522024</v>
      </c>
      <c r="N14" s="254">
        <v>30.624132433</v>
      </c>
      <c r="O14" s="254">
        <v>30.820601</v>
      </c>
      <c r="P14" s="254">
        <v>31.172847999999998</v>
      </c>
      <c r="Q14" s="254">
        <v>31.199345999999998</v>
      </c>
      <c r="R14" s="254">
        <v>31.430374</v>
      </c>
      <c r="S14" s="254">
        <v>31.002839000000002</v>
      </c>
      <c r="T14" s="254">
        <v>31.111675999999999</v>
      </c>
      <c r="U14" s="254">
        <v>31.007961999999999</v>
      </c>
      <c r="V14" s="254">
        <v>31.262013</v>
      </c>
      <c r="W14" s="254">
        <v>30.926447</v>
      </c>
      <c r="X14" s="254">
        <v>30.552865000000001</v>
      </c>
      <c r="Y14" s="254">
        <v>30.364315000000001</v>
      </c>
      <c r="Z14" s="254">
        <v>30.063365000000001</v>
      </c>
      <c r="AA14" s="254">
        <v>29.86504</v>
      </c>
      <c r="AB14" s="254">
        <v>29.769371</v>
      </c>
      <c r="AC14" s="254">
        <v>29.91423</v>
      </c>
      <c r="AD14" s="254">
        <v>30.370726999999999</v>
      </c>
      <c r="AE14" s="254">
        <v>30.501508000000001</v>
      </c>
      <c r="AF14" s="254">
        <v>30.269041000000001</v>
      </c>
      <c r="AG14" s="254">
        <v>30.395288000000001</v>
      </c>
      <c r="AH14" s="254">
        <v>30.316641000000001</v>
      </c>
      <c r="AI14" s="254">
        <v>29.625119000000002</v>
      </c>
      <c r="AJ14" s="254">
        <v>29.609867999999999</v>
      </c>
      <c r="AK14" s="254">
        <v>29.105</v>
      </c>
      <c r="AL14" s="254">
        <v>29.2882</v>
      </c>
      <c r="AM14" s="254">
        <v>29.900099999999998</v>
      </c>
      <c r="AN14" s="254">
        <v>30.040800000000001</v>
      </c>
      <c r="AO14" s="254">
        <v>29.456600000000002</v>
      </c>
      <c r="AP14" s="254">
        <v>29.575199999999999</v>
      </c>
      <c r="AQ14" s="254">
        <v>29.4543</v>
      </c>
      <c r="AR14" s="254">
        <v>29.590299999999999</v>
      </c>
      <c r="AS14" s="254">
        <v>29.8233</v>
      </c>
      <c r="AT14" s="254">
        <v>29.9283</v>
      </c>
      <c r="AU14" s="254">
        <v>30.3659</v>
      </c>
      <c r="AV14" s="254">
        <v>30.4422</v>
      </c>
      <c r="AW14" s="254">
        <v>29.839265000000001</v>
      </c>
      <c r="AX14" s="254">
        <v>30.027519399999999</v>
      </c>
      <c r="AY14" s="411">
        <v>29.7596521</v>
      </c>
      <c r="AZ14" s="411">
        <v>29.928366799999999</v>
      </c>
      <c r="BA14" s="411">
        <v>29.952288599999999</v>
      </c>
      <c r="BB14" s="411">
        <v>29.973964200000001</v>
      </c>
      <c r="BC14" s="411">
        <v>30.0359403</v>
      </c>
      <c r="BD14" s="411">
        <v>30.054961299999999</v>
      </c>
      <c r="BE14" s="411">
        <v>30.0760243</v>
      </c>
      <c r="BF14" s="411">
        <v>30.094024300000001</v>
      </c>
      <c r="BG14" s="411">
        <v>30.104468900000001</v>
      </c>
      <c r="BH14" s="411">
        <v>29.628901200000001</v>
      </c>
      <c r="BI14" s="411">
        <v>29.643904565</v>
      </c>
      <c r="BJ14" s="411">
        <v>29.665227306999999</v>
      </c>
      <c r="BK14" s="411">
        <v>29.515131749999998</v>
      </c>
      <c r="BL14" s="411">
        <v>29.539863603000001</v>
      </c>
      <c r="BM14" s="411">
        <v>29.569927526000001</v>
      </c>
      <c r="BN14" s="411">
        <v>29.597691341000001</v>
      </c>
      <c r="BO14" s="411">
        <v>29.615522866999999</v>
      </c>
      <c r="BP14" s="411">
        <v>29.640568371000001</v>
      </c>
      <c r="BQ14" s="411">
        <v>29.667704882999999</v>
      </c>
      <c r="BR14" s="411">
        <v>29.691704883</v>
      </c>
      <c r="BS14" s="411">
        <v>29.707968154</v>
      </c>
      <c r="BT14" s="411">
        <v>29.738554829000002</v>
      </c>
      <c r="BU14" s="411">
        <v>29.759486275</v>
      </c>
      <c r="BV14" s="411">
        <v>29.786888763</v>
      </c>
    </row>
    <row r="15" spans="1:74" ht="11.1" customHeight="1" x14ac:dyDescent="0.2">
      <c r="A15" s="162" t="s">
        <v>546</v>
      </c>
      <c r="B15" s="173" t="s">
        <v>260</v>
      </c>
      <c r="C15" s="254">
        <v>5.8483301461000003</v>
      </c>
      <c r="D15" s="254">
        <v>5.8603301460999999</v>
      </c>
      <c r="E15" s="254">
        <v>5.7073301461000003</v>
      </c>
      <c r="F15" s="254">
        <v>5.7553301461000004</v>
      </c>
      <c r="G15" s="254">
        <v>5.7693301460999997</v>
      </c>
      <c r="H15" s="254">
        <v>5.7693301460999997</v>
      </c>
      <c r="I15" s="254">
        <v>5.7513301460999999</v>
      </c>
      <c r="J15" s="254">
        <v>5.7573301461000002</v>
      </c>
      <c r="K15" s="254">
        <v>5.7673301460999999</v>
      </c>
      <c r="L15" s="254">
        <v>5.8083301461000003</v>
      </c>
      <c r="M15" s="254">
        <v>5.8483301461000003</v>
      </c>
      <c r="N15" s="254">
        <v>5.8333301460999998</v>
      </c>
      <c r="O15" s="254">
        <v>6.0473301461000002</v>
      </c>
      <c r="P15" s="254">
        <v>6.0673301460999998</v>
      </c>
      <c r="Q15" s="254">
        <v>6.0573301461</v>
      </c>
      <c r="R15" s="254">
        <v>6.1073301460999998</v>
      </c>
      <c r="S15" s="254">
        <v>6.0973301461</v>
      </c>
      <c r="T15" s="254">
        <v>6.0913301460999998</v>
      </c>
      <c r="U15" s="254">
        <v>6.1243301461000001</v>
      </c>
      <c r="V15" s="254">
        <v>6.1203301460999997</v>
      </c>
      <c r="W15" s="254">
        <v>6.1313301460999998</v>
      </c>
      <c r="X15" s="254">
        <v>6.0083301460999996</v>
      </c>
      <c r="Y15" s="254">
        <v>6.1313301460999998</v>
      </c>
      <c r="Z15" s="254">
        <v>6.1533301461000001</v>
      </c>
      <c r="AA15" s="254">
        <v>6.0873301461000002</v>
      </c>
      <c r="AB15" s="254">
        <v>6.1243301461000001</v>
      </c>
      <c r="AC15" s="254">
        <v>6.1483301461000002</v>
      </c>
      <c r="AD15" s="254">
        <v>6.1283301460999997</v>
      </c>
      <c r="AE15" s="254">
        <v>6.0783301460999999</v>
      </c>
      <c r="AF15" s="254">
        <v>6.0633301461000002</v>
      </c>
      <c r="AG15" s="254">
        <v>6.1193301461000003</v>
      </c>
      <c r="AH15" s="254">
        <v>6.0932451461000001</v>
      </c>
      <c r="AI15" s="254">
        <v>6.0502571460999999</v>
      </c>
      <c r="AJ15" s="254">
        <v>6.1202691461000001</v>
      </c>
      <c r="AK15" s="254">
        <v>6.1301841461000004</v>
      </c>
      <c r="AL15" s="254">
        <v>6.1221951461000002</v>
      </c>
      <c r="AM15" s="254">
        <v>6.1432301460999996</v>
      </c>
      <c r="AN15" s="254">
        <v>6.1467301461000003</v>
      </c>
      <c r="AO15" s="254">
        <v>6.1702301460999998</v>
      </c>
      <c r="AP15" s="254">
        <v>6.1537301461</v>
      </c>
      <c r="AQ15" s="254">
        <v>6.1622301460999998</v>
      </c>
      <c r="AR15" s="254">
        <v>6.1707301461000004</v>
      </c>
      <c r="AS15" s="254">
        <v>6.1692301461000003</v>
      </c>
      <c r="AT15" s="254">
        <v>6.1677301461000003</v>
      </c>
      <c r="AU15" s="254">
        <v>6.1677301461000003</v>
      </c>
      <c r="AV15" s="254">
        <v>6.0402479782</v>
      </c>
      <c r="AW15" s="254">
        <v>6.0542191784000003</v>
      </c>
      <c r="AX15" s="254">
        <v>6.0672979855999998</v>
      </c>
      <c r="AY15" s="411">
        <v>6.1491758411999999</v>
      </c>
      <c r="AZ15" s="411">
        <v>6.1642625889999998</v>
      </c>
      <c r="BA15" s="411">
        <v>6.1763570544000004</v>
      </c>
      <c r="BB15" s="411">
        <v>6.1887040282000001</v>
      </c>
      <c r="BC15" s="411">
        <v>6.2007154152000004</v>
      </c>
      <c r="BD15" s="411">
        <v>6.2134100387000002</v>
      </c>
      <c r="BE15" s="411">
        <v>6.2255185812000002</v>
      </c>
      <c r="BF15" s="411">
        <v>6.2373001888999999</v>
      </c>
      <c r="BG15" s="411">
        <v>6.2492861875000001</v>
      </c>
      <c r="BH15" s="411">
        <v>6.2608573639999996</v>
      </c>
      <c r="BI15" s="411">
        <v>6.2728254692999998</v>
      </c>
      <c r="BJ15" s="411">
        <v>6.2847321920999999</v>
      </c>
      <c r="BK15" s="411">
        <v>6.4252433144000003</v>
      </c>
      <c r="BL15" s="411">
        <v>6.4369854870000003</v>
      </c>
      <c r="BM15" s="411">
        <v>6.4479367544999997</v>
      </c>
      <c r="BN15" s="411">
        <v>6.4592927725999996</v>
      </c>
      <c r="BO15" s="411">
        <v>6.4704111530999997</v>
      </c>
      <c r="BP15" s="411">
        <v>6.4823662759999996</v>
      </c>
      <c r="BQ15" s="411">
        <v>6.4938071788</v>
      </c>
      <c r="BR15" s="411">
        <v>6.5050164141</v>
      </c>
      <c r="BS15" s="411">
        <v>6.5164435876000004</v>
      </c>
      <c r="BT15" s="411">
        <v>6.5274555434000003</v>
      </c>
      <c r="BU15" s="411">
        <v>6.5390723281999996</v>
      </c>
      <c r="BV15" s="411">
        <v>6.5505387205999996</v>
      </c>
    </row>
    <row r="16" spans="1:74" ht="11.1" customHeight="1" x14ac:dyDescent="0.2">
      <c r="A16" s="162" t="s">
        <v>333</v>
      </c>
      <c r="B16" s="173" t="s">
        <v>305</v>
      </c>
      <c r="C16" s="254">
        <v>13.362287299</v>
      </c>
      <c r="D16" s="254">
        <v>13.358838950000001</v>
      </c>
      <c r="E16" s="254">
        <v>13.340891105000001</v>
      </c>
      <c r="F16" s="254">
        <v>13.370303623</v>
      </c>
      <c r="G16" s="254">
        <v>13.380183557000001</v>
      </c>
      <c r="H16" s="254">
        <v>13.321449957</v>
      </c>
      <c r="I16" s="254">
        <v>13.391434621</v>
      </c>
      <c r="J16" s="254">
        <v>13.312870846999999</v>
      </c>
      <c r="K16" s="254">
        <v>13.051250023</v>
      </c>
      <c r="L16" s="254">
        <v>13.38278446</v>
      </c>
      <c r="M16" s="254">
        <v>13.120787722999999</v>
      </c>
      <c r="N16" s="254">
        <v>13.398924041000001</v>
      </c>
      <c r="O16" s="254">
        <v>13.421328557000001</v>
      </c>
      <c r="P16" s="254">
        <v>13.421943557000001</v>
      </c>
      <c r="Q16" s="254">
        <v>13.425555556999999</v>
      </c>
      <c r="R16" s="254">
        <v>13.351562556999999</v>
      </c>
      <c r="S16" s="254">
        <v>13.358529557000001</v>
      </c>
      <c r="T16" s="254">
        <v>13.357862557000001</v>
      </c>
      <c r="U16" s="254">
        <v>13.382755556999999</v>
      </c>
      <c r="V16" s="254">
        <v>13.351115557</v>
      </c>
      <c r="W16" s="254">
        <v>13.334011557</v>
      </c>
      <c r="X16" s="254">
        <v>13.397121557</v>
      </c>
      <c r="Y16" s="254">
        <v>13.536928557</v>
      </c>
      <c r="Z16" s="254">
        <v>13.532846556999999</v>
      </c>
      <c r="AA16" s="254">
        <v>13.521029557</v>
      </c>
      <c r="AB16" s="254">
        <v>13.532344557</v>
      </c>
      <c r="AC16" s="254">
        <v>13.513796556999999</v>
      </c>
      <c r="AD16" s="254">
        <v>13.497005557</v>
      </c>
      <c r="AE16" s="254">
        <v>13.401759557</v>
      </c>
      <c r="AF16" s="254">
        <v>13.467955557</v>
      </c>
      <c r="AG16" s="254">
        <v>13.582721556999999</v>
      </c>
      <c r="AH16" s="254">
        <v>13.382071557</v>
      </c>
      <c r="AI16" s="254">
        <v>13.540258557</v>
      </c>
      <c r="AJ16" s="254">
        <v>13.652041557</v>
      </c>
      <c r="AK16" s="254">
        <v>13.758718557</v>
      </c>
      <c r="AL16" s="254">
        <v>13.766653557</v>
      </c>
      <c r="AM16" s="254">
        <v>13.665278557000001</v>
      </c>
      <c r="AN16" s="254">
        <v>13.688619557000001</v>
      </c>
      <c r="AO16" s="254">
        <v>13.561539557</v>
      </c>
      <c r="AP16" s="254">
        <v>13.586669557</v>
      </c>
      <c r="AQ16" s="254">
        <v>13.544088557</v>
      </c>
      <c r="AR16" s="254">
        <v>13.592830556999999</v>
      </c>
      <c r="AS16" s="254">
        <v>13.579401557000001</v>
      </c>
      <c r="AT16" s="254">
        <v>13.694654557</v>
      </c>
      <c r="AU16" s="254">
        <v>13.519486557</v>
      </c>
      <c r="AV16" s="254">
        <v>13.657219131</v>
      </c>
      <c r="AW16" s="254">
        <v>13.524629019000001</v>
      </c>
      <c r="AX16" s="254">
        <v>13.509866288</v>
      </c>
      <c r="AY16" s="411">
        <v>13.442342442999999</v>
      </c>
      <c r="AZ16" s="411">
        <v>13.495196124</v>
      </c>
      <c r="BA16" s="411">
        <v>13.482361150999999</v>
      </c>
      <c r="BB16" s="411">
        <v>13.471948517</v>
      </c>
      <c r="BC16" s="411">
        <v>13.464231712</v>
      </c>
      <c r="BD16" s="411">
        <v>13.46450763</v>
      </c>
      <c r="BE16" s="411">
        <v>13.496508041</v>
      </c>
      <c r="BF16" s="411">
        <v>13.494096002999999</v>
      </c>
      <c r="BG16" s="411">
        <v>13.480559773</v>
      </c>
      <c r="BH16" s="411">
        <v>13.467118729999999</v>
      </c>
      <c r="BI16" s="411">
        <v>13.454602532999999</v>
      </c>
      <c r="BJ16" s="411">
        <v>13.441215281</v>
      </c>
      <c r="BK16" s="411">
        <v>13.378137200999999</v>
      </c>
      <c r="BL16" s="411">
        <v>13.361579813000001</v>
      </c>
      <c r="BM16" s="411">
        <v>13.352700434000001</v>
      </c>
      <c r="BN16" s="411">
        <v>13.345897587</v>
      </c>
      <c r="BO16" s="411">
        <v>13.341812416</v>
      </c>
      <c r="BP16" s="411">
        <v>13.34581339</v>
      </c>
      <c r="BQ16" s="411">
        <v>13.381352467999999</v>
      </c>
      <c r="BR16" s="411">
        <v>13.374789887</v>
      </c>
      <c r="BS16" s="411">
        <v>13.367089564</v>
      </c>
      <c r="BT16" s="411">
        <v>13.371488858999999</v>
      </c>
      <c r="BU16" s="411">
        <v>13.376902282</v>
      </c>
      <c r="BV16" s="411">
        <v>13.381264022</v>
      </c>
    </row>
    <row r="17" spans="1:74" ht="11.1" customHeight="1" x14ac:dyDescent="0.2">
      <c r="A17" s="162" t="s">
        <v>334</v>
      </c>
      <c r="B17" s="173" t="s">
        <v>306</v>
      </c>
      <c r="C17" s="254">
        <v>4.5255000000000001</v>
      </c>
      <c r="D17" s="254">
        <v>4.4763999999999999</v>
      </c>
      <c r="E17" s="254">
        <v>4.4478</v>
      </c>
      <c r="F17" s="254">
        <v>4.4153000000000002</v>
      </c>
      <c r="G17" s="254">
        <v>4.3936000000000002</v>
      </c>
      <c r="H17" s="254">
        <v>4.3052999999999999</v>
      </c>
      <c r="I17" s="254">
        <v>4.2436999999999996</v>
      </c>
      <c r="J17" s="254">
        <v>4.3146000000000004</v>
      </c>
      <c r="K17" s="254">
        <v>4.2352999999999996</v>
      </c>
      <c r="L17" s="254">
        <v>4.1786000000000003</v>
      </c>
      <c r="M17" s="254">
        <v>4.266</v>
      </c>
      <c r="N17" s="254">
        <v>4.2873000000000001</v>
      </c>
      <c r="O17" s="254">
        <v>4.3090999999999999</v>
      </c>
      <c r="P17" s="254">
        <v>4.2725</v>
      </c>
      <c r="Q17" s="254">
        <v>4.3019999999999996</v>
      </c>
      <c r="R17" s="254">
        <v>4.3470000000000004</v>
      </c>
      <c r="S17" s="254">
        <v>4.3080999999999996</v>
      </c>
      <c r="T17" s="254">
        <v>4.2502000000000004</v>
      </c>
      <c r="U17" s="254">
        <v>4.2549000000000001</v>
      </c>
      <c r="V17" s="254">
        <v>4.3575999999999997</v>
      </c>
      <c r="W17" s="254">
        <v>4.4565000000000001</v>
      </c>
      <c r="X17" s="254">
        <v>4.5330000000000004</v>
      </c>
      <c r="Y17" s="254">
        <v>4.4748000000000001</v>
      </c>
      <c r="Z17" s="254">
        <v>4.4640000000000004</v>
      </c>
      <c r="AA17" s="254">
        <v>4.4630999999999998</v>
      </c>
      <c r="AB17" s="254">
        <v>4.4169</v>
      </c>
      <c r="AC17" s="254">
        <v>4.4531999999999998</v>
      </c>
      <c r="AD17" s="254">
        <v>4.4440999999999997</v>
      </c>
      <c r="AE17" s="254">
        <v>4.468</v>
      </c>
      <c r="AF17" s="254">
        <v>4.5496999999999996</v>
      </c>
      <c r="AG17" s="254">
        <v>4.3352000000000004</v>
      </c>
      <c r="AH17" s="254">
        <v>4.3771000000000004</v>
      </c>
      <c r="AI17" s="254">
        <v>4.4309000000000003</v>
      </c>
      <c r="AJ17" s="254">
        <v>4.5171999999999999</v>
      </c>
      <c r="AK17" s="254">
        <v>4.5259999999999998</v>
      </c>
      <c r="AL17" s="254">
        <v>4.51</v>
      </c>
      <c r="AM17" s="254">
        <v>4.4356999999999998</v>
      </c>
      <c r="AN17" s="254">
        <v>4.4962</v>
      </c>
      <c r="AO17" s="254">
        <v>4.4480000000000004</v>
      </c>
      <c r="AP17" s="254">
        <v>4.4265999999999996</v>
      </c>
      <c r="AQ17" s="254">
        <v>4.4763000000000002</v>
      </c>
      <c r="AR17" s="254">
        <v>4.5537999999999998</v>
      </c>
      <c r="AS17" s="254">
        <v>4.3788</v>
      </c>
      <c r="AT17" s="254">
        <v>4.4131</v>
      </c>
      <c r="AU17" s="254">
        <v>4.4703999999999997</v>
      </c>
      <c r="AV17" s="254">
        <v>4.5197584717000003</v>
      </c>
      <c r="AW17" s="254">
        <v>4.5845335023000002</v>
      </c>
      <c r="AX17" s="254">
        <v>4.4483839773999998</v>
      </c>
      <c r="AY17" s="411">
        <v>4.4724660798000002</v>
      </c>
      <c r="AZ17" s="411">
        <v>4.4745823106999998</v>
      </c>
      <c r="BA17" s="411">
        <v>4.4783771830000001</v>
      </c>
      <c r="BB17" s="411">
        <v>4.4876969603000001</v>
      </c>
      <c r="BC17" s="411">
        <v>4.5052722628000001</v>
      </c>
      <c r="BD17" s="411">
        <v>4.5304115615000002</v>
      </c>
      <c r="BE17" s="411">
        <v>4.4907877558999996</v>
      </c>
      <c r="BF17" s="411">
        <v>4.5237207181999999</v>
      </c>
      <c r="BG17" s="411">
        <v>4.5224156447999997</v>
      </c>
      <c r="BH17" s="411">
        <v>4.5269169922000003</v>
      </c>
      <c r="BI17" s="411">
        <v>4.5350300118</v>
      </c>
      <c r="BJ17" s="411">
        <v>4.4878707716999999</v>
      </c>
      <c r="BK17" s="411">
        <v>4.5110590422000003</v>
      </c>
      <c r="BL17" s="411">
        <v>4.5121452239000002</v>
      </c>
      <c r="BM17" s="411">
        <v>4.5160185796999999</v>
      </c>
      <c r="BN17" s="411">
        <v>4.5254974179999996</v>
      </c>
      <c r="BO17" s="411">
        <v>4.5431740377000001</v>
      </c>
      <c r="BP17" s="411">
        <v>4.5687387214999999</v>
      </c>
      <c r="BQ17" s="411">
        <v>4.5289404596000002</v>
      </c>
      <c r="BR17" s="411">
        <v>4.5623662029999998</v>
      </c>
      <c r="BS17" s="411">
        <v>4.5609429289000003</v>
      </c>
      <c r="BT17" s="411">
        <v>4.5650214199999999</v>
      </c>
      <c r="BU17" s="411">
        <v>4.5735974505000003</v>
      </c>
      <c r="BV17" s="411">
        <v>4.5256636848999996</v>
      </c>
    </row>
    <row r="18" spans="1:74" ht="11.1" customHeight="1" x14ac:dyDescent="0.2">
      <c r="A18" s="162" t="s">
        <v>335</v>
      </c>
      <c r="B18" s="173" t="s">
        <v>308</v>
      </c>
      <c r="C18" s="254">
        <v>12.878042454999999</v>
      </c>
      <c r="D18" s="254">
        <v>12.846173584000001</v>
      </c>
      <c r="E18" s="254">
        <v>12.846308574</v>
      </c>
      <c r="F18" s="254">
        <v>12.671994999000001</v>
      </c>
      <c r="G18" s="254">
        <v>13.0709081</v>
      </c>
      <c r="H18" s="254">
        <v>13.351703764</v>
      </c>
      <c r="I18" s="254">
        <v>13.390223006999999</v>
      </c>
      <c r="J18" s="254">
        <v>13.479047276999999</v>
      </c>
      <c r="K18" s="254">
        <v>13.313841910000001</v>
      </c>
      <c r="L18" s="254">
        <v>12.954487717999999</v>
      </c>
      <c r="M18" s="254">
        <v>12.965721434000001</v>
      </c>
      <c r="N18" s="254">
        <v>12.765490339999999</v>
      </c>
      <c r="O18" s="254">
        <v>12.524313901999999</v>
      </c>
      <c r="P18" s="254">
        <v>12.265653445</v>
      </c>
      <c r="Q18" s="254">
        <v>12.060347043</v>
      </c>
      <c r="R18" s="254">
        <v>12.068318383999999</v>
      </c>
      <c r="S18" s="254">
        <v>12.371964961</v>
      </c>
      <c r="T18" s="254">
        <v>12.455993581</v>
      </c>
      <c r="U18" s="254">
        <v>12.672082228000001</v>
      </c>
      <c r="V18" s="254">
        <v>12.729330861999999</v>
      </c>
      <c r="W18" s="254">
        <v>12.592474470000001</v>
      </c>
      <c r="X18" s="254">
        <v>12.71900681</v>
      </c>
      <c r="Y18" s="254">
        <v>12.621247768</v>
      </c>
      <c r="Z18" s="254">
        <v>12.39938465</v>
      </c>
      <c r="AA18" s="254">
        <v>12.052900211000001</v>
      </c>
      <c r="AB18" s="254">
        <v>12.022683998</v>
      </c>
      <c r="AC18" s="254">
        <v>11.832736077</v>
      </c>
      <c r="AD18" s="254">
        <v>12.101498136</v>
      </c>
      <c r="AE18" s="254">
        <v>12.554772144999999</v>
      </c>
      <c r="AF18" s="254">
        <v>12.741868273</v>
      </c>
      <c r="AG18" s="254">
        <v>12.694096285000001</v>
      </c>
      <c r="AH18" s="254">
        <v>12.787740579999999</v>
      </c>
      <c r="AI18" s="254">
        <v>12.704527855</v>
      </c>
      <c r="AJ18" s="254">
        <v>12.62080065</v>
      </c>
      <c r="AK18" s="254">
        <v>12.75826088</v>
      </c>
      <c r="AL18" s="254">
        <v>12.36796421</v>
      </c>
      <c r="AM18" s="254">
        <v>11.921291226999999</v>
      </c>
      <c r="AN18" s="254">
        <v>12.080812775</v>
      </c>
      <c r="AO18" s="254">
        <v>12.005565489</v>
      </c>
      <c r="AP18" s="254">
        <v>12.226838709000001</v>
      </c>
      <c r="AQ18" s="254">
        <v>12.618936539</v>
      </c>
      <c r="AR18" s="254">
        <v>12.933253006999999</v>
      </c>
      <c r="AS18" s="254">
        <v>12.771263344999999</v>
      </c>
      <c r="AT18" s="254">
        <v>13.025112717000001</v>
      </c>
      <c r="AU18" s="254">
        <v>12.972012866</v>
      </c>
      <c r="AV18" s="254">
        <v>13.004520206</v>
      </c>
      <c r="AW18" s="254">
        <v>12.596501659999999</v>
      </c>
      <c r="AX18" s="254">
        <v>12.251765131000001</v>
      </c>
      <c r="AY18" s="411">
        <v>11.978595606000001</v>
      </c>
      <c r="AZ18" s="411">
        <v>12.059379352000001</v>
      </c>
      <c r="BA18" s="411">
        <v>12.024945202</v>
      </c>
      <c r="BB18" s="411">
        <v>12.266389630999999</v>
      </c>
      <c r="BC18" s="411">
        <v>12.678069792000001</v>
      </c>
      <c r="BD18" s="411">
        <v>12.936639101999999</v>
      </c>
      <c r="BE18" s="411">
        <v>12.861991134</v>
      </c>
      <c r="BF18" s="411">
        <v>13.163077806</v>
      </c>
      <c r="BG18" s="411">
        <v>13.057834617999999</v>
      </c>
      <c r="BH18" s="411">
        <v>13.124856663999999</v>
      </c>
      <c r="BI18" s="411">
        <v>12.623756731</v>
      </c>
      <c r="BJ18" s="411">
        <v>12.298099251</v>
      </c>
      <c r="BK18" s="411">
        <v>12.040900708000001</v>
      </c>
      <c r="BL18" s="411">
        <v>12.092473939</v>
      </c>
      <c r="BM18" s="411">
        <v>12.087672531999999</v>
      </c>
      <c r="BN18" s="411">
        <v>12.331863449</v>
      </c>
      <c r="BO18" s="411">
        <v>12.751423457</v>
      </c>
      <c r="BP18" s="411">
        <v>13.010022202</v>
      </c>
      <c r="BQ18" s="411">
        <v>12.986071218999999</v>
      </c>
      <c r="BR18" s="411">
        <v>13.317296422</v>
      </c>
      <c r="BS18" s="411">
        <v>13.229249275000001</v>
      </c>
      <c r="BT18" s="411">
        <v>13.281263872</v>
      </c>
      <c r="BU18" s="411">
        <v>12.74655418</v>
      </c>
      <c r="BV18" s="411">
        <v>12.391613357000001</v>
      </c>
    </row>
    <row r="19" spans="1:74" ht="11.1" customHeight="1" x14ac:dyDescent="0.2">
      <c r="A19" s="162" t="s">
        <v>337</v>
      </c>
      <c r="B19" s="173" t="s">
        <v>665</v>
      </c>
      <c r="C19" s="254">
        <v>88.812924796999994</v>
      </c>
      <c r="D19" s="254">
        <v>87.623126885999994</v>
      </c>
      <c r="E19" s="254">
        <v>86.804814003000004</v>
      </c>
      <c r="F19" s="254">
        <v>86.857563053000007</v>
      </c>
      <c r="G19" s="254">
        <v>86.647721396999998</v>
      </c>
      <c r="H19" s="254">
        <v>87.495533136000006</v>
      </c>
      <c r="I19" s="254">
        <v>87.811958228999998</v>
      </c>
      <c r="J19" s="254">
        <v>88.419807614000007</v>
      </c>
      <c r="K19" s="254">
        <v>87.711869757000002</v>
      </c>
      <c r="L19" s="254">
        <v>88.184240578000001</v>
      </c>
      <c r="M19" s="254">
        <v>89.209980810999994</v>
      </c>
      <c r="N19" s="254">
        <v>89.507528270999998</v>
      </c>
      <c r="O19" s="254">
        <v>89.654147323000004</v>
      </c>
      <c r="P19" s="254">
        <v>90.141693810000007</v>
      </c>
      <c r="Q19" s="254">
        <v>89.627693158</v>
      </c>
      <c r="R19" s="254">
        <v>89.974398260000001</v>
      </c>
      <c r="S19" s="254">
        <v>89.574241994999994</v>
      </c>
      <c r="T19" s="254">
        <v>89.361107810999997</v>
      </c>
      <c r="U19" s="254">
        <v>89.718096504000002</v>
      </c>
      <c r="V19" s="254">
        <v>89.896392309999996</v>
      </c>
      <c r="W19" s="254">
        <v>89.146287345999994</v>
      </c>
      <c r="X19" s="254">
        <v>89.841003529999995</v>
      </c>
      <c r="Y19" s="254">
        <v>90.237743562000006</v>
      </c>
      <c r="Z19" s="254">
        <v>90.062873311999994</v>
      </c>
      <c r="AA19" s="254">
        <v>89.041832649</v>
      </c>
      <c r="AB19" s="254">
        <v>88.866058955</v>
      </c>
      <c r="AC19" s="254">
        <v>89.103691127000005</v>
      </c>
      <c r="AD19" s="254">
        <v>90.050725026999999</v>
      </c>
      <c r="AE19" s="254">
        <v>90.200354512000004</v>
      </c>
      <c r="AF19" s="254">
        <v>90.209236798999996</v>
      </c>
      <c r="AG19" s="254">
        <v>91.044936546000002</v>
      </c>
      <c r="AH19" s="254">
        <v>90.818565251999999</v>
      </c>
      <c r="AI19" s="254">
        <v>90.278880893999997</v>
      </c>
      <c r="AJ19" s="254">
        <v>90.477749982000006</v>
      </c>
      <c r="AK19" s="254">
        <v>90.917666260000004</v>
      </c>
      <c r="AL19" s="254">
        <v>91.044093981000003</v>
      </c>
      <c r="AM19" s="254">
        <v>90.878166167000003</v>
      </c>
      <c r="AN19" s="254">
        <v>91.439586481999996</v>
      </c>
      <c r="AO19" s="254">
        <v>90.855533660999996</v>
      </c>
      <c r="AP19" s="254">
        <v>91.494267241000003</v>
      </c>
      <c r="AQ19" s="254">
        <v>91.518594304999993</v>
      </c>
      <c r="AR19" s="254">
        <v>92.515542111000002</v>
      </c>
      <c r="AS19" s="254">
        <v>92.531940313000007</v>
      </c>
      <c r="AT19" s="254">
        <v>92.815818742000005</v>
      </c>
      <c r="AU19" s="254">
        <v>93.403081314000005</v>
      </c>
      <c r="AV19" s="254">
        <v>93.571888602000001</v>
      </c>
      <c r="AW19" s="254">
        <v>92.603064801000002</v>
      </c>
      <c r="AX19" s="254">
        <v>92.447088800000003</v>
      </c>
      <c r="AY19" s="411">
        <v>91.997183172999996</v>
      </c>
      <c r="AZ19" s="411">
        <v>92.118439035999998</v>
      </c>
      <c r="BA19" s="411">
        <v>92.554258395000005</v>
      </c>
      <c r="BB19" s="411">
        <v>92.658628637000007</v>
      </c>
      <c r="BC19" s="411">
        <v>93.033597688</v>
      </c>
      <c r="BD19" s="411">
        <v>93.207092646000007</v>
      </c>
      <c r="BE19" s="411">
        <v>93.358420042999995</v>
      </c>
      <c r="BF19" s="411">
        <v>93.726631006000005</v>
      </c>
      <c r="BG19" s="411">
        <v>93.595031727000006</v>
      </c>
      <c r="BH19" s="411">
        <v>93.334443565000001</v>
      </c>
      <c r="BI19" s="411">
        <v>93.154624514000005</v>
      </c>
      <c r="BJ19" s="411">
        <v>92.802378906000001</v>
      </c>
      <c r="BK19" s="411">
        <v>92.019149738999999</v>
      </c>
      <c r="BL19" s="411">
        <v>92.185299017999995</v>
      </c>
      <c r="BM19" s="411">
        <v>92.215872981999993</v>
      </c>
      <c r="BN19" s="411">
        <v>92.704269140999997</v>
      </c>
      <c r="BO19" s="411">
        <v>93.230889848000004</v>
      </c>
      <c r="BP19" s="411">
        <v>93.555625053</v>
      </c>
      <c r="BQ19" s="411">
        <v>93.939854388000001</v>
      </c>
      <c r="BR19" s="411">
        <v>94.460668752999993</v>
      </c>
      <c r="BS19" s="411">
        <v>94.408242407000003</v>
      </c>
      <c r="BT19" s="411">
        <v>94.633207537000004</v>
      </c>
      <c r="BU19" s="411">
        <v>94.496478754999998</v>
      </c>
      <c r="BV19" s="411">
        <v>94.195274647000005</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411"/>
      <c r="AZ20" s="411"/>
      <c r="BA20" s="411"/>
      <c r="BB20" s="411"/>
      <c r="BC20" s="411"/>
      <c r="BD20" s="411"/>
      <c r="BE20" s="411"/>
      <c r="BF20" s="411"/>
      <c r="BG20" s="411"/>
      <c r="BH20" s="411"/>
      <c r="BI20" s="411"/>
      <c r="BJ20" s="411"/>
      <c r="BK20" s="411"/>
      <c r="BL20" s="411"/>
      <c r="BM20" s="411"/>
      <c r="BN20" s="411"/>
      <c r="BO20" s="411"/>
      <c r="BP20" s="411"/>
      <c r="BQ20" s="411"/>
      <c r="BR20" s="411"/>
      <c r="BS20" s="411"/>
      <c r="BT20" s="411"/>
      <c r="BU20" s="411"/>
      <c r="BV20" s="411"/>
    </row>
    <row r="21" spans="1:74" ht="11.1" customHeight="1" x14ac:dyDescent="0.2">
      <c r="A21" s="162" t="s">
        <v>547</v>
      </c>
      <c r="B21" s="173" t="s">
        <v>666</v>
      </c>
      <c r="C21" s="254">
        <v>52.513836746000003</v>
      </c>
      <c r="D21" s="254">
        <v>51.731948617999997</v>
      </c>
      <c r="E21" s="254">
        <v>52.218431566</v>
      </c>
      <c r="F21" s="254">
        <v>52.130620336</v>
      </c>
      <c r="G21" s="254">
        <v>51.884587883999998</v>
      </c>
      <c r="H21" s="254">
        <v>52.088669537999998</v>
      </c>
      <c r="I21" s="254">
        <v>52.175679649999999</v>
      </c>
      <c r="J21" s="254">
        <v>52.650870791000003</v>
      </c>
      <c r="K21" s="254">
        <v>51.878941417</v>
      </c>
      <c r="L21" s="254">
        <v>52.610979198999999</v>
      </c>
      <c r="M21" s="254">
        <v>52.790128641000003</v>
      </c>
      <c r="N21" s="254">
        <v>53.050065691999997</v>
      </c>
      <c r="O21" s="254">
        <v>52.786216177</v>
      </c>
      <c r="P21" s="254">
        <v>52.901515662999998</v>
      </c>
      <c r="Q21" s="254">
        <v>52.371017012000003</v>
      </c>
      <c r="R21" s="254">
        <v>52.436694113999998</v>
      </c>
      <c r="S21" s="254">
        <v>52.474072849000002</v>
      </c>
      <c r="T21" s="254">
        <v>52.158101664999997</v>
      </c>
      <c r="U21" s="254">
        <v>52.585804357999997</v>
      </c>
      <c r="V21" s="254">
        <v>52.514049163999999</v>
      </c>
      <c r="W21" s="254">
        <v>52.088510200000002</v>
      </c>
      <c r="X21" s="254">
        <v>53.279808383999999</v>
      </c>
      <c r="Y21" s="254">
        <v>53.742098415999997</v>
      </c>
      <c r="Z21" s="254">
        <v>53.846178164999998</v>
      </c>
      <c r="AA21" s="254">
        <v>53.089462502000003</v>
      </c>
      <c r="AB21" s="254">
        <v>52.972357809000002</v>
      </c>
      <c r="AC21" s="254">
        <v>53.041130981000002</v>
      </c>
      <c r="AD21" s="254">
        <v>53.551667881</v>
      </c>
      <c r="AE21" s="254">
        <v>53.620516365</v>
      </c>
      <c r="AF21" s="254">
        <v>53.876865653000003</v>
      </c>
      <c r="AG21" s="254">
        <v>54.530318399999999</v>
      </c>
      <c r="AH21" s="254">
        <v>54.408679106000001</v>
      </c>
      <c r="AI21" s="254">
        <v>54.603504747999999</v>
      </c>
      <c r="AJ21" s="254">
        <v>54.747612836000002</v>
      </c>
      <c r="AK21" s="254">
        <v>55.682482114000003</v>
      </c>
      <c r="AL21" s="254">
        <v>55.633698834999997</v>
      </c>
      <c r="AM21" s="254">
        <v>54.834836021000001</v>
      </c>
      <c r="AN21" s="254">
        <v>55.252056336000003</v>
      </c>
      <c r="AO21" s="254">
        <v>55.228703514999999</v>
      </c>
      <c r="AP21" s="254">
        <v>55.765337095</v>
      </c>
      <c r="AQ21" s="254">
        <v>55.902064158999998</v>
      </c>
      <c r="AR21" s="254">
        <v>56.754511964999999</v>
      </c>
      <c r="AS21" s="254">
        <v>56.539410167</v>
      </c>
      <c r="AT21" s="254">
        <v>56.719788596000001</v>
      </c>
      <c r="AU21" s="254">
        <v>56.869451167999998</v>
      </c>
      <c r="AV21" s="254">
        <v>57.089440623999998</v>
      </c>
      <c r="AW21" s="254">
        <v>56.709580623000001</v>
      </c>
      <c r="AX21" s="254">
        <v>56.352271414000001</v>
      </c>
      <c r="AY21" s="411">
        <v>56.088355231000001</v>
      </c>
      <c r="AZ21" s="411">
        <v>56.025809647000003</v>
      </c>
      <c r="BA21" s="411">
        <v>56.425612741000002</v>
      </c>
      <c r="BB21" s="411">
        <v>56.495960408999998</v>
      </c>
      <c r="BC21" s="411">
        <v>56.796941973000003</v>
      </c>
      <c r="BD21" s="411">
        <v>56.938721307000002</v>
      </c>
      <c r="BE21" s="411">
        <v>57.056877161999999</v>
      </c>
      <c r="BF21" s="411">
        <v>57.395306517000002</v>
      </c>
      <c r="BG21" s="411">
        <v>57.241276640000002</v>
      </c>
      <c r="BH21" s="411">
        <v>57.444685001000003</v>
      </c>
      <c r="BI21" s="411">
        <v>57.237894478999998</v>
      </c>
      <c r="BJ21" s="411">
        <v>56.852419406999999</v>
      </c>
      <c r="BK21" s="411">
        <v>56.078774674999998</v>
      </c>
      <c r="BL21" s="411">
        <v>56.208449928</v>
      </c>
      <c r="BM21" s="411">
        <v>56.198008702000003</v>
      </c>
      <c r="BN21" s="411">
        <v>56.647285027999999</v>
      </c>
      <c r="BO21" s="411">
        <v>57.144955828000001</v>
      </c>
      <c r="BP21" s="411">
        <v>57.432690405999999</v>
      </c>
      <c r="BQ21" s="411">
        <v>57.778342326000001</v>
      </c>
      <c r="BR21" s="411">
        <v>58.263947455999997</v>
      </c>
      <c r="BS21" s="411">
        <v>58.183830665999999</v>
      </c>
      <c r="BT21" s="411">
        <v>58.367197163999997</v>
      </c>
      <c r="BU21" s="411">
        <v>58.197920152000002</v>
      </c>
      <c r="BV21" s="411">
        <v>57.857847163000002</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494"/>
      <c r="AZ22" s="494"/>
      <c r="BA22" s="494"/>
      <c r="BB22" s="494"/>
      <c r="BC22" s="494"/>
      <c r="BD22" s="494"/>
      <c r="BE22" s="494"/>
      <c r="BF22" s="494"/>
      <c r="BG22" s="494"/>
      <c r="BH22" s="494"/>
      <c r="BI22" s="494"/>
      <c r="BJ22" s="494"/>
      <c r="BK22" s="412"/>
      <c r="BL22" s="412"/>
      <c r="BM22" s="412"/>
      <c r="BN22" s="412"/>
      <c r="BO22" s="412"/>
      <c r="BP22" s="412"/>
      <c r="BQ22" s="412"/>
      <c r="BR22" s="412"/>
      <c r="BS22" s="412"/>
      <c r="BT22" s="412"/>
      <c r="BU22" s="412"/>
      <c r="BV22" s="412"/>
    </row>
    <row r="23" spans="1:74" ht="11.1" customHeight="1" x14ac:dyDescent="0.2">
      <c r="B23" s="256" t="s">
        <v>1175</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411"/>
      <c r="AZ23" s="411"/>
      <c r="BA23" s="411"/>
      <c r="BB23" s="411"/>
      <c r="BC23" s="411"/>
      <c r="BD23" s="411"/>
      <c r="BE23" s="411"/>
      <c r="BF23" s="411"/>
      <c r="BG23" s="411"/>
      <c r="BH23" s="411"/>
      <c r="BI23" s="411"/>
      <c r="BJ23" s="411"/>
      <c r="BK23" s="411"/>
      <c r="BL23" s="411"/>
      <c r="BM23" s="411"/>
      <c r="BN23" s="411"/>
      <c r="BO23" s="411"/>
      <c r="BP23" s="411"/>
      <c r="BQ23" s="411"/>
      <c r="BR23" s="411"/>
      <c r="BS23" s="411"/>
      <c r="BT23" s="411"/>
      <c r="BU23" s="411"/>
      <c r="BV23" s="411"/>
    </row>
    <row r="24" spans="1:74" ht="11.1" customHeight="1" x14ac:dyDescent="0.2">
      <c r="A24" s="162" t="s">
        <v>317</v>
      </c>
      <c r="B24" s="173" t="s">
        <v>273</v>
      </c>
      <c r="C24" s="254">
        <v>45.986406000000002</v>
      </c>
      <c r="D24" s="254">
        <v>47.631422000000001</v>
      </c>
      <c r="E24" s="254">
        <v>46.962314999999997</v>
      </c>
      <c r="F24" s="254">
        <v>44.886398999999997</v>
      </c>
      <c r="G24" s="254">
        <v>44.618414000000001</v>
      </c>
      <c r="H24" s="254">
        <v>46.201594999999998</v>
      </c>
      <c r="I24" s="254">
        <v>46.039020000000001</v>
      </c>
      <c r="J24" s="254">
        <v>47.500022999999999</v>
      </c>
      <c r="K24" s="254">
        <v>46.799224000000002</v>
      </c>
      <c r="L24" s="254">
        <v>46.018110999999998</v>
      </c>
      <c r="M24" s="254">
        <v>46.544947000000001</v>
      </c>
      <c r="N24" s="254">
        <v>46.987983999999997</v>
      </c>
      <c r="O24" s="254">
        <v>45.133455400000003</v>
      </c>
      <c r="P24" s="254">
        <v>47.625217399999997</v>
      </c>
      <c r="Q24" s="254">
        <v>45.787958400000001</v>
      </c>
      <c r="R24" s="254">
        <v>44.771294400000002</v>
      </c>
      <c r="S24" s="254">
        <v>45.468559399999997</v>
      </c>
      <c r="T24" s="254">
        <v>45.963893400000003</v>
      </c>
      <c r="U24" s="254">
        <v>45.796728399999999</v>
      </c>
      <c r="V24" s="254">
        <v>46.607617400000002</v>
      </c>
      <c r="W24" s="254">
        <v>45.0752734</v>
      </c>
      <c r="X24" s="254">
        <v>46.378440400000002</v>
      </c>
      <c r="Y24" s="254">
        <v>46.393425399999998</v>
      </c>
      <c r="Z24" s="254">
        <v>45.827771400000003</v>
      </c>
      <c r="AA24" s="254">
        <v>45.895366574000001</v>
      </c>
      <c r="AB24" s="254">
        <v>46.563748574000002</v>
      </c>
      <c r="AC24" s="254">
        <v>45.186074574000003</v>
      </c>
      <c r="AD24" s="254">
        <v>45.800703574000003</v>
      </c>
      <c r="AE24" s="254">
        <v>45.484216574000001</v>
      </c>
      <c r="AF24" s="254">
        <v>45.389845573999999</v>
      </c>
      <c r="AG24" s="254">
        <v>46.779464574000002</v>
      </c>
      <c r="AH24" s="254">
        <v>46.344371574</v>
      </c>
      <c r="AI24" s="254">
        <v>45.913990574000003</v>
      </c>
      <c r="AJ24" s="254">
        <v>46.330871574</v>
      </c>
      <c r="AK24" s="254">
        <v>46.973278573999998</v>
      </c>
      <c r="AL24" s="254">
        <v>46.274774573999998</v>
      </c>
      <c r="AM24" s="254">
        <v>45.350695739999999</v>
      </c>
      <c r="AN24" s="254">
        <v>46.556312740000003</v>
      </c>
      <c r="AO24" s="254">
        <v>45.350230740000001</v>
      </c>
      <c r="AP24" s="254">
        <v>45.031315739999997</v>
      </c>
      <c r="AQ24" s="254">
        <v>44.286496739999997</v>
      </c>
      <c r="AR24" s="254">
        <v>44.957726739999998</v>
      </c>
      <c r="AS24" s="254">
        <v>46.121426739999997</v>
      </c>
      <c r="AT24" s="254">
        <v>45.568376739999998</v>
      </c>
      <c r="AU24" s="254">
        <v>45.731982739999999</v>
      </c>
      <c r="AV24" s="254">
        <v>46.70244151</v>
      </c>
      <c r="AW24" s="254">
        <v>46.588447735000003</v>
      </c>
      <c r="AX24" s="254">
        <v>47.259457777999998</v>
      </c>
      <c r="AY24" s="411">
        <v>45.990581444</v>
      </c>
      <c r="AZ24" s="411">
        <v>46.781223003000001</v>
      </c>
      <c r="BA24" s="411">
        <v>46.099790615000003</v>
      </c>
      <c r="BB24" s="411">
        <v>45.102082717999998</v>
      </c>
      <c r="BC24" s="411">
        <v>44.598322295999999</v>
      </c>
      <c r="BD24" s="411">
        <v>45.637807119000001</v>
      </c>
      <c r="BE24" s="411">
        <v>45.804987906999997</v>
      </c>
      <c r="BF24" s="411">
        <v>45.917666566000001</v>
      </c>
      <c r="BG24" s="411">
        <v>45.986373237999999</v>
      </c>
      <c r="BH24" s="411">
        <v>46.362052562999999</v>
      </c>
      <c r="BI24" s="411">
        <v>46.202391503999998</v>
      </c>
      <c r="BJ24" s="411">
        <v>46.733540245</v>
      </c>
      <c r="BK24" s="411">
        <v>45.939029705000003</v>
      </c>
      <c r="BL24" s="411">
        <v>46.803034316999998</v>
      </c>
      <c r="BM24" s="411">
        <v>46.101384836999998</v>
      </c>
      <c r="BN24" s="411">
        <v>45.057018569999997</v>
      </c>
      <c r="BO24" s="411">
        <v>44.497056966999999</v>
      </c>
      <c r="BP24" s="411">
        <v>45.583715196999997</v>
      </c>
      <c r="BQ24" s="411">
        <v>45.784663299000002</v>
      </c>
      <c r="BR24" s="411">
        <v>45.953879364000002</v>
      </c>
      <c r="BS24" s="411">
        <v>45.952256990999999</v>
      </c>
      <c r="BT24" s="411">
        <v>46.156927881999998</v>
      </c>
      <c r="BU24" s="411">
        <v>46.121980729000001</v>
      </c>
      <c r="BV24" s="411">
        <v>46.502750997</v>
      </c>
    </row>
    <row r="25" spans="1:74" ht="11.1" customHeight="1" x14ac:dyDescent="0.2">
      <c r="A25" s="162" t="s">
        <v>311</v>
      </c>
      <c r="B25" s="173" t="s">
        <v>274</v>
      </c>
      <c r="C25" s="254">
        <v>18.910806000000001</v>
      </c>
      <c r="D25" s="254">
        <v>18.808622</v>
      </c>
      <c r="E25" s="254">
        <v>19.234014999999999</v>
      </c>
      <c r="F25" s="254">
        <v>18.588099</v>
      </c>
      <c r="G25" s="254">
        <v>18.419913999999999</v>
      </c>
      <c r="H25" s="254">
        <v>19.181495000000002</v>
      </c>
      <c r="I25" s="254">
        <v>18.70532</v>
      </c>
      <c r="J25" s="254">
        <v>19.348822999999999</v>
      </c>
      <c r="K25" s="254">
        <v>18.847604</v>
      </c>
      <c r="L25" s="254">
        <v>18.796291</v>
      </c>
      <c r="M25" s="254">
        <v>19.018877</v>
      </c>
      <c r="N25" s="254">
        <v>18.721264000000001</v>
      </c>
      <c r="O25" s="254">
        <v>18.303673</v>
      </c>
      <c r="P25" s="254">
        <v>18.643384999999999</v>
      </c>
      <c r="Q25" s="254">
        <v>18.163796000000001</v>
      </c>
      <c r="R25" s="254">
        <v>18.210681999999998</v>
      </c>
      <c r="S25" s="254">
        <v>18.589096999999999</v>
      </c>
      <c r="T25" s="254">
        <v>18.857130999999999</v>
      </c>
      <c r="U25" s="254">
        <v>18.515346000000001</v>
      </c>
      <c r="V25" s="254">
        <v>19.155595000000002</v>
      </c>
      <c r="W25" s="254">
        <v>18.091781000000001</v>
      </c>
      <c r="X25" s="254">
        <v>18.705068000000001</v>
      </c>
      <c r="Y25" s="254">
        <v>18.527753000000001</v>
      </c>
      <c r="Z25" s="254">
        <v>18.120199</v>
      </c>
      <c r="AA25" s="254">
        <v>18.749355999999999</v>
      </c>
      <c r="AB25" s="254">
        <v>18.643338</v>
      </c>
      <c r="AC25" s="254">
        <v>18.530764000000001</v>
      </c>
      <c r="AD25" s="254">
        <v>18.584092999999999</v>
      </c>
      <c r="AE25" s="254">
        <v>18.779156</v>
      </c>
      <c r="AF25" s="254">
        <v>18.805885</v>
      </c>
      <c r="AG25" s="254">
        <v>19.257404000000001</v>
      </c>
      <c r="AH25" s="254">
        <v>19.124600999999998</v>
      </c>
      <c r="AI25" s="254">
        <v>19.25197</v>
      </c>
      <c r="AJ25" s="254">
        <v>19.311890999999999</v>
      </c>
      <c r="AK25" s="254">
        <v>19.490718000000001</v>
      </c>
      <c r="AL25" s="254">
        <v>18.982814000000001</v>
      </c>
      <c r="AM25" s="254">
        <v>18.921430999999998</v>
      </c>
      <c r="AN25" s="254">
        <v>18.993697999999998</v>
      </c>
      <c r="AO25" s="254">
        <v>18.526115999999998</v>
      </c>
      <c r="AP25" s="254">
        <v>18.783351</v>
      </c>
      <c r="AQ25" s="254">
        <v>18.515732</v>
      </c>
      <c r="AR25" s="254">
        <v>18.833012</v>
      </c>
      <c r="AS25" s="254">
        <v>19.163812</v>
      </c>
      <c r="AT25" s="254">
        <v>19.276212000000001</v>
      </c>
      <c r="AU25" s="254">
        <v>19.038568000000001</v>
      </c>
      <c r="AV25" s="254">
        <v>19.629670000000001</v>
      </c>
      <c r="AW25" s="254">
        <v>19.334785799999999</v>
      </c>
      <c r="AX25" s="254">
        <v>19.694724606000001</v>
      </c>
      <c r="AY25" s="411">
        <v>19.235340000000001</v>
      </c>
      <c r="AZ25" s="411">
        <v>19.11469</v>
      </c>
      <c r="BA25" s="411">
        <v>19.010200000000001</v>
      </c>
      <c r="BB25" s="411">
        <v>19.052790000000002</v>
      </c>
      <c r="BC25" s="411">
        <v>19.11815</v>
      </c>
      <c r="BD25" s="411">
        <v>19.472860000000001</v>
      </c>
      <c r="BE25" s="411">
        <v>19.510249999999999</v>
      </c>
      <c r="BF25" s="411">
        <v>19.758759999999999</v>
      </c>
      <c r="BG25" s="411">
        <v>19.16264</v>
      </c>
      <c r="BH25" s="411">
        <v>19.599430000000002</v>
      </c>
      <c r="BI25" s="411">
        <v>19.264420000000001</v>
      </c>
      <c r="BJ25" s="411">
        <v>19.518180000000001</v>
      </c>
      <c r="BK25" s="411">
        <v>19.377579999999998</v>
      </c>
      <c r="BL25" s="411">
        <v>19.335940000000001</v>
      </c>
      <c r="BM25" s="411">
        <v>19.193629999999999</v>
      </c>
      <c r="BN25" s="411">
        <v>19.171990000000001</v>
      </c>
      <c r="BO25" s="411">
        <v>19.16236</v>
      </c>
      <c r="BP25" s="411">
        <v>19.576329999999999</v>
      </c>
      <c r="BQ25" s="411">
        <v>19.654979999999998</v>
      </c>
      <c r="BR25" s="411">
        <v>19.94614</v>
      </c>
      <c r="BS25" s="411">
        <v>19.28593</v>
      </c>
      <c r="BT25" s="411">
        <v>19.55668</v>
      </c>
      <c r="BU25" s="411">
        <v>19.351890000000001</v>
      </c>
      <c r="BV25" s="411">
        <v>19.481210000000001</v>
      </c>
    </row>
    <row r="26" spans="1:74" ht="11.1" customHeight="1" x14ac:dyDescent="0.2">
      <c r="A26" s="162" t="s">
        <v>312</v>
      </c>
      <c r="B26" s="173" t="s">
        <v>299</v>
      </c>
      <c r="C26" s="254">
        <v>0.28999999999999998</v>
      </c>
      <c r="D26" s="254">
        <v>0.28999999999999998</v>
      </c>
      <c r="E26" s="254">
        <v>0.28999999999999998</v>
      </c>
      <c r="F26" s="254">
        <v>0.28999999999999998</v>
      </c>
      <c r="G26" s="254">
        <v>0.28999999999999998</v>
      </c>
      <c r="H26" s="254">
        <v>0.28999999999999998</v>
      </c>
      <c r="I26" s="254">
        <v>0.28999999999999998</v>
      </c>
      <c r="J26" s="254">
        <v>0.28999999999999998</v>
      </c>
      <c r="K26" s="254">
        <v>0.28999999999999998</v>
      </c>
      <c r="L26" s="254">
        <v>0.28999999999999998</v>
      </c>
      <c r="M26" s="254">
        <v>0.28999999999999998</v>
      </c>
      <c r="N26" s="254">
        <v>0.28999999999999998</v>
      </c>
      <c r="O26" s="254">
        <v>0.30507240000000002</v>
      </c>
      <c r="P26" s="254">
        <v>0.30507240000000002</v>
      </c>
      <c r="Q26" s="254">
        <v>0.30507240000000002</v>
      </c>
      <c r="R26" s="254">
        <v>0.30507240000000002</v>
      </c>
      <c r="S26" s="254">
        <v>0.30507240000000002</v>
      </c>
      <c r="T26" s="254">
        <v>0.30507240000000002</v>
      </c>
      <c r="U26" s="254">
        <v>0.30507240000000002</v>
      </c>
      <c r="V26" s="254">
        <v>0.30507240000000002</v>
      </c>
      <c r="W26" s="254">
        <v>0.30507240000000002</v>
      </c>
      <c r="X26" s="254">
        <v>0.30507240000000002</v>
      </c>
      <c r="Y26" s="254">
        <v>0.30507240000000002</v>
      </c>
      <c r="Z26" s="254">
        <v>0.30507240000000002</v>
      </c>
      <c r="AA26" s="254">
        <v>0.32206057399999999</v>
      </c>
      <c r="AB26" s="254">
        <v>0.32206057399999999</v>
      </c>
      <c r="AC26" s="254">
        <v>0.32206057399999999</v>
      </c>
      <c r="AD26" s="254">
        <v>0.32206057399999999</v>
      </c>
      <c r="AE26" s="254">
        <v>0.32206057399999999</v>
      </c>
      <c r="AF26" s="254">
        <v>0.32206057399999999</v>
      </c>
      <c r="AG26" s="254">
        <v>0.32206057399999999</v>
      </c>
      <c r="AH26" s="254">
        <v>0.32206057399999999</v>
      </c>
      <c r="AI26" s="254">
        <v>0.32206057399999999</v>
      </c>
      <c r="AJ26" s="254">
        <v>0.32206057399999999</v>
      </c>
      <c r="AK26" s="254">
        <v>0.32206057399999999</v>
      </c>
      <c r="AL26" s="254">
        <v>0.32206057399999999</v>
      </c>
      <c r="AM26" s="254">
        <v>0.34171474000000002</v>
      </c>
      <c r="AN26" s="254">
        <v>0.34171474000000002</v>
      </c>
      <c r="AO26" s="254">
        <v>0.34171474000000002</v>
      </c>
      <c r="AP26" s="254">
        <v>0.34171474000000002</v>
      </c>
      <c r="AQ26" s="254">
        <v>0.34171474000000002</v>
      </c>
      <c r="AR26" s="254">
        <v>0.34171474000000002</v>
      </c>
      <c r="AS26" s="254">
        <v>0.34171474000000002</v>
      </c>
      <c r="AT26" s="254">
        <v>0.34171474000000002</v>
      </c>
      <c r="AU26" s="254">
        <v>0.34171474000000002</v>
      </c>
      <c r="AV26" s="254">
        <v>0.34171474000000002</v>
      </c>
      <c r="AW26" s="254">
        <v>0.34171474000000002</v>
      </c>
      <c r="AX26" s="254">
        <v>0.34171474000000002</v>
      </c>
      <c r="AY26" s="411">
        <v>0.36323913899999999</v>
      </c>
      <c r="AZ26" s="411">
        <v>0.36323913899999999</v>
      </c>
      <c r="BA26" s="411">
        <v>0.36323913899999999</v>
      </c>
      <c r="BB26" s="411">
        <v>0.36323913899999999</v>
      </c>
      <c r="BC26" s="411">
        <v>0.36323913899999999</v>
      </c>
      <c r="BD26" s="411">
        <v>0.36323913899999999</v>
      </c>
      <c r="BE26" s="411">
        <v>0.36323913899999999</v>
      </c>
      <c r="BF26" s="411">
        <v>0.36323913899999999</v>
      </c>
      <c r="BG26" s="411">
        <v>0.36323913899999999</v>
      </c>
      <c r="BH26" s="411">
        <v>0.36323913899999999</v>
      </c>
      <c r="BI26" s="411">
        <v>0.36323913899999999</v>
      </c>
      <c r="BJ26" s="411">
        <v>0.36323913899999999</v>
      </c>
      <c r="BK26" s="411">
        <v>0.386827168</v>
      </c>
      <c r="BL26" s="411">
        <v>0.386827168</v>
      </c>
      <c r="BM26" s="411">
        <v>0.386827168</v>
      </c>
      <c r="BN26" s="411">
        <v>0.386827168</v>
      </c>
      <c r="BO26" s="411">
        <v>0.386827168</v>
      </c>
      <c r="BP26" s="411">
        <v>0.386827168</v>
      </c>
      <c r="BQ26" s="411">
        <v>0.386827168</v>
      </c>
      <c r="BR26" s="411">
        <v>0.386827168</v>
      </c>
      <c r="BS26" s="411">
        <v>0.386827168</v>
      </c>
      <c r="BT26" s="411">
        <v>0.386827168</v>
      </c>
      <c r="BU26" s="411">
        <v>0.386827168</v>
      </c>
      <c r="BV26" s="411">
        <v>0.386827168</v>
      </c>
    </row>
    <row r="27" spans="1:74" ht="11.1" customHeight="1" x14ac:dyDescent="0.2">
      <c r="A27" s="162" t="s">
        <v>313</v>
      </c>
      <c r="B27" s="173" t="s">
        <v>300</v>
      </c>
      <c r="C27" s="254">
        <v>2.2751000000000001</v>
      </c>
      <c r="D27" s="254">
        <v>2.3376999999999999</v>
      </c>
      <c r="E27" s="254">
        <v>2.4104999999999999</v>
      </c>
      <c r="F27" s="254">
        <v>2.1656</v>
      </c>
      <c r="G27" s="254">
        <v>2.2044000000000001</v>
      </c>
      <c r="H27" s="254">
        <v>2.3616000000000001</v>
      </c>
      <c r="I27" s="254">
        <v>2.3412999999999999</v>
      </c>
      <c r="J27" s="254">
        <v>2.4761000000000002</v>
      </c>
      <c r="K27" s="254">
        <v>2.3228</v>
      </c>
      <c r="L27" s="254">
        <v>2.2103999999999999</v>
      </c>
      <c r="M27" s="254">
        <v>2.2968999999999999</v>
      </c>
      <c r="N27" s="254">
        <v>2.3187000000000002</v>
      </c>
      <c r="O27" s="254">
        <v>2.1894</v>
      </c>
      <c r="P27" s="254">
        <v>2.2641</v>
      </c>
      <c r="Q27" s="254">
        <v>2.3169</v>
      </c>
      <c r="R27" s="254">
        <v>2.2519</v>
      </c>
      <c r="S27" s="254">
        <v>2.3563999999999998</v>
      </c>
      <c r="T27" s="254">
        <v>2.2197200000000001</v>
      </c>
      <c r="U27" s="254">
        <v>2.379</v>
      </c>
      <c r="V27" s="254">
        <v>2.5131999999999999</v>
      </c>
      <c r="W27" s="254">
        <v>2.3496999999999999</v>
      </c>
      <c r="X27" s="254">
        <v>2.3978999999999999</v>
      </c>
      <c r="Y27" s="254">
        <v>2.5632999999999999</v>
      </c>
      <c r="Z27" s="254">
        <v>2.4146000000000001</v>
      </c>
      <c r="AA27" s="254">
        <v>2.4990999999999999</v>
      </c>
      <c r="AB27" s="254">
        <v>2.4655</v>
      </c>
      <c r="AC27" s="254">
        <v>2.3967999999999998</v>
      </c>
      <c r="AD27" s="254">
        <v>2.3713000000000002</v>
      </c>
      <c r="AE27" s="254">
        <v>2.4569000000000001</v>
      </c>
      <c r="AF27" s="254">
        <v>2.4062999999999999</v>
      </c>
      <c r="AG27" s="254">
        <v>2.4464999999999999</v>
      </c>
      <c r="AH27" s="254">
        <v>2.4285000000000001</v>
      </c>
      <c r="AI27" s="254">
        <v>2.4315000000000002</v>
      </c>
      <c r="AJ27" s="254">
        <v>2.3784000000000001</v>
      </c>
      <c r="AK27" s="254">
        <v>2.4971999999999999</v>
      </c>
      <c r="AL27" s="254">
        <v>2.4001000000000001</v>
      </c>
      <c r="AM27" s="254">
        <v>2.4123000000000001</v>
      </c>
      <c r="AN27" s="254">
        <v>2.5297999999999998</v>
      </c>
      <c r="AO27" s="254">
        <v>2.3448000000000002</v>
      </c>
      <c r="AP27" s="254">
        <v>2.2707000000000002</v>
      </c>
      <c r="AQ27" s="254">
        <v>2.3565999999999998</v>
      </c>
      <c r="AR27" s="254">
        <v>2.4129999999999998</v>
      </c>
      <c r="AS27" s="254">
        <v>2.4639000000000002</v>
      </c>
      <c r="AT27" s="254">
        <v>2.4148999999999998</v>
      </c>
      <c r="AU27" s="254">
        <v>2.4636</v>
      </c>
      <c r="AV27" s="254">
        <v>2.3343972220000002</v>
      </c>
      <c r="AW27" s="254">
        <v>2.3728317780000001</v>
      </c>
      <c r="AX27" s="254">
        <v>2.3439323540000001</v>
      </c>
      <c r="AY27" s="411">
        <v>2.3185683429999999</v>
      </c>
      <c r="AZ27" s="411">
        <v>2.4230460439999999</v>
      </c>
      <c r="BA27" s="411">
        <v>2.3437744920000001</v>
      </c>
      <c r="BB27" s="411">
        <v>2.2163449239999999</v>
      </c>
      <c r="BC27" s="411">
        <v>2.294434968</v>
      </c>
      <c r="BD27" s="411">
        <v>2.3838930829999998</v>
      </c>
      <c r="BE27" s="411">
        <v>2.3961389839999998</v>
      </c>
      <c r="BF27" s="411">
        <v>2.4355524829999999</v>
      </c>
      <c r="BG27" s="411">
        <v>2.3973197279999998</v>
      </c>
      <c r="BH27" s="411">
        <v>2.3745566810000001</v>
      </c>
      <c r="BI27" s="411">
        <v>2.4136524399999999</v>
      </c>
      <c r="BJ27" s="411">
        <v>2.3842558490000001</v>
      </c>
      <c r="BK27" s="411">
        <v>2.3185683429999999</v>
      </c>
      <c r="BL27" s="411">
        <v>2.4230460439999999</v>
      </c>
      <c r="BM27" s="411">
        <v>2.3437744920000001</v>
      </c>
      <c r="BN27" s="411">
        <v>2.2163449239999999</v>
      </c>
      <c r="BO27" s="411">
        <v>2.294434968</v>
      </c>
      <c r="BP27" s="411">
        <v>2.3838930829999998</v>
      </c>
      <c r="BQ27" s="411">
        <v>2.3961389839999998</v>
      </c>
      <c r="BR27" s="411">
        <v>2.4355524829999999</v>
      </c>
      <c r="BS27" s="411">
        <v>2.3973197279999998</v>
      </c>
      <c r="BT27" s="411">
        <v>2.3745566810000001</v>
      </c>
      <c r="BU27" s="411">
        <v>2.4136524399999999</v>
      </c>
      <c r="BV27" s="411">
        <v>2.3842558490000001</v>
      </c>
    </row>
    <row r="28" spans="1:74" ht="11.1" customHeight="1" x14ac:dyDescent="0.2">
      <c r="A28" s="162" t="s">
        <v>314</v>
      </c>
      <c r="B28" s="173" t="s">
        <v>301</v>
      </c>
      <c r="C28" s="254">
        <v>13.6044</v>
      </c>
      <c r="D28" s="254">
        <v>14.742599999999999</v>
      </c>
      <c r="E28" s="254">
        <v>14.215999999999999</v>
      </c>
      <c r="F28" s="254">
        <v>13.900700000000001</v>
      </c>
      <c r="G28" s="254">
        <v>14.0158</v>
      </c>
      <c r="H28" s="254">
        <v>14.3339</v>
      </c>
      <c r="I28" s="254">
        <v>14.3429</v>
      </c>
      <c r="J28" s="254">
        <v>14.686500000000001</v>
      </c>
      <c r="K28" s="254">
        <v>14.917920000000001</v>
      </c>
      <c r="L28" s="254">
        <v>14.326320000000001</v>
      </c>
      <c r="M28" s="254">
        <v>14.116070000000001</v>
      </c>
      <c r="N28" s="254">
        <v>13.68092</v>
      </c>
      <c r="O28" s="254">
        <v>13.00741</v>
      </c>
      <c r="P28" s="254">
        <v>14.49086</v>
      </c>
      <c r="Q28" s="254">
        <v>13.71339</v>
      </c>
      <c r="R28" s="254">
        <v>13.648440000000001</v>
      </c>
      <c r="S28" s="254">
        <v>13.66109</v>
      </c>
      <c r="T28" s="254">
        <v>14.170970000000001</v>
      </c>
      <c r="U28" s="254">
        <v>14.056710000000001</v>
      </c>
      <c r="V28" s="254">
        <v>13.71555</v>
      </c>
      <c r="W28" s="254">
        <v>13.784520000000001</v>
      </c>
      <c r="X28" s="254">
        <v>14.2151</v>
      </c>
      <c r="Y28" s="254">
        <v>13.846</v>
      </c>
      <c r="Z28" s="254">
        <v>13.013400000000001</v>
      </c>
      <c r="AA28" s="254">
        <v>12.872299999999999</v>
      </c>
      <c r="AB28" s="254">
        <v>13.4366</v>
      </c>
      <c r="AC28" s="254">
        <v>13.2333</v>
      </c>
      <c r="AD28" s="254">
        <v>14.0037</v>
      </c>
      <c r="AE28" s="254">
        <v>13.67165</v>
      </c>
      <c r="AF28" s="254">
        <v>13.717499999999999</v>
      </c>
      <c r="AG28" s="254">
        <v>14.191850000000001</v>
      </c>
      <c r="AH28" s="254">
        <v>13.808960000000001</v>
      </c>
      <c r="AI28" s="254">
        <v>13.87191</v>
      </c>
      <c r="AJ28" s="254">
        <v>14.00742</v>
      </c>
      <c r="AK28" s="254">
        <v>13.577199999999999</v>
      </c>
      <c r="AL28" s="254">
        <v>13.0266</v>
      </c>
      <c r="AM28" s="254">
        <v>12.62485</v>
      </c>
      <c r="AN28" s="254">
        <v>13.230549999999999</v>
      </c>
      <c r="AO28" s="254">
        <v>13.14695</v>
      </c>
      <c r="AP28" s="254">
        <v>13.463200000000001</v>
      </c>
      <c r="AQ28" s="254">
        <v>13.147</v>
      </c>
      <c r="AR28" s="254">
        <v>13.510300000000001</v>
      </c>
      <c r="AS28" s="254">
        <v>14.022600000000001</v>
      </c>
      <c r="AT28" s="254">
        <v>13.53885</v>
      </c>
      <c r="AU28" s="254">
        <v>14.0481</v>
      </c>
      <c r="AV28" s="254">
        <v>13.935796405</v>
      </c>
      <c r="AW28" s="254">
        <v>13.554264337999999</v>
      </c>
      <c r="AX28" s="254">
        <v>13.190050157</v>
      </c>
      <c r="AY28" s="411">
        <v>13.059699123</v>
      </c>
      <c r="AZ28" s="411">
        <v>13.496404791</v>
      </c>
      <c r="BA28" s="411">
        <v>13.459317273</v>
      </c>
      <c r="BB28" s="411">
        <v>13.055887725</v>
      </c>
      <c r="BC28" s="411">
        <v>12.834110605999999</v>
      </c>
      <c r="BD28" s="411">
        <v>13.300771339000001</v>
      </c>
      <c r="BE28" s="411">
        <v>13.422818617000001</v>
      </c>
      <c r="BF28" s="411">
        <v>13.16107613</v>
      </c>
      <c r="BG28" s="411">
        <v>13.924466349999999</v>
      </c>
      <c r="BH28" s="411">
        <v>13.830118746</v>
      </c>
      <c r="BI28" s="411">
        <v>13.455800930000001</v>
      </c>
      <c r="BJ28" s="411">
        <v>13.084797805999999</v>
      </c>
      <c r="BK28" s="411">
        <v>12.947264596</v>
      </c>
      <c r="BL28" s="411">
        <v>13.37980597</v>
      </c>
      <c r="BM28" s="411">
        <v>13.353406575999999</v>
      </c>
      <c r="BN28" s="411">
        <v>12.95719959</v>
      </c>
      <c r="BO28" s="411">
        <v>12.741112208000001</v>
      </c>
      <c r="BP28" s="411">
        <v>13.200349311</v>
      </c>
      <c r="BQ28" s="411">
        <v>13.31715745</v>
      </c>
      <c r="BR28" s="411">
        <v>13.06872284</v>
      </c>
      <c r="BS28" s="411">
        <v>13.826604765000001</v>
      </c>
      <c r="BT28" s="411">
        <v>13.725991863000001</v>
      </c>
      <c r="BU28" s="411">
        <v>13.353770913</v>
      </c>
      <c r="BV28" s="411">
        <v>12.972347746000001</v>
      </c>
    </row>
    <row r="29" spans="1:74" ht="11.1" customHeight="1" x14ac:dyDescent="0.2">
      <c r="A29" s="162" t="s">
        <v>315</v>
      </c>
      <c r="B29" s="173" t="s">
        <v>302</v>
      </c>
      <c r="C29" s="254">
        <v>4.8259999999999996</v>
      </c>
      <c r="D29" s="254">
        <v>5.0303000000000004</v>
      </c>
      <c r="E29" s="254">
        <v>4.5260999999999996</v>
      </c>
      <c r="F29" s="254">
        <v>4.0682999999999998</v>
      </c>
      <c r="G29" s="254">
        <v>3.7484999999999999</v>
      </c>
      <c r="H29" s="254">
        <v>3.9133</v>
      </c>
      <c r="I29" s="254">
        <v>4.1985999999999999</v>
      </c>
      <c r="J29" s="254">
        <v>4.4260000000000002</v>
      </c>
      <c r="K29" s="254">
        <v>4.2633999999999999</v>
      </c>
      <c r="L29" s="254">
        <v>4.3737000000000004</v>
      </c>
      <c r="M29" s="254">
        <v>4.5627000000000004</v>
      </c>
      <c r="N29" s="254">
        <v>5.3982999999999999</v>
      </c>
      <c r="O29" s="254">
        <v>5.1321000000000003</v>
      </c>
      <c r="P29" s="254">
        <v>5.5167000000000002</v>
      </c>
      <c r="Q29" s="254">
        <v>5.1200999999999999</v>
      </c>
      <c r="R29" s="254">
        <v>4.3449999999999998</v>
      </c>
      <c r="S29" s="254">
        <v>4.3388</v>
      </c>
      <c r="T29" s="254">
        <v>4.0810000000000004</v>
      </c>
      <c r="U29" s="254">
        <v>4.3411</v>
      </c>
      <c r="V29" s="254">
        <v>4.5983999999999998</v>
      </c>
      <c r="W29" s="254">
        <v>4.4116</v>
      </c>
      <c r="X29" s="254">
        <v>4.3917999999999999</v>
      </c>
      <c r="Y29" s="254">
        <v>4.6082999999999998</v>
      </c>
      <c r="Z29" s="254">
        <v>5.4622000000000002</v>
      </c>
      <c r="AA29" s="254">
        <v>5.1643999999999997</v>
      </c>
      <c r="AB29" s="254">
        <v>5.2793999999999999</v>
      </c>
      <c r="AC29" s="254">
        <v>4.7286999999999999</v>
      </c>
      <c r="AD29" s="254">
        <v>4.2866999999999997</v>
      </c>
      <c r="AE29" s="254">
        <v>4.085</v>
      </c>
      <c r="AF29" s="254">
        <v>3.8597000000000001</v>
      </c>
      <c r="AG29" s="254">
        <v>4.3579999999999997</v>
      </c>
      <c r="AH29" s="254">
        <v>4.3737000000000004</v>
      </c>
      <c r="AI29" s="254">
        <v>4.1125999999999996</v>
      </c>
      <c r="AJ29" s="254">
        <v>4.1657000000000002</v>
      </c>
      <c r="AK29" s="254">
        <v>4.8028000000000004</v>
      </c>
      <c r="AL29" s="254">
        <v>5.1913999999999998</v>
      </c>
      <c r="AM29" s="254">
        <v>4.9859999999999998</v>
      </c>
      <c r="AN29" s="254">
        <v>5.2309000000000001</v>
      </c>
      <c r="AO29" s="254">
        <v>4.8520000000000003</v>
      </c>
      <c r="AP29" s="254">
        <v>4.0640999999999998</v>
      </c>
      <c r="AQ29" s="254">
        <v>3.7883</v>
      </c>
      <c r="AR29" s="254">
        <v>3.774</v>
      </c>
      <c r="AS29" s="254">
        <v>3.9287000000000001</v>
      </c>
      <c r="AT29" s="254">
        <v>3.9003999999999999</v>
      </c>
      <c r="AU29" s="254">
        <v>3.7957999999999998</v>
      </c>
      <c r="AV29" s="254">
        <v>4.1541191670000002</v>
      </c>
      <c r="AW29" s="254">
        <v>4.4807725109999996</v>
      </c>
      <c r="AX29" s="254">
        <v>4.9813763550000001</v>
      </c>
      <c r="AY29" s="411">
        <v>4.6618008890000002</v>
      </c>
      <c r="AZ29" s="411">
        <v>4.8586012419999998</v>
      </c>
      <c r="BA29" s="411">
        <v>4.5570423499999997</v>
      </c>
      <c r="BB29" s="411">
        <v>4.2028839979999999</v>
      </c>
      <c r="BC29" s="411">
        <v>3.7496193619999998</v>
      </c>
      <c r="BD29" s="411">
        <v>3.8895726609999999</v>
      </c>
      <c r="BE29" s="411">
        <v>3.9598193570000002</v>
      </c>
      <c r="BF29" s="411">
        <v>3.9724196169999999</v>
      </c>
      <c r="BG29" s="411">
        <v>3.9988141879999999</v>
      </c>
      <c r="BH29" s="411">
        <v>3.9850510450000001</v>
      </c>
      <c r="BI29" s="411">
        <v>4.2984099530000002</v>
      </c>
      <c r="BJ29" s="411">
        <v>4.7786397669999996</v>
      </c>
      <c r="BK29" s="411">
        <v>4.518960045</v>
      </c>
      <c r="BL29" s="411">
        <v>4.7097302980000002</v>
      </c>
      <c r="BM29" s="411">
        <v>4.417411381</v>
      </c>
      <c r="BN29" s="411">
        <v>4.0741046890000003</v>
      </c>
      <c r="BO29" s="411">
        <v>3.6347283990000001</v>
      </c>
      <c r="BP29" s="411">
        <v>3.7703934299999999</v>
      </c>
      <c r="BQ29" s="411">
        <v>3.8384877190000002</v>
      </c>
      <c r="BR29" s="411">
        <v>3.8507018980000001</v>
      </c>
      <c r="BS29" s="411">
        <v>3.8762877200000001</v>
      </c>
      <c r="BT29" s="411">
        <v>3.86294629</v>
      </c>
      <c r="BU29" s="411">
        <v>4.1667036619999998</v>
      </c>
      <c r="BV29" s="411">
        <v>4.6322188979999996</v>
      </c>
    </row>
    <row r="30" spans="1:74" ht="11.1" customHeight="1" x14ac:dyDescent="0.2">
      <c r="A30" s="162" t="s">
        <v>316</v>
      </c>
      <c r="B30" s="173" t="s">
        <v>303</v>
      </c>
      <c r="C30" s="254">
        <v>6.0800999999999998</v>
      </c>
      <c r="D30" s="254">
        <v>6.4222000000000001</v>
      </c>
      <c r="E30" s="254">
        <v>6.2857000000000003</v>
      </c>
      <c r="F30" s="254">
        <v>5.8737000000000004</v>
      </c>
      <c r="G30" s="254">
        <v>5.9398</v>
      </c>
      <c r="H30" s="254">
        <v>6.1212999999999997</v>
      </c>
      <c r="I30" s="254">
        <v>6.1608999999999998</v>
      </c>
      <c r="J30" s="254">
        <v>6.2725999999999997</v>
      </c>
      <c r="K30" s="254">
        <v>6.1574999999999998</v>
      </c>
      <c r="L30" s="254">
        <v>6.0213999999999999</v>
      </c>
      <c r="M30" s="254">
        <v>6.2603999999999997</v>
      </c>
      <c r="N30" s="254">
        <v>6.5788000000000002</v>
      </c>
      <c r="O30" s="254">
        <v>6.1958000000000002</v>
      </c>
      <c r="P30" s="254">
        <v>6.4051</v>
      </c>
      <c r="Q30" s="254">
        <v>6.1687000000000003</v>
      </c>
      <c r="R30" s="254">
        <v>6.0102000000000002</v>
      </c>
      <c r="S30" s="254">
        <v>6.2180999999999997</v>
      </c>
      <c r="T30" s="254">
        <v>6.33</v>
      </c>
      <c r="U30" s="254">
        <v>6.1994999999999996</v>
      </c>
      <c r="V30" s="254">
        <v>6.3197999999999999</v>
      </c>
      <c r="W30" s="254">
        <v>6.1326000000000001</v>
      </c>
      <c r="X30" s="254">
        <v>6.3635000000000002</v>
      </c>
      <c r="Y30" s="254">
        <v>6.5430000000000001</v>
      </c>
      <c r="Z30" s="254">
        <v>6.5122999999999998</v>
      </c>
      <c r="AA30" s="254">
        <v>6.2881499999999999</v>
      </c>
      <c r="AB30" s="254">
        <v>6.4168500000000002</v>
      </c>
      <c r="AC30" s="254">
        <v>5.97445</v>
      </c>
      <c r="AD30" s="254">
        <v>6.23285</v>
      </c>
      <c r="AE30" s="254">
        <v>6.1694500000000003</v>
      </c>
      <c r="AF30" s="254">
        <v>6.2784000000000004</v>
      </c>
      <c r="AG30" s="254">
        <v>6.2036499999999997</v>
      </c>
      <c r="AH30" s="254">
        <v>6.2865500000000001</v>
      </c>
      <c r="AI30" s="254">
        <v>5.9239499999999996</v>
      </c>
      <c r="AJ30" s="254">
        <v>6.1454000000000004</v>
      </c>
      <c r="AK30" s="254">
        <v>6.2832999999999997</v>
      </c>
      <c r="AL30" s="254">
        <v>6.3517999999999999</v>
      </c>
      <c r="AM30" s="254">
        <v>6.0644</v>
      </c>
      <c r="AN30" s="254">
        <v>6.2296500000000004</v>
      </c>
      <c r="AO30" s="254">
        <v>6.1386500000000002</v>
      </c>
      <c r="AP30" s="254">
        <v>6.10825</v>
      </c>
      <c r="AQ30" s="254">
        <v>6.1371500000000001</v>
      </c>
      <c r="AR30" s="254">
        <v>6.0857000000000001</v>
      </c>
      <c r="AS30" s="254">
        <v>6.2007000000000003</v>
      </c>
      <c r="AT30" s="254">
        <v>6.0963000000000003</v>
      </c>
      <c r="AU30" s="254">
        <v>6.0442</v>
      </c>
      <c r="AV30" s="254">
        <v>6.3067439759999999</v>
      </c>
      <c r="AW30" s="254">
        <v>6.5040785679999997</v>
      </c>
      <c r="AX30" s="254">
        <v>6.7076595660000002</v>
      </c>
      <c r="AY30" s="411">
        <v>6.3519339500000003</v>
      </c>
      <c r="AZ30" s="411">
        <v>6.5252417869999997</v>
      </c>
      <c r="BA30" s="411">
        <v>6.3662173610000004</v>
      </c>
      <c r="BB30" s="411">
        <v>6.2109369320000001</v>
      </c>
      <c r="BC30" s="411">
        <v>6.2387682209999999</v>
      </c>
      <c r="BD30" s="411">
        <v>6.2274708969999999</v>
      </c>
      <c r="BE30" s="411">
        <v>6.1527218100000001</v>
      </c>
      <c r="BF30" s="411">
        <v>6.2266191969999998</v>
      </c>
      <c r="BG30" s="411">
        <v>6.1398938330000004</v>
      </c>
      <c r="BH30" s="411">
        <v>6.2096569519999996</v>
      </c>
      <c r="BI30" s="411">
        <v>6.4068690420000003</v>
      </c>
      <c r="BJ30" s="411">
        <v>6.604427684</v>
      </c>
      <c r="BK30" s="411">
        <v>6.3898295530000002</v>
      </c>
      <c r="BL30" s="411">
        <v>6.5676848369999998</v>
      </c>
      <c r="BM30" s="411">
        <v>6.4063352199999999</v>
      </c>
      <c r="BN30" s="411">
        <v>6.2505521990000004</v>
      </c>
      <c r="BO30" s="411">
        <v>6.2775942239999996</v>
      </c>
      <c r="BP30" s="411">
        <v>6.2659222049999999</v>
      </c>
      <c r="BQ30" s="411">
        <v>6.1910719780000001</v>
      </c>
      <c r="BR30" s="411">
        <v>6.2659349750000004</v>
      </c>
      <c r="BS30" s="411">
        <v>6.1792876100000003</v>
      </c>
      <c r="BT30" s="411">
        <v>6.2499258800000002</v>
      </c>
      <c r="BU30" s="411">
        <v>6.4491365460000001</v>
      </c>
      <c r="BV30" s="411">
        <v>6.645891336</v>
      </c>
    </row>
    <row r="31" spans="1:74" ht="11.1" customHeight="1" x14ac:dyDescent="0.2">
      <c r="A31" s="162" t="s">
        <v>323</v>
      </c>
      <c r="B31" s="173" t="s">
        <v>304</v>
      </c>
      <c r="C31" s="254">
        <v>40.711874227999999</v>
      </c>
      <c r="D31" s="254">
        <v>41.793281966999999</v>
      </c>
      <c r="E31" s="254">
        <v>41.247098115999997</v>
      </c>
      <c r="F31" s="254">
        <v>41.741282775000002</v>
      </c>
      <c r="G31" s="254">
        <v>42.053459828000001</v>
      </c>
      <c r="H31" s="254">
        <v>42.022940662000003</v>
      </c>
      <c r="I31" s="254">
        <v>42.186092973000001</v>
      </c>
      <c r="J31" s="254">
        <v>42.149419876000003</v>
      </c>
      <c r="K31" s="254">
        <v>43.035184117</v>
      </c>
      <c r="L31" s="254">
        <v>42.613041346000003</v>
      </c>
      <c r="M31" s="254">
        <v>43.660475568000003</v>
      </c>
      <c r="N31" s="254">
        <v>42.618125153999998</v>
      </c>
      <c r="O31" s="254">
        <v>41.120218993999998</v>
      </c>
      <c r="P31" s="254">
        <v>41.880350606999997</v>
      </c>
      <c r="Q31" s="254">
        <v>42.050949696000004</v>
      </c>
      <c r="R31" s="254">
        <v>42.214652770000001</v>
      </c>
      <c r="S31" s="254">
        <v>43.184593305</v>
      </c>
      <c r="T31" s="254">
        <v>43.803412643999998</v>
      </c>
      <c r="U31" s="254">
        <v>43.761821519999998</v>
      </c>
      <c r="V31" s="254">
        <v>44.113884693000003</v>
      </c>
      <c r="W31" s="254">
        <v>44.223208800000002</v>
      </c>
      <c r="X31" s="254">
        <v>43.920219691</v>
      </c>
      <c r="Y31" s="254">
        <v>44.492962044999999</v>
      </c>
      <c r="Z31" s="254">
        <v>44.120090941000001</v>
      </c>
      <c r="AA31" s="254">
        <v>43.436326133000001</v>
      </c>
      <c r="AB31" s="254">
        <v>43.505598738000003</v>
      </c>
      <c r="AC31" s="254">
        <v>43.618052134999999</v>
      </c>
      <c r="AD31" s="254">
        <v>44.276859520999999</v>
      </c>
      <c r="AE31" s="254">
        <v>44.386474718000002</v>
      </c>
      <c r="AF31" s="254">
        <v>44.680287929999999</v>
      </c>
      <c r="AG31" s="254">
        <v>44.767934611999998</v>
      </c>
      <c r="AH31" s="254">
        <v>44.717583638999997</v>
      </c>
      <c r="AI31" s="254">
        <v>45.129229101</v>
      </c>
      <c r="AJ31" s="254">
        <v>44.880504190000003</v>
      </c>
      <c r="AK31" s="254">
        <v>45.033931811000002</v>
      </c>
      <c r="AL31" s="254">
        <v>44.482161470999998</v>
      </c>
      <c r="AM31" s="254">
        <v>44.570124616000001</v>
      </c>
      <c r="AN31" s="254">
        <v>44.545069808000001</v>
      </c>
      <c r="AO31" s="254">
        <v>44.503376940999999</v>
      </c>
      <c r="AP31" s="254">
        <v>45.712073244000003</v>
      </c>
      <c r="AQ31" s="254">
        <v>45.800206588000002</v>
      </c>
      <c r="AR31" s="254">
        <v>46.140798255</v>
      </c>
      <c r="AS31" s="254">
        <v>46.233665453</v>
      </c>
      <c r="AT31" s="254">
        <v>46.090711614999996</v>
      </c>
      <c r="AU31" s="254">
        <v>46.459371197000003</v>
      </c>
      <c r="AV31" s="254">
        <v>45.857106416000001</v>
      </c>
      <c r="AW31" s="254">
        <v>45.949989273</v>
      </c>
      <c r="AX31" s="254">
        <v>45.342458669000003</v>
      </c>
      <c r="AY31" s="411">
        <v>45.137603030000001</v>
      </c>
      <c r="AZ31" s="411">
        <v>45.229418420000002</v>
      </c>
      <c r="BA31" s="411">
        <v>45.334160869000002</v>
      </c>
      <c r="BB31" s="411">
        <v>46.712658894999997</v>
      </c>
      <c r="BC31" s="411">
        <v>46.772179205</v>
      </c>
      <c r="BD31" s="411">
        <v>47.015142885000003</v>
      </c>
      <c r="BE31" s="411">
        <v>47.129628324000002</v>
      </c>
      <c r="BF31" s="411">
        <v>46.991831456</v>
      </c>
      <c r="BG31" s="411">
        <v>47.364674960000002</v>
      </c>
      <c r="BH31" s="411">
        <v>46.741976796000003</v>
      </c>
      <c r="BI31" s="411">
        <v>46.835374452000003</v>
      </c>
      <c r="BJ31" s="411">
        <v>46.210030758999999</v>
      </c>
      <c r="BK31" s="411">
        <v>46.191452919</v>
      </c>
      <c r="BL31" s="411">
        <v>46.295880994000001</v>
      </c>
      <c r="BM31" s="411">
        <v>46.393713237</v>
      </c>
      <c r="BN31" s="411">
        <v>47.815714964999998</v>
      </c>
      <c r="BO31" s="411">
        <v>47.884773823000003</v>
      </c>
      <c r="BP31" s="411">
        <v>48.141687412000003</v>
      </c>
      <c r="BQ31" s="411">
        <v>48.245788427000001</v>
      </c>
      <c r="BR31" s="411">
        <v>48.108631936000002</v>
      </c>
      <c r="BS31" s="411">
        <v>48.488982602999997</v>
      </c>
      <c r="BT31" s="411">
        <v>47.841085739</v>
      </c>
      <c r="BU31" s="411">
        <v>47.933770043999999</v>
      </c>
      <c r="BV31" s="411">
        <v>47.288412203999997</v>
      </c>
    </row>
    <row r="32" spans="1:74" ht="11.1" customHeight="1" x14ac:dyDescent="0.2">
      <c r="A32" s="162" t="s">
        <v>318</v>
      </c>
      <c r="B32" s="173" t="s">
        <v>1225</v>
      </c>
      <c r="C32" s="254">
        <v>4.1685109181</v>
      </c>
      <c r="D32" s="254">
        <v>4.1698541609999999</v>
      </c>
      <c r="E32" s="254">
        <v>4.1890959497000004</v>
      </c>
      <c r="F32" s="254">
        <v>4.2726080876000001</v>
      </c>
      <c r="G32" s="254">
        <v>4.2962048107999999</v>
      </c>
      <c r="H32" s="254">
        <v>4.2902685242</v>
      </c>
      <c r="I32" s="254">
        <v>4.4537805429999997</v>
      </c>
      <c r="J32" s="254">
        <v>4.4701921069999999</v>
      </c>
      <c r="K32" s="254">
        <v>4.4620140637999999</v>
      </c>
      <c r="L32" s="254">
        <v>4.4408148106000001</v>
      </c>
      <c r="M32" s="254">
        <v>4.4227011278999999</v>
      </c>
      <c r="N32" s="254">
        <v>4.4306516894000003</v>
      </c>
      <c r="O32" s="254">
        <v>4.4766955427999999</v>
      </c>
      <c r="P32" s="254">
        <v>4.4873541956</v>
      </c>
      <c r="Q32" s="254">
        <v>4.498506194</v>
      </c>
      <c r="R32" s="254">
        <v>4.5056396164999999</v>
      </c>
      <c r="S32" s="254">
        <v>4.4831177268999998</v>
      </c>
      <c r="T32" s="254">
        <v>4.5149009171000003</v>
      </c>
      <c r="U32" s="254">
        <v>4.5120857145000004</v>
      </c>
      <c r="V32" s="254">
        <v>4.5180147850000001</v>
      </c>
      <c r="W32" s="254">
        <v>4.5270491971000002</v>
      </c>
      <c r="X32" s="254">
        <v>4.5155649145999996</v>
      </c>
      <c r="Y32" s="254">
        <v>4.4888477877000001</v>
      </c>
      <c r="Z32" s="254">
        <v>4.502515024</v>
      </c>
      <c r="AA32" s="254">
        <v>4.6257166090000004</v>
      </c>
      <c r="AB32" s="254">
        <v>4.5067314209999996</v>
      </c>
      <c r="AC32" s="254">
        <v>4.5305936359999999</v>
      </c>
      <c r="AD32" s="254">
        <v>4.5257275730000002</v>
      </c>
      <c r="AE32" s="254">
        <v>4.4785510469999998</v>
      </c>
      <c r="AF32" s="254">
        <v>4.4730805690000004</v>
      </c>
      <c r="AG32" s="254">
        <v>4.8060437230000002</v>
      </c>
      <c r="AH32" s="254">
        <v>4.7050223859999996</v>
      </c>
      <c r="AI32" s="254">
        <v>4.7600558910000004</v>
      </c>
      <c r="AJ32" s="254">
        <v>4.7351857519999996</v>
      </c>
      <c r="AK32" s="254">
        <v>4.7293801010000003</v>
      </c>
      <c r="AL32" s="254">
        <v>4.7503685000000004</v>
      </c>
      <c r="AM32" s="254">
        <v>4.6972281430000002</v>
      </c>
      <c r="AN32" s="254">
        <v>4.5783104679999997</v>
      </c>
      <c r="AO32" s="254">
        <v>4.5998390990000004</v>
      </c>
      <c r="AP32" s="254">
        <v>4.5952910490000001</v>
      </c>
      <c r="AQ32" s="254">
        <v>4.5473619579999998</v>
      </c>
      <c r="AR32" s="254">
        <v>4.5417812719999997</v>
      </c>
      <c r="AS32" s="254">
        <v>4.8195015220000004</v>
      </c>
      <c r="AT32" s="254">
        <v>4.7174451209999999</v>
      </c>
      <c r="AU32" s="254">
        <v>4.7732042979999996</v>
      </c>
      <c r="AV32" s="254">
        <v>4.7482702459999997</v>
      </c>
      <c r="AW32" s="254">
        <v>4.7425423269999998</v>
      </c>
      <c r="AX32" s="254">
        <v>4.7642537889999996</v>
      </c>
      <c r="AY32" s="411">
        <v>4.4843317499999999</v>
      </c>
      <c r="AZ32" s="411">
        <v>4.3746147280000001</v>
      </c>
      <c r="BA32" s="411">
        <v>4.389980811</v>
      </c>
      <c r="BB32" s="411">
        <v>4.3866527509999997</v>
      </c>
      <c r="BC32" s="411">
        <v>4.3410250230000003</v>
      </c>
      <c r="BD32" s="411">
        <v>4.3358344930000001</v>
      </c>
      <c r="BE32" s="411">
        <v>4.6571159639999999</v>
      </c>
      <c r="BF32" s="411">
        <v>4.5611132369999998</v>
      </c>
      <c r="BG32" s="411">
        <v>4.6139542950000001</v>
      </c>
      <c r="BH32" s="411">
        <v>4.5903491919999997</v>
      </c>
      <c r="BI32" s="411">
        <v>4.5852686770000002</v>
      </c>
      <c r="BJ32" s="411">
        <v>4.6067356430000004</v>
      </c>
      <c r="BK32" s="411">
        <v>4.3997684420000001</v>
      </c>
      <c r="BL32" s="411">
        <v>4.2954707069999998</v>
      </c>
      <c r="BM32" s="411">
        <v>4.30591013</v>
      </c>
      <c r="BN32" s="411">
        <v>4.3034538949999996</v>
      </c>
      <c r="BO32" s="411">
        <v>4.2587367709999997</v>
      </c>
      <c r="BP32" s="411">
        <v>4.2536969750000004</v>
      </c>
      <c r="BQ32" s="411">
        <v>4.5680510849999996</v>
      </c>
      <c r="BR32" s="411">
        <v>4.4749794249999999</v>
      </c>
      <c r="BS32" s="411">
        <v>4.5265306440000002</v>
      </c>
      <c r="BT32" s="411">
        <v>4.5037045559999997</v>
      </c>
      <c r="BU32" s="411">
        <v>4.4990416570000002</v>
      </c>
      <c r="BV32" s="411">
        <v>4.5207748959999998</v>
      </c>
    </row>
    <row r="33" spans="1:74" ht="11.1" customHeight="1" x14ac:dyDescent="0.2">
      <c r="A33" s="162" t="s">
        <v>319</v>
      </c>
      <c r="B33" s="173" t="s">
        <v>301</v>
      </c>
      <c r="C33" s="254">
        <v>0.61626525563000001</v>
      </c>
      <c r="D33" s="254">
        <v>0.61673294836000003</v>
      </c>
      <c r="E33" s="254">
        <v>0.64865877030999997</v>
      </c>
      <c r="F33" s="254">
        <v>0.67721760410999998</v>
      </c>
      <c r="G33" s="254">
        <v>0.67001313118000005</v>
      </c>
      <c r="H33" s="254">
        <v>0.66867180834999995</v>
      </c>
      <c r="I33" s="254">
        <v>0.72674595117999996</v>
      </c>
      <c r="J33" s="254">
        <v>0.77868092990000004</v>
      </c>
      <c r="K33" s="254">
        <v>0.72696443146</v>
      </c>
      <c r="L33" s="254">
        <v>0.74831095908</v>
      </c>
      <c r="M33" s="254">
        <v>0.72553111505000001</v>
      </c>
      <c r="N33" s="254">
        <v>0.67035496002999995</v>
      </c>
      <c r="O33" s="254">
        <v>0.60434264822999995</v>
      </c>
      <c r="P33" s="254">
        <v>0.62140145540000002</v>
      </c>
      <c r="Q33" s="254">
        <v>0.64874676313000001</v>
      </c>
      <c r="R33" s="254">
        <v>0.63783453855000005</v>
      </c>
      <c r="S33" s="254">
        <v>0.76098334458000005</v>
      </c>
      <c r="T33" s="254">
        <v>0.70261601451</v>
      </c>
      <c r="U33" s="254">
        <v>0.72449135590000002</v>
      </c>
      <c r="V33" s="254">
        <v>0.71960619480999999</v>
      </c>
      <c r="W33" s="254">
        <v>0.68117817306999995</v>
      </c>
      <c r="X33" s="254">
        <v>0.68963356779999996</v>
      </c>
      <c r="Y33" s="254">
        <v>0.78402683097000003</v>
      </c>
      <c r="Z33" s="254">
        <v>0.73791838620000005</v>
      </c>
      <c r="AA33" s="254">
        <v>0.69407050805000003</v>
      </c>
      <c r="AB33" s="254">
        <v>0.69854577166999998</v>
      </c>
      <c r="AC33" s="254">
        <v>0.70095266761999997</v>
      </c>
      <c r="AD33" s="254">
        <v>0.70052392104000005</v>
      </c>
      <c r="AE33" s="254">
        <v>0.69878682243000001</v>
      </c>
      <c r="AF33" s="254">
        <v>0.71637204050000003</v>
      </c>
      <c r="AG33" s="254">
        <v>0.72144980879999998</v>
      </c>
      <c r="AH33" s="254">
        <v>0.72575063091000003</v>
      </c>
      <c r="AI33" s="254">
        <v>0.73205893331000005</v>
      </c>
      <c r="AJ33" s="254">
        <v>0.73319212602999995</v>
      </c>
      <c r="AK33" s="254">
        <v>0.72081364258000002</v>
      </c>
      <c r="AL33" s="254">
        <v>0.72028845748000003</v>
      </c>
      <c r="AM33" s="254">
        <v>0.70179036586999999</v>
      </c>
      <c r="AN33" s="254">
        <v>0.70639076348999996</v>
      </c>
      <c r="AO33" s="254">
        <v>0.70881340144000005</v>
      </c>
      <c r="AP33" s="254">
        <v>0.70852046585999995</v>
      </c>
      <c r="AQ33" s="254">
        <v>0.70653779225000002</v>
      </c>
      <c r="AR33" s="254">
        <v>0.72435952431999995</v>
      </c>
      <c r="AS33" s="254">
        <v>0.72951724261999995</v>
      </c>
      <c r="AT33" s="254">
        <v>0.73361059973999998</v>
      </c>
      <c r="AU33" s="254">
        <v>0.73991079612999999</v>
      </c>
      <c r="AV33" s="254">
        <v>0.74117846485000005</v>
      </c>
      <c r="AW33" s="254">
        <v>0.72867505441000002</v>
      </c>
      <c r="AX33" s="254">
        <v>0.72852964530999997</v>
      </c>
      <c r="AY33" s="411">
        <v>0.71024377469</v>
      </c>
      <c r="AZ33" s="411">
        <v>0.71497320930999997</v>
      </c>
      <c r="BA33" s="411">
        <v>0.71741140126000003</v>
      </c>
      <c r="BB33" s="411">
        <v>0.71722445568000004</v>
      </c>
      <c r="BC33" s="411">
        <v>0.71499095606999996</v>
      </c>
      <c r="BD33" s="411">
        <v>0.73305630214999995</v>
      </c>
      <c r="BE33" s="411">
        <v>0.73826567643999996</v>
      </c>
      <c r="BF33" s="411">
        <v>0.74214631955999999</v>
      </c>
      <c r="BG33" s="411">
        <v>0.74843823696</v>
      </c>
      <c r="BH33" s="411">
        <v>0.74987594366999999</v>
      </c>
      <c r="BI33" s="411">
        <v>0.73724376322999996</v>
      </c>
      <c r="BJ33" s="411">
        <v>0.73748739512999995</v>
      </c>
      <c r="BK33" s="411">
        <v>0.71944327352000004</v>
      </c>
      <c r="BL33" s="411">
        <v>0.72430573614000004</v>
      </c>
      <c r="BM33" s="411">
        <v>0.72675925609000003</v>
      </c>
      <c r="BN33" s="411">
        <v>0.72664822550999997</v>
      </c>
      <c r="BO33" s="411">
        <v>0.72415853288999998</v>
      </c>
      <c r="BP33" s="411">
        <v>0.74247478597000005</v>
      </c>
      <c r="BQ33" s="411">
        <v>0.74770720427000004</v>
      </c>
      <c r="BR33" s="411">
        <v>0.75136973238000004</v>
      </c>
      <c r="BS33" s="411">
        <v>0.75765318778000001</v>
      </c>
      <c r="BT33" s="411">
        <v>0.7592970255</v>
      </c>
      <c r="BU33" s="411">
        <v>0.74653211804999997</v>
      </c>
      <c r="BV33" s="411">
        <v>0.74717431295000003</v>
      </c>
    </row>
    <row r="34" spans="1:74" ht="11.1" customHeight="1" x14ac:dyDescent="0.2">
      <c r="A34" s="162" t="s">
        <v>320</v>
      </c>
      <c r="B34" s="173" t="s">
        <v>306</v>
      </c>
      <c r="C34" s="254">
        <v>9.8517404757999998</v>
      </c>
      <c r="D34" s="254">
        <v>10.079599244000001</v>
      </c>
      <c r="E34" s="254">
        <v>9.3972582684999999</v>
      </c>
      <c r="F34" s="254">
        <v>9.7349026152999993</v>
      </c>
      <c r="G34" s="254">
        <v>9.6915690015999996</v>
      </c>
      <c r="H34" s="254">
        <v>9.5009347645000002</v>
      </c>
      <c r="I34" s="254">
        <v>9.5076619427000004</v>
      </c>
      <c r="J34" s="254">
        <v>9.7254180365000007</v>
      </c>
      <c r="K34" s="254">
        <v>9.9836889218000007</v>
      </c>
      <c r="L34" s="254">
        <v>10.048381534000001</v>
      </c>
      <c r="M34" s="254">
        <v>10.424170443</v>
      </c>
      <c r="N34" s="254">
        <v>10.309250016</v>
      </c>
      <c r="O34" s="254">
        <v>9.9824128521999995</v>
      </c>
      <c r="P34" s="254">
        <v>9.8987340061999998</v>
      </c>
      <c r="Q34" s="254">
        <v>9.7050347668000008</v>
      </c>
      <c r="R34" s="254">
        <v>9.5723674073999998</v>
      </c>
      <c r="S34" s="254">
        <v>10.074226395</v>
      </c>
      <c r="T34" s="254">
        <v>9.9685834899000003</v>
      </c>
      <c r="U34" s="254">
        <v>10.1377264</v>
      </c>
      <c r="V34" s="254">
        <v>10.312017539999999</v>
      </c>
      <c r="W34" s="254">
        <v>10.985467909</v>
      </c>
      <c r="X34" s="254">
        <v>10.582862817000001</v>
      </c>
      <c r="Y34" s="254">
        <v>11.121423436000001</v>
      </c>
      <c r="Z34" s="254">
        <v>10.974093235</v>
      </c>
      <c r="AA34" s="254">
        <v>10.608909691999999</v>
      </c>
      <c r="AB34" s="254">
        <v>10.420282079</v>
      </c>
      <c r="AC34" s="254">
        <v>10.453611713000001</v>
      </c>
      <c r="AD34" s="254">
        <v>10.620024568</v>
      </c>
      <c r="AE34" s="254">
        <v>10.456191063</v>
      </c>
      <c r="AF34" s="254">
        <v>10.595075153</v>
      </c>
      <c r="AG34" s="254">
        <v>10.464728470000001</v>
      </c>
      <c r="AH34" s="254">
        <v>10.402620990000001</v>
      </c>
      <c r="AI34" s="254">
        <v>10.673104213</v>
      </c>
      <c r="AJ34" s="254">
        <v>10.825089287999999</v>
      </c>
      <c r="AK34" s="254">
        <v>11.045433064999999</v>
      </c>
      <c r="AL34" s="254">
        <v>10.734017698000001</v>
      </c>
      <c r="AM34" s="254">
        <v>10.696719418000001</v>
      </c>
      <c r="AN34" s="254">
        <v>10.500995844</v>
      </c>
      <c r="AO34" s="254">
        <v>10.535579302</v>
      </c>
      <c r="AP34" s="254">
        <v>11.227061868</v>
      </c>
      <c r="AQ34" s="254">
        <v>11.057065128</v>
      </c>
      <c r="AR34" s="254">
        <v>11.201173883999999</v>
      </c>
      <c r="AS34" s="254">
        <v>11.065923703999999</v>
      </c>
      <c r="AT34" s="254">
        <v>11.001479808999999</v>
      </c>
      <c r="AU34" s="254">
        <v>11.282138310000001</v>
      </c>
      <c r="AV34" s="254">
        <v>11.024793339</v>
      </c>
      <c r="AW34" s="254">
        <v>11.253426205</v>
      </c>
      <c r="AX34" s="254">
        <v>10.930295737</v>
      </c>
      <c r="AY34" s="411">
        <v>11.005369251999999</v>
      </c>
      <c r="AZ34" s="411">
        <v>10.803998148</v>
      </c>
      <c r="BA34" s="411">
        <v>10.839579498000001</v>
      </c>
      <c r="BB34" s="411">
        <v>11.551014534</v>
      </c>
      <c r="BC34" s="411">
        <v>11.376112601999999</v>
      </c>
      <c r="BD34" s="411">
        <v>11.524379562</v>
      </c>
      <c r="BE34" s="411">
        <v>11.385226789000001</v>
      </c>
      <c r="BF34" s="411">
        <v>11.318923389</v>
      </c>
      <c r="BG34" s="411">
        <v>11.607680187</v>
      </c>
      <c r="BH34" s="411">
        <v>11.342909623000001</v>
      </c>
      <c r="BI34" s="411">
        <v>11.578139604</v>
      </c>
      <c r="BJ34" s="411">
        <v>11.245685328</v>
      </c>
      <c r="BK34" s="411">
        <v>11.345629625999999</v>
      </c>
      <c r="BL34" s="411">
        <v>11.138032596</v>
      </c>
      <c r="BM34" s="411">
        <v>11.17471404</v>
      </c>
      <c r="BN34" s="411">
        <v>11.908144989</v>
      </c>
      <c r="BO34" s="411">
        <v>11.727835496999999</v>
      </c>
      <c r="BP34" s="411">
        <v>11.880686526</v>
      </c>
      <c r="BQ34" s="411">
        <v>11.737231473</v>
      </c>
      <c r="BR34" s="411">
        <v>11.668878126999999</v>
      </c>
      <c r="BS34" s="411">
        <v>11.966562612000001</v>
      </c>
      <c r="BT34" s="411">
        <v>11.693605958999999</v>
      </c>
      <c r="BU34" s="411">
        <v>11.936108703</v>
      </c>
      <c r="BV34" s="411">
        <v>11.593375716000001</v>
      </c>
    </row>
    <row r="35" spans="1:74" ht="11.1" customHeight="1" x14ac:dyDescent="0.2">
      <c r="A35" s="162" t="s">
        <v>321</v>
      </c>
      <c r="B35" s="173" t="s">
        <v>307</v>
      </c>
      <c r="C35" s="254">
        <v>10.715949760999999</v>
      </c>
      <c r="D35" s="254">
        <v>10.842851825</v>
      </c>
      <c r="E35" s="254">
        <v>10.994230519</v>
      </c>
      <c r="F35" s="254">
        <v>10.878928266000001</v>
      </c>
      <c r="G35" s="254">
        <v>10.683623407000001</v>
      </c>
      <c r="H35" s="254">
        <v>10.629552712000001</v>
      </c>
      <c r="I35" s="254">
        <v>10.453384625</v>
      </c>
      <c r="J35" s="254">
        <v>10.278516912000001</v>
      </c>
      <c r="K35" s="254">
        <v>10.489579082000001</v>
      </c>
      <c r="L35" s="254">
        <v>10.753228250999999</v>
      </c>
      <c r="M35" s="254">
        <v>11.233963961000001</v>
      </c>
      <c r="N35" s="254">
        <v>11.030451619999999</v>
      </c>
      <c r="O35" s="254">
        <v>10.390384703</v>
      </c>
      <c r="P35" s="254">
        <v>10.888985456</v>
      </c>
      <c r="Q35" s="254">
        <v>10.983895812</v>
      </c>
      <c r="R35" s="254">
        <v>10.898707321</v>
      </c>
      <c r="S35" s="254">
        <v>11.045322011</v>
      </c>
      <c r="T35" s="254">
        <v>11.068960390000001</v>
      </c>
      <c r="U35" s="254">
        <v>11.06991623</v>
      </c>
      <c r="V35" s="254">
        <v>10.911563373</v>
      </c>
      <c r="W35" s="254">
        <v>10.729010077</v>
      </c>
      <c r="X35" s="254">
        <v>11.008363381000001</v>
      </c>
      <c r="Y35" s="254">
        <v>11.382659012</v>
      </c>
      <c r="Z35" s="254">
        <v>11.408211849000001</v>
      </c>
      <c r="AA35" s="254">
        <v>11.030544731000001</v>
      </c>
      <c r="AB35" s="254">
        <v>11.216853245999999</v>
      </c>
      <c r="AC35" s="254">
        <v>11.169127789999999</v>
      </c>
      <c r="AD35" s="254">
        <v>11.400575401999999</v>
      </c>
      <c r="AE35" s="254">
        <v>11.394393861999999</v>
      </c>
      <c r="AF35" s="254">
        <v>11.297013272999999</v>
      </c>
      <c r="AG35" s="254">
        <v>10.955940409</v>
      </c>
      <c r="AH35" s="254">
        <v>10.918672682</v>
      </c>
      <c r="AI35" s="254">
        <v>10.947353061999999</v>
      </c>
      <c r="AJ35" s="254">
        <v>11.133153629000001</v>
      </c>
      <c r="AK35" s="254">
        <v>11.284701803000001</v>
      </c>
      <c r="AL35" s="254">
        <v>11.276373967</v>
      </c>
      <c r="AM35" s="254">
        <v>11.280604795</v>
      </c>
      <c r="AN35" s="254">
        <v>11.471585185</v>
      </c>
      <c r="AO35" s="254">
        <v>11.4216978</v>
      </c>
      <c r="AP35" s="254">
        <v>11.655914423</v>
      </c>
      <c r="AQ35" s="254">
        <v>11.649821861</v>
      </c>
      <c r="AR35" s="254">
        <v>11.550372946</v>
      </c>
      <c r="AS35" s="254">
        <v>11.200285826</v>
      </c>
      <c r="AT35" s="254">
        <v>11.159956722</v>
      </c>
      <c r="AU35" s="254">
        <v>11.189259117000001</v>
      </c>
      <c r="AV35" s="254">
        <v>11.379227503999999</v>
      </c>
      <c r="AW35" s="254">
        <v>11.535078863000001</v>
      </c>
      <c r="AX35" s="254">
        <v>11.525461968</v>
      </c>
      <c r="AY35" s="411">
        <v>11.566780935000001</v>
      </c>
      <c r="AZ35" s="411">
        <v>11.763858234000001</v>
      </c>
      <c r="BA35" s="411">
        <v>11.711407396</v>
      </c>
      <c r="BB35" s="411">
        <v>11.947743705000001</v>
      </c>
      <c r="BC35" s="411">
        <v>11.942207699000001</v>
      </c>
      <c r="BD35" s="411">
        <v>11.839602843</v>
      </c>
      <c r="BE35" s="411">
        <v>11.47876254</v>
      </c>
      <c r="BF35" s="411">
        <v>11.434539972</v>
      </c>
      <c r="BG35" s="411">
        <v>11.465083608</v>
      </c>
      <c r="BH35" s="411">
        <v>11.659786992000001</v>
      </c>
      <c r="BI35" s="411">
        <v>11.821598764000001</v>
      </c>
      <c r="BJ35" s="411">
        <v>11.810831610999999</v>
      </c>
      <c r="BK35" s="411">
        <v>11.89193105</v>
      </c>
      <c r="BL35" s="411">
        <v>12.095571641999999</v>
      </c>
      <c r="BM35" s="411">
        <v>12.040318096</v>
      </c>
      <c r="BN35" s="411">
        <v>12.280277934000001</v>
      </c>
      <c r="BO35" s="411">
        <v>12.275246686999999</v>
      </c>
      <c r="BP35" s="411">
        <v>12.169409808999999</v>
      </c>
      <c r="BQ35" s="411">
        <v>11.796989464999999</v>
      </c>
      <c r="BR35" s="411">
        <v>11.748801898</v>
      </c>
      <c r="BS35" s="411">
        <v>11.780767638</v>
      </c>
      <c r="BT35" s="411">
        <v>11.980441624999999</v>
      </c>
      <c r="BU35" s="411">
        <v>12.148465308</v>
      </c>
      <c r="BV35" s="411">
        <v>12.136269739999999</v>
      </c>
    </row>
    <row r="36" spans="1:74" ht="11.1" customHeight="1" x14ac:dyDescent="0.2">
      <c r="A36" s="162" t="s">
        <v>322</v>
      </c>
      <c r="B36" s="173" t="s">
        <v>308</v>
      </c>
      <c r="C36" s="254">
        <v>15.359407816999999</v>
      </c>
      <c r="D36" s="254">
        <v>16.084243788999999</v>
      </c>
      <c r="E36" s="254">
        <v>16.017854609</v>
      </c>
      <c r="F36" s="254">
        <v>16.177626201999999</v>
      </c>
      <c r="G36" s="254">
        <v>16.712049478000001</v>
      </c>
      <c r="H36" s="254">
        <v>16.933512853</v>
      </c>
      <c r="I36" s="254">
        <v>17.044519910999998</v>
      </c>
      <c r="J36" s="254">
        <v>16.896611889999999</v>
      </c>
      <c r="K36" s="254">
        <v>17.372937618000002</v>
      </c>
      <c r="L36" s="254">
        <v>16.622305791999999</v>
      </c>
      <c r="M36" s="254">
        <v>16.854108920000002</v>
      </c>
      <c r="N36" s="254">
        <v>16.177416869000002</v>
      </c>
      <c r="O36" s="254">
        <v>15.666383248000001</v>
      </c>
      <c r="P36" s="254">
        <v>15.983875493999999</v>
      </c>
      <c r="Q36" s="254">
        <v>16.21476616</v>
      </c>
      <c r="R36" s="254">
        <v>16.600103885999999</v>
      </c>
      <c r="S36" s="254">
        <v>16.820943828000001</v>
      </c>
      <c r="T36" s="254">
        <v>17.548351833000002</v>
      </c>
      <c r="U36" s="254">
        <v>17.31760182</v>
      </c>
      <c r="V36" s="254">
        <v>17.652682800000001</v>
      </c>
      <c r="W36" s="254">
        <v>17.300503444</v>
      </c>
      <c r="X36" s="254">
        <v>17.123795010999999</v>
      </c>
      <c r="Y36" s="254">
        <v>16.716004978000001</v>
      </c>
      <c r="Z36" s="254">
        <v>16.497352446000001</v>
      </c>
      <c r="AA36" s="254">
        <v>16.477084593000001</v>
      </c>
      <c r="AB36" s="254">
        <v>16.663186221</v>
      </c>
      <c r="AC36" s="254">
        <v>16.763766328999999</v>
      </c>
      <c r="AD36" s="254">
        <v>17.030008057</v>
      </c>
      <c r="AE36" s="254">
        <v>17.358551924</v>
      </c>
      <c r="AF36" s="254">
        <v>17.598746895000001</v>
      </c>
      <c r="AG36" s="254">
        <v>17.819772200999999</v>
      </c>
      <c r="AH36" s="254">
        <v>17.965516950000001</v>
      </c>
      <c r="AI36" s="254">
        <v>18.016657001999999</v>
      </c>
      <c r="AJ36" s="254">
        <v>17.453883394999998</v>
      </c>
      <c r="AK36" s="254">
        <v>17.253603199000001</v>
      </c>
      <c r="AL36" s="254">
        <v>17.001112847999998</v>
      </c>
      <c r="AM36" s="254">
        <v>17.193781894000001</v>
      </c>
      <c r="AN36" s="254">
        <v>17.287787548000001</v>
      </c>
      <c r="AO36" s="254">
        <v>17.237447338999999</v>
      </c>
      <c r="AP36" s="254">
        <v>17.525285438000001</v>
      </c>
      <c r="AQ36" s="254">
        <v>17.839419848999999</v>
      </c>
      <c r="AR36" s="254">
        <v>18.123110628999999</v>
      </c>
      <c r="AS36" s="254">
        <v>18.418437158</v>
      </c>
      <c r="AT36" s="254">
        <v>18.478219363000001</v>
      </c>
      <c r="AU36" s="254">
        <v>18.474858676</v>
      </c>
      <c r="AV36" s="254">
        <v>17.963636862000001</v>
      </c>
      <c r="AW36" s="254">
        <v>17.690266823000002</v>
      </c>
      <c r="AX36" s="254">
        <v>17.39391753</v>
      </c>
      <c r="AY36" s="411">
        <v>17.370877319000002</v>
      </c>
      <c r="AZ36" s="411">
        <v>17.571974100999999</v>
      </c>
      <c r="BA36" s="411">
        <v>17.675781763</v>
      </c>
      <c r="BB36" s="411">
        <v>18.110023449</v>
      </c>
      <c r="BC36" s="411">
        <v>18.397842924999999</v>
      </c>
      <c r="BD36" s="411">
        <v>18.582269685</v>
      </c>
      <c r="BE36" s="411">
        <v>18.870257355</v>
      </c>
      <c r="BF36" s="411">
        <v>18.935108538000001</v>
      </c>
      <c r="BG36" s="411">
        <v>18.929518633000001</v>
      </c>
      <c r="BH36" s="411">
        <v>18.399055045000001</v>
      </c>
      <c r="BI36" s="411">
        <v>18.113123643000002</v>
      </c>
      <c r="BJ36" s="411">
        <v>17.809290782000001</v>
      </c>
      <c r="BK36" s="411">
        <v>17.834680528</v>
      </c>
      <c r="BL36" s="411">
        <v>18.042500313000001</v>
      </c>
      <c r="BM36" s="411">
        <v>18.146011715</v>
      </c>
      <c r="BN36" s="411">
        <v>18.597189920999998</v>
      </c>
      <c r="BO36" s="411">
        <v>18.898796335</v>
      </c>
      <c r="BP36" s="411">
        <v>19.095419316000001</v>
      </c>
      <c r="BQ36" s="411">
        <v>19.395809199999999</v>
      </c>
      <c r="BR36" s="411">
        <v>19.464602753000001</v>
      </c>
      <c r="BS36" s="411">
        <v>19.457468520999999</v>
      </c>
      <c r="BT36" s="411">
        <v>18.904036572999999</v>
      </c>
      <c r="BU36" s="411">
        <v>18.603622258000001</v>
      </c>
      <c r="BV36" s="411">
        <v>18.290817538999999</v>
      </c>
    </row>
    <row r="37" spans="1:74" ht="11.1" customHeight="1" x14ac:dyDescent="0.2">
      <c r="A37" s="162" t="s">
        <v>324</v>
      </c>
      <c r="B37" s="173" t="s">
        <v>245</v>
      </c>
      <c r="C37" s="254">
        <v>86.698280228000002</v>
      </c>
      <c r="D37" s="254">
        <v>89.424703966999999</v>
      </c>
      <c r="E37" s="254">
        <v>88.209413115999993</v>
      </c>
      <c r="F37" s="254">
        <v>86.627681774999999</v>
      </c>
      <c r="G37" s="254">
        <v>86.671873828000003</v>
      </c>
      <c r="H37" s="254">
        <v>88.224535661999994</v>
      </c>
      <c r="I37" s="254">
        <v>88.225112972999995</v>
      </c>
      <c r="J37" s="254">
        <v>89.649442875999995</v>
      </c>
      <c r="K37" s="254">
        <v>89.834408116999995</v>
      </c>
      <c r="L37" s="254">
        <v>88.631152345999993</v>
      </c>
      <c r="M37" s="254">
        <v>90.205422568000003</v>
      </c>
      <c r="N37" s="254">
        <v>89.606109153999995</v>
      </c>
      <c r="O37" s="254">
        <v>86.253674394000001</v>
      </c>
      <c r="P37" s="254">
        <v>89.505568006999994</v>
      </c>
      <c r="Q37" s="254">
        <v>87.838908095999997</v>
      </c>
      <c r="R37" s="254">
        <v>86.985947170000003</v>
      </c>
      <c r="S37" s="254">
        <v>88.653152704999997</v>
      </c>
      <c r="T37" s="254">
        <v>89.767306043999994</v>
      </c>
      <c r="U37" s="254">
        <v>89.558549920000004</v>
      </c>
      <c r="V37" s="254">
        <v>90.721502092999998</v>
      </c>
      <c r="W37" s="254">
        <v>89.298482199999995</v>
      </c>
      <c r="X37" s="254">
        <v>90.298660091000002</v>
      </c>
      <c r="Y37" s="254">
        <v>90.886387444999997</v>
      </c>
      <c r="Z37" s="254">
        <v>89.947862341000004</v>
      </c>
      <c r="AA37" s="254">
        <v>89.331692707000002</v>
      </c>
      <c r="AB37" s="254">
        <v>90.069347312000005</v>
      </c>
      <c r="AC37" s="254">
        <v>88.804126709000002</v>
      </c>
      <c r="AD37" s="254">
        <v>90.077563095000002</v>
      </c>
      <c r="AE37" s="254">
        <v>89.870691292000004</v>
      </c>
      <c r="AF37" s="254">
        <v>90.070133503999998</v>
      </c>
      <c r="AG37" s="254">
        <v>91.547399186000007</v>
      </c>
      <c r="AH37" s="254">
        <v>91.061955213000005</v>
      </c>
      <c r="AI37" s="254">
        <v>91.043219675000003</v>
      </c>
      <c r="AJ37" s="254">
        <v>91.211375763999996</v>
      </c>
      <c r="AK37" s="254">
        <v>92.007210384999993</v>
      </c>
      <c r="AL37" s="254">
        <v>90.756936045000003</v>
      </c>
      <c r="AM37" s="254">
        <v>89.920820355999993</v>
      </c>
      <c r="AN37" s="254">
        <v>91.101382548000004</v>
      </c>
      <c r="AO37" s="254">
        <v>89.853607681</v>
      </c>
      <c r="AP37" s="254">
        <v>90.743388984000006</v>
      </c>
      <c r="AQ37" s="254">
        <v>90.086703327999999</v>
      </c>
      <c r="AR37" s="254">
        <v>91.098524995000005</v>
      </c>
      <c r="AS37" s="254">
        <v>92.355092193000004</v>
      </c>
      <c r="AT37" s="254">
        <v>91.659088354999994</v>
      </c>
      <c r="AU37" s="254">
        <v>92.191353937000002</v>
      </c>
      <c r="AV37" s="254">
        <v>92.559547925999993</v>
      </c>
      <c r="AW37" s="254">
        <v>92.538437008000002</v>
      </c>
      <c r="AX37" s="254">
        <v>92.601916446999994</v>
      </c>
      <c r="AY37" s="411">
        <v>91.128184473999994</v>
      </c>
      <c r="AZ37" s="411">
        <v>92.010641422999996</v>
      </c>
      <c r="BA37" s="411">
        <v>91.433951484000005</v>
      </c>
      <c r="BB37" s="411">
        <v>91.814741612999995</v>
      </c>
      <c r="BC37" s="411">
        <v>91.370501501000007</v>
      </c>
      <c r="BD37" s="411">
        <v>92.652950004000004</v>
      </c>
      <c r="BE37" s="411">
        <v>92.934616231000007</v>
      </c>
      <c r="BF37" s="411">
        <v>92.909498021999994</v>
      </c>
      <c r="BG37" s="411">
        <v>93.351048198000001</v>
      </c>
      <c r="BH37" s="411">
        <v>93.104029358999995</v>
      </c>
      <c r="BI37" s="411">
        <v>93.037765956000001</v>
      </c>
      <c r="BJ37" s="411">
        <v>92.943571004000006</v>
      </c>
      <c r="BK37" s="411">
        <v>92.130482623999995</v>
      </c>
      <c r="BL37" s="411">
        <v>93.098915310999999</v>
      </c>
      <c r="BM37" s="411">
        <v>92.495098073999998</v>
      </c>
      <c r="BN37" s="411">
        <v>92.872733534999995</v>
      </c>
      <c r="BO37" s="411">
        <v>92.381830789999995</v>
      </c>
      <c r="BP37" s="411">
        <v>93.725402609</v>
      </c>
      <c r="BQ37" s="411">
        <v>94.030451725999995</v>
      </c>
      <c r="BR37" s="411">
        <v>94.062511299999997</v>
      </c>
      <c r="BS37" s="411">
        <v>94.441239593999995</v>
      </c>
      <c r="BT37" s="411">
        <v>93.998013620999998</v>
      </c>
      <c r="BU37" s="411">
        <v>94.055750773</v>
      </c>
      <c r="BV37" s="411">
        <v>93.791163201000003</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411"/>
      <c r="AZ38" s="411"/>
      <c r="BA38" s="411"/>
      <c r="BB38" s="411"/>
      <c r="BC38" s="411"/>
      <c r="BD38" s="411"/>
      <c r="BE38" s="411"/>
      <c r="BF38" s="411"/>
      <c r="BG38" s="411"/>
      <c r="BH38" s="411"/>
      <c r="BI38" s="411"/>
      <c r="BJ38" s="411"/>
      <c r="BK38" s="411"/>
      <c r="BL38" s="411"/>
      <c r="BM38" s="411"/>
      <c r="BN38" s="411"/>
      <c r="BO38" s="411"/>
      <c r="BP38" s="411"/>
      <c r="BQ38" s="411"/>
      <c r="BR38" s="411"/>
      <c r="BS38" s="411"/>
      <c r="BT38" s="411"/>
      <c r="BU38" s="411"/>
      <c r="BV38" s="411"/>
    </row>
    <row r="39" spans="1:74" ht="11.1" customHeight="1" x14ac:dyDescent="0.2">
      <c r="B39" s="256" t="s">
        <v>751</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411"/>
      <c r="AZ39" s="411"/>
      <c r="BA39" s="411"/>
      <c r="BB39" s="411"/>
      <c r="BC39" s="411"/>
      <c r="BD39" s="411"/>
      <c r="BE39" s="411"/>
      <c r="BF39" s="411"/>
      <c r="BG39" s="411"/>
      <c r="BH39" s="411"/>
      <c r="BI39" s="411"/>
      <c r="BJ39" s="411"/>
      <c r="BK39" s="411"/>
      <c r="BL39" s="411"/>
      <c r="BM39" s="411"/>
      <c r="BN39" s="411"/>
      <c r="BO39" s="411"/>
      <c r="BP39" s="411"/>
      <c r="BQ39" s="411"/>
      <c r="BR39" s="411"/>
      <c r="BS39" s="411"/>
      <c r="BT39" s="411"/>
      <c r="BU39" s="411"/>
      <c r="BV39" s="411"/>
    </row>
    <row r="40" spans="1:74" ht="11.1" customHeight="1" x14ac:dyDescent="0.2">
      <c r="A40" s="162" t="s">
        <v>343</v>
      </c>
      <c r="B40" s="173" t="s">
        <v>747</v>
      </c>
      <c r="C40" s="254">
        <v>-0.49386325805999998</v>
      </c>
      <c r="D40" s="254">
        <v>1.0330092856999999</v>
      </c>
      <c r="E40" s="254">
        <v>0.13918961290000001</v>
      </c>
      <c r="F40" s="254">
        <v>-0.10537926667</v>
      </c>
      <c r="G40" s="254">
        <v>-0.88375154839000003</v>
      </c>
      <c r="H40" s="254">
        <v>-5.9142733332999999E-2</v>
      </c>
      <c r="I40" s="254">
        <v>-0.23067754838999999</v>
      </c>
      <c r="J40" s="254">
        <v>0.64406416128999999</v>
      </c>
      <c r="K40" s="254">
        <v>0.49177219999999999</v>
      </c>
      <c r="L40" s="254">
        <v>0.37069883870999998</v>
      </c>
      <c r="M40" s="254">
        <v>-2.2796133332999999E-2</v>
      </c>
      <c r="N40" s="254">
        <v>0.64642029032000003</v>
      </c>
      <c r="O40" s="254">
        <v>-0.72612209676999995</v>
      </c>
      <c r="P40" s="254">
        <v>0.17892168965999999</v>
      </c>
      <c r="Q40" s="254">
        <v>-0.51863767742</v>
      </c>
      <c r="R40" s="254">
        <v>-3.3271833333000003E-2</v>
      </c>
      <c r="S40" s="254">
        <v>-0.36571780645000002</v>
      </c>
      <c r="T40" s="254">
        <v>-0.47830139999999999</v>
      </c>
      <c r="U40" s="254">
        <v>-9.0764483871000001E-2</v>
      </c>
      <c r="V40" s="254">
        <v>0.40100445160999998</v>
      </c>
      <c r="W40" s="254">
        <v>-0.63133526666999995</v>
      </c>
      <c r="X40" s="254">
        <v>0.30386383871</v>
      </c>
      <c r="Y40" s="254">
        <v>-1.1201166667000001E-2</v>
      </c>
      <c r="Z40" s="254">
        <v>8.4884322580999996E-2</v>
      </c>
      <c r="AA40" s="254">
        <v>-9.8468193548000002E-2</v>
      </c>
      <c r="AB40" s="254">
        <v>0.73828785714</v>
      </c>
      <c r="AC40" s="254">
        <v>-9.2001483871000003E-2</v>
      </c>
      <c r="AD40" s="254">
        <v>-0.49130403333</v>
      </c>
      <c r="AE40" s="254">
        <v>-0.29076532257999999</v>
      </c>
      <c r="AF40" s="254">
        <v>-7.1705466667000006E-2</v>
      </c>
      <c r="AG40" s="254">
        <v>3.7225580644999999E-2</v>
      </c>
      <c r="AH40" s="254">
        <v>-0.16245916128999999</v>
      </c>
      <c r="AI40" s="254">
        <v>-0.35256283332999999</v>
      </c>
      <c r="AJ40" s="254">
        <v>0.75387612903000001</v>
      </c>
      <c r="AK40" s="254">
        <v>0.68790189999999996</v>
      </c>
      <c r="AL40" s="254">
        <v>0.90300209676999998</v>
      </c>
      <c r="AM40" s="254">
        <v>0.60433183870999996</v>
      </c>
      <c r="AN40" s="254">
        <v>-1.3535714286E-2</v>
      </c>
      <c r="AO40" s="254">
        <v>-0.32298864515999998</v>
      </c>
      <c r="AP40" s="254">
        <v>-0.90598080000000003</v>
      </c>
      <c r="AQ40" s="254">
        <v>-0.93474445160999997</v>
      </c>
      <c r="AR40" s="254">
        <v>-0.14956646667000001</v>
      </c>
      <c r="AS40" s="254">
        <v>-0.13003225805999999</v>
      </c>
      <c r="AT40" s="254">
        <v>-0.12674193548000001</v>
      </c>
      <c r="AU40" s="254">
        <v>-0.44466666666999999</v>
      </c>
      <c r="AV40" s="254">
        <v>0.15838706452000001</v>
      </c>
      <c r="AW40" s="254">
        <v>0.42677111143000002</v>
      </c>
      <c r="AX40" s="254">
        <v>-0.27033676789</v>
      </c>
      <c r="AY40" s="411">
        <v>-8.4358920589000005E-2</v>
      </c>
      <c r="AZ40" s="411">
        <v>0.45092857142999998</v>
      </c>
      <c r="BA40" s="411">
        <v>-3.1677419355E-2</v>
      </c>
      <c r="BB40" s="411">
        <v>-0.30930000000000002</v>
      </c>
      <c r="BC40" s="411">
        <v>-0.54296774193999997</v>
      </c>
      <c r="BD40" s="411">
        <v>-0.13126666667</v>
      </c>
      <c r="BE40" s="411">
        <v>-0.2134516129</v>
      </c>
      <c r="BF40" s="411">
        <v>3.1612903226000001E-2</v>
      </c>
      <c r="BG40" s="411">
        <v>-0.14743333333</v>
      </c>
      <c r="BH40" s="411">
        <v>0.40322580645</v>
      </c>
      <c r="BI40" s="411">
        <v>0.26106666667</v>
      </c>
      <c r="BJ40" s="411">
        <v>0.79012903225999997</v>
      </c>
      <c r="BK40" s="411">
        <v>-0.26522580644999999</v>
      </c>
      <c r="BL40" s="411">
        <v>0.43348275862000002</v>
      </c>
      <c r="BM40" s="411">
        <v>-0.12935483871</v>
      </c>
      <c r="BN40" s="411">
        <v>-0.41260000000000002</v>
      </c>
      <c r="BO40" s="411">
        <v>-0.61332258065</v>
      </c>
      <c r="BP40" s="411">
        <v>-0.15746666667000001</v>
      </c>
      <c r="BQ40" s="411">
        <v>-0.21390322580999999</v>
      </c>
      <c r="BR40" s="411">
        <v>3.1612903225999999E-3</v>
      </c>
      <c r="BS40" s="411">
        <v>-0.20503333333000001</v>
      </c>
      <c r="BT40" s="411">
        <v>0.42225806451999998</v>
      </c>
      <c r="BU40" s="411">
        <v>0.19600000000000001</v>
      </c>
      <c r="BV40" s="411">
        <v>0.74148387097000001</v>
      </c>
    </row>
    <row r="41" spans="1:74" ht="11.1" customHeight="1" x14ac:dyDescent="0.2">
      <c r="A41" s="162" t="s">
        <v>345</v>
      </c>
      <c r="B41" s="173" t="s">
        <v>748</v>
      </c>
      <c r="C41" s="254">
        <v>-1.3618064515999999</v>
      </c>
      <c r="D41" s="254">
        <v>1.5011428571000001</v>
      </c>
      <c r="E41" s="254">
        <v>0.54212903225999998</v>
      </c>
      <c r="F41" s="254">
        <v>-0.84583333332999999</v>
      </c>
      <c r="G41" s="254">
        <v>0.23916129032</v>
      </c>
      <c r="H41" s="254">
        <v>0.29459999999999997</v>
      </c>
      <c r="I41" s="254">
        <v>0.15732258064999999</v>
      </c>
      <c r="J41" s="254">
        <v>5.2580645162000001E-3</v>
      </c>
      <c r="K41" s="254">
        <v>0.63070000000000004</v>
      </c>
      <c r="L41" s="254">
        <v>0.35670967741999998</v>
      </c>
      <c r="M41" s="254">
        <v>-0.47039999999999998</v>
      </c>
      <c r="N41" s="254">
        <v>0.98861290322999995</v>
      </c>
      <c r="O41" s="254">
        <v>-1.1182258064999999</v>
      </c>
      <c r="P41" s="254">
        <v>0.37941379310000001</v>
      </c>
      <c r="Q41" s="254">
        <v>0.3265483871</v>
      </c>
      <c r="R41" s="254">
        <v>-0.51870000000000005</v>
      </c>
      <c r="S41" s="254">
        <v>0.13080645161000001</v>
      </c>
      <c r="T41" s="254">
        <v>0.19980000000000001</v>
      </c>
      <c r="U41" s="254">
        <v>-0.88751612902999999</v>
      </c>
      <c r="V41" s="254">
        <v>-0.39593548386999999</v>
      </c>
      <c r="W41" s="254">
        <v>0.19853333333000001</v>
      </c>
      <c r="X41" s="254">
        <v>0.82477419355000003</v>
      </c>
      <c r="Y41" s="254">
        <v>6.7966666667000006E-2</v>
      </c>
      <c r="Z41" s="254">
        <v>0.69658064515999996</v>
      </c>
      <c r="AA41" s="254">
        <v>-0.25477419355000003</v>
      </c>
      <c r="AB41" s="254">
        <v>0.23653571429</v>
      </c>
      <c r="AC41" s="254">
        <v>-0.61209677418999997</v>
      </c>
      <c r="AD41" s="254">
        <v>0.1409</v>
      </c>
      <c r="AE41" s="254">
        <v>1.1411935484</v>
      </c>
      <c r="AF41" s="254">
        <v>-0.25493333333000001</v>
      </c>
      <c r="AG41" s="254">
        <v>-0.47641935483999998</v>
      </c>
      <c r="AH41" s="254">
        <v>8.6741935483999999E-2</v>
      </c>
      <c r="AI41" s="254">
        <v>-0.40323333333</v>
      </c>
      <c r="AJ41" s="254">
        <v>0.41522580645000001</v>
      </c>
      <c r="AK41" s="254">
        <v>1.0299</v>
      </c>
      <c r="AL41" s="254">
        <v>0.56109677419000004</v>
      </c>
      <c r="AM41" s="254">
        <v>-0.87058064516</v>
      </c>
      <c r="AN41" s="254">
        <v>-9.9821428571000001E-2</v>
      </c>
      <c r="AO41" s="254">
        <v>8.8193548386999998E-2</v>
      </c>
      <c r="AP41" s="254">
        <v>0.47916666667000002</v>
      </c>
      <c r="AQ41" s="254">
        <v>-1.0313225805999999</v>
      </c>
      <c r="AR41" s="254">
        <v>0.50666666667000004</v>
      </c>
      <c r="AS41" s="254">
        <v>-0.28564516129</v>
      </c>
      <c r="AT41" s="254">
        <v>-1.304483871</v>
      </c>
      <c r="AU41" s="254">
        <v>0.1411</v>
      </c>
      <c r="AV41" s="254">
        <v>-0.43459341410000002</v>
      </c>
      <c r="AW41" s="254">
        <v>-0.18294742701</v>
      </c>
      <c r="AX41" s="254">
        <v>0.16074605773</v>
      </c>
      <c r="AY41" s="411">
        <v>-0.29200717895</v>
      </c>
      <c r="AZ41" s="411">
        <v>-0.2120558978</v>
      </c>
      <c r="BA41" s="411">
        <v>-0.40719414073999999</v>
      </c>
      <c r="BB41" s="411">
        <v>-0.19138593156</v>
      </c>
      <c r="BC41" s="411">
        <v>-0.39501919546000003</v>
      </c>
      <c r="BD41" s="411">
        <v>-0.15119587202000001</v>
      </c>
      <c r="BE41" s="411">
        <v>-7.5331340536000005E-2</v>
      </c>
      <c r="BF41" s="411">
        <v>-0.30351388068000001</v>
      </c>
      <c r="BG41" s="411">
        <v>-3.4908913223999999E-2</v>
      </c>
      <c r="BH41" s="411">
        <v>-0.23070486273999999</v>
      </c>
      <c r="BI41" s="411">
        <v>-0.13799752196000001</v>
      </c>
      <c r="BJ41" s="411">
        <v>-0.24053058770999999</v>
      </c>
      <c r="BK41" s="411">
        <v>0.13747829126</v>
      </c>
      <c r="BL41" s="411">
        <v>0.17878716285999999</v>
      </c>
      <c r="BM41" s="411">
        <v>0.14998292528000001</v>
      </c>
      <c r="BN41" s="411">
        <v>0.20408028069</v>
      </c>
      <c r="BO41" s="411">
        <v>-8.1567268132999998E-2</v>
      </c>
      <c r="BP41" s="411">
        <v>0.11477913697</v>
      </c>
      <c r="BQ41" s="411">
        <v>0.10697751715000001</v>
      </c>
      <c r="BR41" s="411">
        <v>-0.14082439675</v>
      </c>
      <c r="BS41" s="411">
        <v>8.4457102377000007E-2</v>
      </c>
      <c r="BT41" s="411">
        <v>-0.37786110803</v>
      </c>
      <c r="BU41" s="411">
        <v>-0.22817115049</v>
      </c>
      <c r="BV41" s="411">
        <v>-0.41657610439999998</v>
      </c>
    </row>
    <row r="42" spans="1:74" ht="11.1" customHeight="1" x14ac:dyDescent="0.2">
      <c r="A42" s="162" t="s">
        <v>346</v>
      </c>
      <c r="B42" s="173" t="s">
        <v>749</v>
      </c>
      <c r="C42" s="254">
        <v>-0.25897485945999998</v>
      </c>
      <c r="D42" s="254">
        <v>-0.73257506186999999</v>
      </c>
      <c r="E42" s="254">
        <v>0.72328046781999999</v>
      </c>
      <c r="F42" s="254">
        <v>0.72133132265</v>
      </c>
      <c r="G42" s="254">
        <v>0.66874268922000002</v>
      </c>
      <c r="H42" s="254">
        <v>0.49354525936999999</v>
      </c>
      <c r="I42" s="254">
        <v>0.48650971190999998</v>
      </c>
      <c r="J42" s="254">
        <v>0.58031303682000002</v>
      </c>
      <c r="K42" s="254">
        <v>1.0000661603000001</v>
      </c>
      <c r="L42" s="254">
        <v>-0.28049674846</v>
      </c>
      <c r="M42" s="254">
        <v>1.4886378897999999</v>
      </c>
      <c r="N42" s="254">
        <v>-1.5364523108000001</v>
      </c>
      <c r="O42" s="254">
        <v>-1.5561250259999999</v>
      </c>
      <c r="P42" s="254">
        <v>-1.1944612855000001</v>
      </c>
      <c r="Q42" s="254">
        <v>-1.5966957716000001</v>
      </c>
      <c r="R42" s="254">
        <v>-2.4364792565000002</v>
      </c>
      <c r="S42" s="254">
        <v>-0.68617793502000002</v>
      </c>
      <c r="T42" s="254">
        <v>0.68469963326000005</v>
      </c>
      <c r="U42" s="254">
        <v>0.81873402888000002</v>
      </c>
      <c r="V42" s="254">
        <v>0.82004081496000003</v>
      </c>
      <c r="W42" s="254">
        <v>0.58499678811</v>
      </c>
      <c r="X42" s="254">
        <v>-0.67098147119999996</v>
      </c>
      <c r="Y42" s="254">
        <v>0.59187838262000003</v>
      </c>
      <c r="Z42" s="254">
        <v>-0.89647593877999998</v>
      </c>
      <c r="AA42" s="254">
        <v>0.64310244592999999</v>
      </c>
      <c r="AB42" s="254">
        <v>0.22846478618999999</v>
      </c>
      <c r="AC42" s="254">
        <v>0.40453384035000001</v>
      </c>
      <c r="AD42" s="254">
        <v>0.37724210150999998</v>
      </c>
      <c r="AE42" s="254">
        <v>-1.180091445</v>
      </c>
      <c r="AF42" s="254">
        <v>0.18753550533999999</v>
      </c>
      <c r="AG42" s="254">
        <v>0.94165641455000004</v>
      </c>
      <c r="AH42" s="254">
        <v>0.31910718634000002</v>
      </c>
      <c r="AI42" s="254">
        <v>1.5201349480999999</v>
      </c>
      <c r="AJ42" s="254">
        <v>-0.43547615340000001</v>
      </c>
      <c r="AK42" s="254">
        <v>-0.62825777548999995</v>
      </c>
      <c r="AL42" s="254">
        <v>-1.7512568073999999</v>
      </c>
      <c r="AM42" s="254">
        <v>-0.69109700423999998</v>
      </c>
      <c r="AN42" s="254">
        <v>-0.22484679089000001</v>
      </c>
      <c r="AO42" s="254">
        <v>-0.76713088341000002</v>
      </c>
      <c r="AP42" s="254">
        <v>-0.32406412367999998</v>
      </c>
      <c r="AQ42" s="254">
        <v>0.53417605547000002</v>
      </c>
      <c r="AR42" s="254">
        <v>-1.7741173155000001</v>
      </c>
      <c r="AS42" s="254">
        <v>0.23882929898999999</v>
      </c>
      <c r="AT42" s="254">
        <v>0.27449541976000003</v>
      </c>
      <c r="AU42" s="254">
        <v>-0.90816071030000001</v>
      </c>
      <c r="AV42" s="254">
        <v>-0.73613432709000004</v>
      </c>
      <c r="AW42" s="254">
        <v>-0.30845147815000001</v>
      </c>
      <c r="AX42" s="254">
        <v>0.26441835781</v>
      </c>
      <c r="AY42" s="411">
        <v>-0.49263259884999999</v>
      </c>
      <c r="AZ42" s="411">
        <v>-0.34667028677</v>
      </c>
      <c r="BA42" s="411">
        <v>-0.68143535071000005</v>
      </c>
      <c r="BB42" s="411">
        <v>-0.34320109321999998</v>
      </c>
      <c r="BC42" s="411">
        <v>-0.72510924906999996</v>
      </c>
      <c r="BD42" s="411">
        <v>-0.27168010294</v>
      </c>
      <c r="BE42" s="411">
        <v>-0.13502085828999999</v>
      </c>
      <c r="BF42" s="411">
        <v>-0.54523200689999995</v>
      </c>
      <c r="BG42" s="411">
        <v>-6.1641282866999998E-2</v>
      </c>
      <c r="BH42" s="411">
        <v>-0.40293515014999998</v>
      </c>
      <c r="BI42" s="411">
        <v>-0.23992770256000001</v>
      </c>
      <c r="BJ42" s="411">
        <v>-0.40840634686999999</v>
      </c>
      <c r="BK42" s="411">
        <v>0.23908039992999999</v>
      </c>
      <c r="BL42" s="411">
        <v>0.30134637176000001</v>
      </c>
      <c r="BM42" s="411">
        <v>0.25859700551999998</v>
      </c>
      <c r="BN42" s="411">
        <v>0.37698411284</v>
      </c>
      <c r="BO42" s="411">
        <v>-0.15416920877000001</v>
      </c>
      <c r="BP42" s="411">
        <v>0.21246508603</v>
      </c>
      <c r="BQ42" s="411">
        <v>0.19752304686</v>
      </c>
      <c r="BR42" s="411">
        <v>-0.26049434654999998</v>
      </c>
      <c r="BS42" s="411">
        <v>0.15357341749</v>
      </c>
      <c r="BT42" s="411">
        <v>-0.67959087249000005</v>
      </c>
      <c r="BU42" s="411">
        <v>-0.40855683190999997</v>
      </c>
      <c r="BV42" s="411">
        <v>-0.72901921254000002</v>
      </c>
    </row>
    <row r="43" spans="1:74" ht="11.1" customHeight="1" x14ac:dyDescent="0.2">
      <c r="A43" s="162" t="s">
        <v>347</v>
      </c>
      <c r="B43" s="173" t="s">
        <v>750</v>
      </c>
      <c r="C43" s="254">
        <v>-2.1146445691000002</v>
      </c>
      <c r="D43" s="254">
        <v>1.801577081</v>
      </c>
      <c r="E43" s="254">
        <v>1.404599113</v>
      </c>
      <c r="F43" s="254">
        <v>-0.22988127735</v>
      </c>
      <c r="G43" s="254">
        <v>2.4152431158E-2</v>
      </c>
      <c r="H43" s="254">
        <v>0.72900252604000004</v>
      </c>
      <c r="I43" s="254">
        <v>0.41315474416999998</v>
      </c>
      <c r="J43" s="254">
        <v>1.2296352626</v>
      </c>
      <c r="K43" s="254">
        <v>2.1225383603000001</v>
      </c>
      <c r="L43" s="254">
        <v>0.44691176767000002</v>
      </c>
      <c r="M43" s="254">
        <v>0.99544175652</v>
      </c>
      <c r="N43" s="254">
        <v>9.8580882748999996E-2</v>
      </c>
      <c r="O43" s="254">
        <v>-3.4004729292999998</v>
      </c>
      <c r="P43" s="254">
        <v>-0.63612580277999997</v>
      </c>
      <c r="Q43" s="254">
        <v>-1.7887850620000001</v>
      </c>
      <c r="R43" s="254">
        <v>-2.9884510897999998</v>
      </c>
      <c r="S43" s="254">
        <v>-0.92108928986000005</v>
      </c>
      <c r="T43" s="254">
        <v>0.40619823325999999</v>
      </c>
      <c r="U43" s="254">
        <v>-0.15954658401999999</v>
      </c>
      <c r="V43" s="254">
        <v>0.82510978271000002</v>
      </c>
      <c r="W43" s="254">
        <v>0.15219485478</v>
      </c>
      <c r="X43" s="254">
        <v>0.45765656106000002</v>
      </c>
      <c r="Y43" s="254">
        <v>0.64864388261999995</v>
      </c>
      <c r="Z43" s="254">
        <v>-0.11501097104000001</v>
      </c>
      <c r="AA43" s="254">
        <v>0.28986005882999999</v>
      </c>
      <c r="AB43" s="254">
        <v>1.2032883576</v>
      </c>
      <c r="AC43" s="254">
        <v>-0.29956441770999997</v>
      </c>
      <c r="AD43" s="254">
        <v>2.6838068175E-2</v>
      </c>
      <c r="AE43" s="254">
        <v>-0.32966321918000002</v>
      </c>
      <c r="AF43" s="254">
        <v>-0.13910329465999999</v>
      </c>
      <c r="AG43" s="254">
        <v>0.50246264035999999</v>
      </c>
      <c r="AH43" s="254">
        <v>0.24338996053</v>
      </c>
      <c r="AI43" s="254">
        <v>0.76433878142</v>
      </c>
      <c r="AJ43" s="254">
        <v>0.73362578207999996</v>
      </c>
      <c r="AK43" s="254">
        <v>1.0895441244999999</v>
      </c>
      <c r="AL43" s="254">
        <v>-0.28715793637999998</v>
      </c>
      <c r="AM43" s="254">
        <v>-0.95734581069000002</v>
      </c>
      <c r="AN43" s="254">
        <v>-0.33820393375000002</v>
      </c>
      <c r="AO43" s="254">
        <v>-1.0019259802</v>
      </c>
      <c r="AP43" s="254">
        <v>-0.75087825700999999</v>
      </c>
      <c r="AQ43" s="254">
        <v>-1.4318909768000001</v>
      </c>
      <c r="AR43" s="254">
        <v>-1.4170171155</v>
      </c>
      <c r="AS43" s="254">
        <v>-0.17684812037</v>
      </c>
      <c r="AT43" s="254">
        <v>-1.1567303867000001</v>
      </c>
      <c r="AU43" s="254">
        <v>-1.2117273770000001</v>
      </c>
      <c r="AV43" s="254">
        <v>-1.0123406767000001</v>
      </c>
      <c r="AW43" s="254">
        <v>-6.4627793732000005E-2</v>
      </c>
      <c r="AX43" s="254">
        <v>0.15482764764000001</v>
      </c>
      <c r="AY43" s="411">
        <v>-0.86899869837999999</v>
      </c>
      <c r="AZ43" s="411">
        <v>-0.10779761314</v>
      </c>
      <c r="BA43" s="411">
        <v>-1.1203069108000001</v>
      </c>
      <c r="BB43" s="411">
        <v>-0.84388702477999999</v>
      </c>
      <c r="BC43" s="411">
        <v>-1.6630961865</v>
      </c>
      <c r="BD43" s="411">
        <v>-0.55414264163000004</v>
      </c>
      <c r="BE43" s="411">
        <v>-0.42380381172999998</v>
      </c>
      <c r="BF43" s="411">
        <v>-0.81713298435000004</v>
      </c>
      <c r="BG43" s="411">
        <v>-0.24398352942000001</v>
      </c>
      <c r="BH43" s="411">
        <v>-0.23041420643999999</v>
      </c>
      <c r="BI43" s="411">
        <v>-0.11685855785</v>
      </c>
      <c r="BJ43" s="411">
        <v>0.14119209768999999</v>
      </c>
      <c r="BK43" s="411">
        <v>0.11133288474</v>
      </c>
      <c r="BL43" s="411">
        <v>0.91361629325000004</v>
      </c>
      <c r="BM43" s="411">
        <v>0.27922509209000002</v>
      </c>
      <c r="BN43" s="411">
        <v>0.16846439352000001</v>
      </c>
      <c r="BO43" s="411">
        <v>-0.84905905755</v>
      </c>
      <c r="BP43" s="411">
        <v>0.16977755633</v>
      </c>
      <c r="BQ43" s="411">
        <v>9.0597338198999997E-2</v>
      </c>
      <c r="BR43" s="411">
        <v>-0.39815745297999999</v>
      </c>
      <c r="BS43" s="411">
        <v>3.2997186531999997E-2</v>
      </c>
      <c r="BT43" s="411">
        <v>-0.63519391600999997</v>
      </c>
      <c r="BU43" s="411">
        <v>-0.4407279824</v>
      </c>
      <c r="BV43" s="411">
        <v>-0.40411144596999998</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411"/>
      <c r="AZ44" s="411"/>
      <c r="BA44" s="411"/>
      <c r="BB44" s="411"/>
      <c r="BC44" s="411"/>
      <c r="BD44" s="411"/>
      <c r="BE44" s="411"/>
      <c r="BF44" s="411"/>
      <c r="BG44" s="411"/>
      <c r="BH44" s="411"/>
      <c r="BI44" s="411"/>
      <c r="BJ44" s="411"/>
      <c r="BK44" s="411"/>
      <c r="BL44" s="411"/>
      <c r="BM44" s="411"/>
      <c r="BN44" s="411"/>
      <c r="BO44" s="411"/>
      <c r="BP44" s="411"/>
      <c r="BQ44" s="411"/>
      <c r="BR44" s="411"/>
      <c r="BS44" s="411"/>
      <c r="BT44" s="411"/>
      <c r="BU44" s="411"/>
      <c r="BV44" s="411"/>
    </row>
    <row r="45" spans="1:74" ht="11.1" customHeight="1" x14ac:dyDescent="0.2">
      <c r="B45" s="65" t="s">
        <v>998</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411"/>
      <c r="AZ45" s="411"/>
      <c r="BA45" s="411"/>
      <c r="BB45" s="411"/>
      <c r="BC45" s="411"/>
      <c r="BD45" s="411"/>
      <c r="BE45" s="411"/>
      <c r="BF45" s="411"/>
      <c r="BG45" s="411"/>
      <c r="BH45" s="411"/>
      <c r="BI45" s="411"/>
      <c r="BJ45" s="411"/>
      <c r="BK45" s="411"/>
      <c r="BL45" s="411"/>
      <c r="BM45" s="411"/>
      <c r="BN45" s="411"/>
      <c r="BO45" s="411"/>
      <c r="BP45" s="411"/>
      <c r="BQ45" s="411"/>
      <c r="BR45" s="411"/>
      <c r="BS45" s="411"/>
      <c r="BT45" s="411"/>
      <c r="BU45" s="411"/>
      <c r="BV45" s="411"/>
    </row>
    <row r="46" spans="1:74" ht="11.1" customHeight="1" x14ac:dyDescent="0.2">
      <c r="A46" s="162" t="s">
        <v>746</v>
      </c>
      <c r="B46" s="173" t="s">
        <v>338</v>
      </c>
      <c r="C46" s="259">
        <v>1082.865761</v>
      </c>
      <c r="D46" s="259">
        <v>1053.942501</v>
      </c>
      <c r="E46" s="259">
        <v>1049.6276230000001</v>
      </c>
      <c r="F46" s="259">
        <v>1052.7890010000001</v>
      </c>
      <c r="G46" s="259">
        <v>1080.185299</v>
      </c>
      <c r="H46" s="259">
        <v>1081.970581</v>
      </c>
      <c r="I46" s="259">
        <v>1097.4375849999999</v>
      </c>
      <c r="J46" s="259">
        <v>1099.2305960000001</v>
      </c>
      <c r="K46" s="259">
        <v>1084.98243</v>
      </c>
      <c r="L46" s="259">
        <v>1073.4907659999999</v>
      </c>
      <c r="M46" s="259">
        <v>1074.1746499999999</v>
      </c>
      <c r="N46" s="259">
        <v>1054.1356209999999</v>
      </c>
      <c r="O46" s="259">
        <v>1076.6454060000001</v>
      </c>
      <c r="P46" s="259">
        <v>1071.4566769999999</v>
      </c>
      <c r="Q46" s="259">
        <v>1087.534445</v>
      </c>
      <c r="R46" s="259">
        <v>1088.5326</v>
      </c>
      <c r="S46" s="259">
        <v>1099.869852</v>
      </c>
      <c r="T46" s="259">
        <v>1114.2188940000001</v>
      </c>
      <c r="U46" s="259">
        <v>1117.0335930000001</v>
      </c>
      <c r="V46" s="259">
        <v>1104.602455</v>
      </c>
      <c r="W46" s="259">
        <v>1124.5405129999999</v>
      </c>
      <c r="X46" s="259">
        <v>1115.1207340000001</v>
      </c>
      <c r="Y46" s="259">
        <v>1115.4567689999999</v>
      </c>
      <c r="Z46" s="259">
        <v>1112.5093549999999</v>
      </c>
      <c r="AA46" s="259">
        <v>1115.0248690000001</v>
      </c>
      <c r="AB46" s="259">
        <v>1094.188809</v>
      </c>
      <c r="AC46" s="259">
        <v>1097.040855</v>
      </c>
      <c r="AD46" s="259">
        <v>1111.779976</v>
      </c>
      <c r="AE46" s="259">
        <v>1120.7937010000001</v>
      </c>
      <c r="AF46" s="259">
        <v>1122.9448649999999</v>
      </c>
      <c r="AG46" s="259">
        <v>1121.790872</v>
      </c>
      <c r="AH46" s="259">
        <v>1126.827106</v>
      </c>
      <c r="AI46" s="259">
        <v>1137.4039909999999</v>
      </c>
      <c r="AJ46" s="259">
        <v>1114.033831</v>
      </c>
      <c r="AK46" s="259">
        <v>1093.3967740000001</v>
      </c>
      <c r="AL46" s="259">
        <v>1065.4037089999999</v>
      </c>
      <c r="AM46" s="259">
        <v>1046.6694219999999</v>
      </c>
      <c r="AN46" s="259">
        <v>1047.0484220000001</v>
      </c>
      <c r="AO46" s="259">
        <v>1057.1010699999999</v>
      </c>
      <c r="AP46" s="259">
        <v>1086.8944939999999</v>
      </c>
      <c r="AQ46" s="259">
        <v>1118.2145720000001</v>
      </c>
      <c r="AR46" s="259">
        <v>1122.701566</v>
      </c>
      <c r="AS46" s="259">
        <v>1126.7325659999999</v>
      </c>
      <c r="AT46" s="259">
        <v>1130.661566</v>
      </c>
      <c r="AU46" s="259">
        <v>1144.0045660000001</v>
      </c>
      <c r="AV46" s="259">
        <v>1139.097567</v>
      </c>
      <c r="AW46" s="259">
        <v>1126.2962908</v>
      </c>
      <c r="AX46" s="259">
        <v>1134.6778735</v>
      </c>
      <c r="AY46" s="343">
        <v>1137.2929999999999</v>
      </c>
      <c r="AZ46" s="343">
        <v>1124.6669999999999</v>
      </c>
      <c r="BA46" s="343">
        <v>1125.6489999999999</v>
      </c>
      <c r="BB46" s="343">
        <v>1134.9280000000001</v>
      </c>
      <c r="BC46" s="343">
        <v>1151.76</v>
      </c>
      <c r="BD46" s="343">
        <v>1155.6980000000001</v>
      </c>
      <c r="BE46" s="343">
        <v>1162.3150000000001</v>
      </c>
      <c r="BF46" s="343">
        <v>1161.335</v>
      </c>
      <c r="BG46" s="343">
        <v>1165.758</v>
      </c>
      <c r="BH46" s="343">
        <v>1153.258</v>
      </c>
      <c r="BI46" s="343">
        <v>1145.4259999999999</v>
      </c>
      <c r="BJ46" s="343">
        <v>1120.932</v>
      </c>
      <c r="BK46" s="343">
        <v>1129.154</v>
      </c>
      <c r="BL46" s="343">
        <v>1116.5830000000001</v>
      </c>
      <c r="BM46" s="343">
        <v>1120.5930000000001</v>
      </c>
      <c r="BN46" s="343">
        <v>1132.971</v>
      </c>
      <c r="BO46" s="343">
        <v>1151.9839999999999</v>
      </c>
      <c r="BP46" s="343">
        <v>1156.7080000000001</v>
      </c>
      <c r="BQ46" s="343">
        <v>1163.3389999999999</v>
      </c>
      <c r="BR46" s="343">
        <v>1163.241</v>
      </c>
      <c r="BS46" s="343">
        <v>1169.3920000000001</v>
      </c>
      <c r="BT46" s="343">
        <v>1156.3019999999999</v>
      </c>
      <c r="BU46" s="343">
        <v>1150.422</v>
      </c>
      <c r="BV46" s="343">
        <v>1127.4359999999999</v>
      </c>
    </row>
    <row r="47" spans="1:74" ht="11.1" customHeight="1" x14ac:dyDescent="0.2">
      <c r="A47" s="162" t="s">
        <v>342</v>
      </c>
      <c r="B47" s="258" t="s">
        <v>341</v>
      </c>
      <c r="C47" s="257">
        <v>2730.0547609999999</v>
      </c>
      <c r="D47" s="257">
        <v>2658.5805009999999</v>
      </c>
      <c r="E47" s="257">
        <v>2637.2656229999998</v>
      </c>
      <c r="F47" s="257">
        <v>2664.5930010000002</v>
      </c>
      <c r="G47" s="257">
        <v>2684.3532989999999</v>
      </c>
      <c r="H47" s="257">
        <v>2675.693581</v>
      </c>
      <c r="I47" s="257">
        <v>2691.1745850000002</v>
      </c>
      <c r="J47" s="257">
        <v>2692.0645960000002</v>
      </c>
      <c r="K47" s="257">
        <v>2659.4924299999998</v>
      </c>
      <c r="L47" s="257">
        <v>2635.7827659999998</v>
      </c>
      <c r="M47" s="257">
        <v>2647.7916500000001</v>
      </c>
      <c r="N47" s="257">
        <v>2594.9226210000002</v>
      </c>
      <c r="O47" s="257">
        <v>2653.5294060000001</v>
      </c>
      <c r="P47" s="257">
        <v>2637.5646769999998</v>
      </c>
      <c r="Q47" s="257">
        <v>2642.2114449999999</v>
      </c>
      <c r="R47" s="257">
        <v>2658.8735999999999</v>
      </c>
      <c r="S47" s="257">
        <v>2666.3338520000002</v>
      </c>
      <c r="T47" s="257">
        <v>2671.6808940000001</v>
      </c>
      <c r="U47" s="257">
        <v>2701.461593</v>
      </c>
      <c r="V47" s="257">
        <v>2699.976455</v>
      </c>
      <c r="W47" s="257">
        <v>2711.5145130000001</v>
      </c>
      <c r="X47" s="257">
        <v>2677.7637340000001</v>
      </c>
      <c r="Y47" s="257">
        <v>2674.5547689999999</v>
      </c>
      <c r="Z47" s="257">
        <v>2645.5693550000001</v>
      </c>
      <c r="AA47" s="257">
        <v>2655.9828689999999</v>
      </c>
      <c r="AB47" s="257">
        <v>2628.5238089999998</v>
      </c>
      <c r="AC47" s="257">
        <v>2650.3508550000001</v>
      </c>
      <c r="AD47" s="257">
        <v>2660.8629759999999</v>
      </c>
      <c r="AE47" s="257">
        <v>2634.4997010000002</v>
      </c>
      <c r="AF47" s="257">
        <v>2644.2988650000002</v>
      </c>
      <c r="AG47" s="257">
        <v>2657.9138720000001</v>
      </c>
      <c r="AH47" s="257">
        <v>2660.2611059999999</v>
      </c>
      <c r="AI47" s="257">
        <v>2682.9349910000001</v>
      </c>
      <c r="AJ47" s="257">
        <v>2646.6928309999998</v>
      </c>
      <c r="AK47" s="257">
        <v>2595.158774</v>
      </c>
      <c r="AL47" s="257">
        <v>2549.7717090000001</v>
      </c>
      <c r="AM47" s="257">
        <v>2558.0254220000002</v>
      </c>
      <c r="AN47" s="257">
        <v>2561.1994220000001</v>
      </c>
      <c r="AO47" s="257">
        <v>2568.5180700000001</v>
      </c>
      <c r="AP47" s="257">
        <v>2583.936494</v>
      </c>
      <c r="AQ47" s="257">
        <v>2647.2275719999998</v>
      </c>
      <c r="AR47" s="257">
        <v>2636.5145659999998</v>
      </c>
      <c r="AS47" s="257">
        <v>2649.4005659999998</v>
      </c>
      <c r="AT47" s="257">
        <v>2693.7685660000002</v>
      </c>
      <c r="AU47" s="257">
        <v>2702.8785659999999</v>
      </c>
      <c r="AV47" s="257">
        <v>2711.4439628</v>
      </c>
      <c r="AW47" s="257">
        <v>2704.1311093999998</v>
      </c>
      <c r="AX47" s="257">
        <v>2707.5295642999999</v>
      </c>
      <c r="AY47" s="344">
        <v>2719.1969134000001</v>
      </c>
      <c r="AZ47" s="344">
        <v>2712.5084784999999</v>
      </c>
      <c r="BA47" s="344">
        <v>2726.1134969</v>
      </c>
      <c r="BB47" s="344">
        <v>2741.1340749000001</v>
      </c>
      <c r="BC47" s="344">
        <v>2770.2116698999998</v>
      </c>
      <c r="BD47" s="344">
        <v>2778.6855461</v>
      </c>
      <c r="BE47" s="344">
        <v>2787.6378175999998</v>
      </c>
      <c r="BF47" s="344">
        <v>2796.0667478999999</v>
      </c>
      <c r="BG47" s="344">
        <v>2801.5370152999999</v>
      </c>
      <c r="BH47" s="344">
        <v>2796.1888660999998</v>
      </c>
      <c r="BI47" s="344">
        <v>2792.4967916999999</v>
      </c>
      <c r="BJ47" s="344">
        <v>2775.4592400000001</v>
      </c>
      <c r="BK47" s="344">
        <v>2779.4194129000002</v>
      </c>
      <c r="BL47" s="344">
        <v>2761.6635851999999</v>
      </c>
      <c r="BM47" s="344">
        <v>2761.0241145</v>
      </c>
      <c r="BN47" s="344">
        <v>2767.2797061000001</v>
      </c>
      <c r="BO47" s="344">
        <v>2788.8212914000001</v>
      </c>
      <c r="BP47" s="344">
        <v>2790.1019173</v>
      </c>
      <c r="BQ47" s="344">
        <v>2793.4166143000002</v>
      </c>
      <c r="BR47" s="344">
        <v>2797.6841706</v>
      </c>
      <c r="BS47" s="344">
        <v>2801.3014575000002</v>
      </c>
      <c r="BT47" s="344">
        <v>2799.9251518000001</v>
      </c>
      <c r="BU47" s="344">
        <v>2800.8902864000002</v>
      </c>
      <c r="BV47" s="344">
        <v>2790.8181456000002</v>
      </c>
    </row>
    <row r="48" spans="1:74" ht="11.1" customHeight="1" x14ac:dyDescent="0.2">
      <c r="BK48" s="413"/>
      <c r="BL48" s="413"/>
      <c r="BM48" s="413"/>
      <c r="BN48" s="413"/>
      <c r="BO48" s="413"/>
      <c r="BP48" s="413"/>
      <c r="BQ48" s="413"/>
      <c r="BR48" s="413"/>
      <c r="BS48" s="413"/>
      <c r="BT48" s="413"/>
      <c r="BU48" s="413"/>
      <c r="BV48" s="413"/>
    </row>
    <row r="49" spans="1:74" ht="12" customHeight="1" x14ac:dyDescent="0.25">
      <c r="B49" s="671" t="s">
        <v>1081</v>
      </c>
      <c r="C49" s="668"/>
      <c r="D49" s="668"/>
      <c r="E49" s="668"/>
      <c r="F49" s="668"/>
      <c r="G49" s="668"/>
      <c r="H49" s="668"/>
      <c r="I49" s="668"/>
      <c r="J49" s="668"/>
      <c r="K49" s="668"/>
      <c r="L49" s="668"/>
      <c r="M49" s="668"/>
      <c r="N49" s="668"/>
      <c r="O49" s="668"/>
      <c r="P49" s="668"/>
      <c r="Q49" s="668"/>
    </row>
    <row r="50" spans="1:74" s="441" customFormat="1" ht="12" customHeight="1" x14ac:dyDescent="0.25">
      <c r="A50" s="440"/>
      <c r="B50" s="682" t="s">
        <v>856</v>
      </c>
      <c r="C50" s="658"/>
      <c r="D50" s="658"/>
      <c r="E50" s="658"/>
      <c r="F50" s="658"/>
      <c r="G50" s="658"/>
      <c r="H50" s="658"/>
      <c r="I50" s="658"/>
      <c r="J50" s="658"/>
      <c r="K50" s="658"/>
      <c r="L50" s="658"/>
      <c r="M50" s="658"/>
      <c r="N50" s="658"/>
      <c r="O50" s="658"/>
      <c r="P50" s="658"/>
      <c r="Q50" s="654"/>
      <c r="AY50" s="540"/>
      <c r="AZ50" s="540"/>
      <c r="BA50" s="540"/>
      <c r="BB50" s="540"/>
      <c r="BC50" s="540"/>
      <c r="BD50" s="540"/>
      <c r="BE50" s="540"/>
      <c r="BF50" s="540"/>
      <c r="BG50" s="540"/>
      <c r="BH50" s="540"/>
      <c r="BI50" s="540"/>
      <c r="BJ50" s="540"/>
    </row>
    <row r="51" spans="1:74" s="441" customFormat="1" ht="12" customHeight="1" x14ac:dyDescent="0.25">
      <c r="A51" s="440"/>
      <c r="B51" s="682" t="s">
        <v>857</v>
      </c>
      <c r="C51" s="654"/>
      <c r="D51" s="654"/>
      <c r="E51" s="654"/>
      <c r="F51" s="654"/>
      <c r="G51" s="654"/>
      <c r="H51" s="654"/>
      <c r="I51" s="654"/>
      <c r="J51" s="654"/>
      <c r="K51" s="654"/>
      <c r="L51" s="654"/>
      <c r="M51" s="654"/>
      <c r="N51" s="654"/>
      <c r="O51" s="654"/>
      <c r="P51" s="654"/>
      <c r="Q51" s="654"/>
      <c r="AY51" s="540"/>
      <c r="AZ51" s="540"/>
      <c r="BA51" s="540"/>
      <c r="BB51" s="540"/>
      <c r="BC51" s="540"/>
      <c r="BD51" s="540"/>
      <c r="BE51" s="540"/>
      <c r="BF51" s="540"/>
      <c r="BG51" s="540"/>
      <c r="BH51" s="540"/>
      <c r="BI51" s="540"/>
      <c r="BJ51" s="540"/>
    </row>
    <row r="52" spans="1:74" s="441" customFormat="1" ht="12" customHeight="1" x14ac:dyDescent="0.25">
      <c r="A52" s="440"/>
      <c r="B52" s="682" t="s">
        <v>858</v>
      </c>
      <c r="C52" s="654"/>
      <c r="D52" s="654"/>
      <c r="E52" s="654"/>
      <c r="F52" s="654"/>
      <c r="G52" s="654"/>
      <c r="H52" s="654"/>
      <c r="I52" s="654"/>
      <c r="J52" s="654"/>
      <c r="K52" s="654"/>
      <c r="L52" s="654"/>
      <c r="M52" s="654"/>
      <c r="N52" s="654"/>
      <c r="O52" s="654"/>
      <c r="P52" s="654"/>
      <c r="Q52" s="654"/>
      <c r="AY52" s="540"/>
      <c r="AZ52" s="540"/>
      <c r="BA52" s="540"/>
      <c r="BB52" s="540"/>
      <c r="BC52" s="540"/>
      <c r="BD52" s="540"/>
      <c r="BE52" s="540"/>
      <c r="BF52" s="540"/>
      <c r="BG52" s="540"/>
      <c r="BH52" s="540"/>
      <c r="BI52" s="540"/>
      <c r="BJ52" s="540"/>
    </row>
    <row r="53" spans="1:74" s="441" customFormat="1" ht="12" customHeight="1" x14ac:dyDescent="0.25">
      <c r="A53" s="440"/>
      <c r="B53" s="682" t="s">
        <v>1170</v>
      </c>
      <c r="C53" s="658"/>
      <c r="D53" s="658"/>
      <c r="E53" s="658"/>
      <c r="F53" s="658"/>
      <c r="G53" s="658"/>
      <c r="H53" s="658"/>
      <c r="I53" s="658"/>
      <c r="J53" s="658"/>
      <c r="K53" s="658"/>
      <c r="L53" s="658"/>
      <c r="M53" s="658"/>
      <c r="N53" s="658"/>
      <c r="O53" s="658"/>
      <c r="P53" s="658"/>
      <c r="Q53" s="654"/>
      <c r="AY53" s="540"/>
      <c r="AZ53" s="540"/>
      <c r="BA53" s="540"/>
      <c r="BB53" s="540"/>
      <c r="BC53" s="540"/>
      <c r="BD53" s="540"/>
      <c r="BE53" s="540"/>
      <c r="BF53" s="540"/>
      <c r="BG53" s="540"/>
      <c r="BH53" s="540"/>
      <c r="BI53" s="540"/>
      <c r="BJ53" s="540"/>
    </row>
    <row r="54" spans="1:74" s="441" customFormat="1" ht="12" customHeight="1" x14ac:dyDescent="0.25">
      <c r="A54" s="440"/>
      <c r="B54" s="682" t="s">
        <v>1060</v>
      </c>
      <c r="C54" s="682"/>
      <c r="D54" s="682"/>
      <c r="E54" s="682"/>
      <c r="F54" s="682"/>
      <c r="G54" s="682"/>
      <c r="H54" s="682"/>
      <c r="I54" s="682"/>
      <c r="J54" s="682"/>
      <c r="K54" s="682"/>
      <c r="L54" s="682"/>
      <c r="M54" s="682"/>
      <c r="N54" s="682"/>
      <c r="O54" s="682"/>
      <c r="P54" s="682"/>
      <c r="Q54" s="654"/>
      <c r="AY54" s="540"/>
      <c r="AZ54" s="540"/>
      <c r="BA54" s="540"/>
      <c r="BB54" s="540"/>
      <c r="BC54" s="540"/>
      <c r="BD54" s="540"/>
      <c r="BE54" s="540"/>
      <c r="BF54" s="540"/>
      <c r="BG54" s="540"/>
      <c r="BH54" s="540"/>
      <c r="BI54" s="540"/>
      <c r="BJ54" s="540"/>
    </row>
    <row r="55" spans="1:74" s="441" customFormat="1" ht="12" customHeight="1" x14ac:dyDescent="0.25">
      <c r="A55" s="440"/>
      <c r="B55" s="682" t="s">
        <v>1171</v>
      </c>
      <c r="C55" s="682"/>
      <c r="D55" s="682"/>
      <c r="E55" s="682"/>
      <c r="F55" s="682"/>
      <c r="G55" s="682"/>
      <c r="H55" s="682"/>
      <c r="I55" s="682"/>
      <c r="J55" s="682"/>
      <c r="K55" s="682"/>
      <c r="L55" s="682"/>
      <c r="M55" s="682"/>
      <c r="N55" s="682"/>
      <c r="O55" s="682"/>
      <c r="P55" s="682"/>
      <c r="Q55" s="654"/>
      <c r="AY55" s="540"/>
      <c r="AZ55" s="540"/>
      <c r="BA55" s="540"/>
      <c r="BB55" s="540"/>
      <c r="BC55" s="540"/>
      <c r="BD55" s="540"/>
      <c r="BE55" s="540"/>
      <c r="BF55" s="540"/>
      <c r="BG55" s="540"/>
      <c r="BH55" s="540"/>
      <c r="BI55" s="540"/>
      <c r="BJ55" s="540"/>
    </row>
    <row r="56" spans="1:74" s="441" customFormat="1" ht="12" customHeight="1" x14ac:dyDescent="0.25">
      <c r="A56" s="440"/>
      <c r="B56" s="682" t="s">
        <v>1172</v>
      </c>
      <c r="C56" s="658"/>
      <c r="D56" s="658"/>
      <c r="E56" s="658"/>
      <c r="F56" s="658"/>
      <c r="G56" s="658"/>
      <c r="H56" s="658"/>
      <c r="I56" s="658"/>
      <c r="J56" s="658"/>
      <c r="K56" s="658"/>
      <c r="L56" s="658"/>
      <c r="M56" s="658"/>
      <c r="N56" s="658"/>
      <c r="O56" s="658"/>
      <c r="P56" s="658"/>
      <c r="Q56" s="654"/>
      <c r="AY56" s="540"/>
      <c r="AZ56" s="540"/>
      <c r="BA56" s="540"/>
      <c r="BB56" s="540"/>
      <c r="BC56" s="540"/>
      <c r="BD56" s="540"/>
      <c r="BE56" s="540"/>
      <c r="BF56" s="540"/>
      <c r="BG56" s="540"/>
      <c r="BH56" s="540"/>
      <c r="BI56" s="540"/>
      <c r="BJ56" s="540"/>
    </row>
    <row r="57" spans="1:74" s="441" customFormat="1" ht="12" customHeight="1" x14ac:dyDescent="0.25">
      <c r="A57" s="440"/>
      <c r="B57" s="682" t="s">
        <v>1120</v>
      </c>
      <c r="C57" s="658"/>
      <c r="D57" s="658"/>
      <c r="E57" s="658"/>
      <c r="F57" s="658"/>
      <c r="G57" s="658"/>
      <c r="H57" s="658"/>
      <c r="I57" s="658"/>
      <c r="J57" s="658"/>
      <c r="K57" s="658"/>
      <c r="L57" s="658"/>
      <c r="M57" s="658"/>
      <c r="N57" s="658"/>
      <c r="O57" s="658"/>
      <c r="P57" s="658"/>
      <c r="Q57" s="654"/>
      <c r="AY57" s="540"/>
      <c r="AZ57" s="540"/>
      <c r="BA57" s="540"/>
      <c r="BB57" s="540"/>
      <c r="BC57" s="540"/>
      <c r="BD57" s="540"/>
      <c r="BE57" s="540"/>
      <c r="BF57" s="540"/>
      <c r="BG57" s="540"/>
      <c r="BH57" s="540"/>
      <c r="BI57" s="540"/>
      <c r="BJ57" s="540"/>
    </row>
    <row r="58" spans="1:74" s="441" customFormat="1" ht="12" customHeight="1" x14ac:dyDescent="0.25">
      <c r="A58" s="440"/>
      <c r="B58" s="657" t="s">
        <v>1108</v>
      </c>
      <c r="C58" s="658"/>
      <c r="D58" s="658"/>
      <c r="E58" s="658"/>
      <c r="F58" s="658"/>
      <c r="G58" s="658"/>
      <c r="H58" s="658"/>
      <c r="I58" s="658"/>
      <c r="J58" s="658"/>
      <c r="K58" s="658"/>
      <c r="L58" s="658"/>
      <c r="M58" s="658"/>
      <c r="N58" s="658"/>
      <c r="O58" s="658"/>
      <c r="P58" s="658"/>
      <c r="Q58" s="654"/>
      <c r="AY58" s="540"/>
      <c r="AZ58" s="540"/>
      <c r="BA58" s="540"/>
      <c r="BB58" s="540"/>
      <c r="BC58" s="540"/>
      <c r="BD58" s="540"/>
      <c r="BE58" s="540"/>
      <c r="BF58" s="540"/>
      <c r="BG58" s="540"/>
      <c r="BH58" s="540"/>
      <c r="BI58" s="540"/>
      <c r="BJ58" s="540"/>
    </row>
    <row r="59" spans="1:74" s="441" customFormat="1" ht="13.2" x14ac:dyDescent="0.25">
      <c r="A59" s="440"/>
      <c r="B59" s="681" t="s">
        <v>1131</v>
      </c>
      <c r="C59" s="654"/>
      <c r="D59" s="654"/>
      <c r="E59" s="654"/>
      <c r="F59" s="654"/>
      <c r="G59" s="654"/>
      <c r="H59" s="654"/>
      <c r="I59" s="654"/>
      <c r="J59" s="654"/>
      <c r="K59" s="654"/>
      <c r="L59" s="654"/>
      <c r="M59" s="654"/>
      <c r="N59" s="654"/>
      <c r="O59" s="654"/>
      <c r="P59" s="654"/>
      <c r="Q59" s="654"/>
      <c r="AY59" s="540"/>
      <c r="AZ59" s="540"/>
      <c r="BA59" s="540"/>
      <c r="BB59" s="540"/>
      <c r="BC59" s="540"/>
      <c r="BD59" s="540"/>
      <c r="BE59" s="540"/>
      <c r="BF59" s="540"/>
      <c r="BG59" s="540"/>
      <c r="BH59" s="540"/>
      <c r="BI59" s="540"/>
      <c r="BJ59" s="540"/>
    </row>
    <row r="60" spans="1:74" s="441" customFormat="1" ht="12" customHeight="1" x14ac:dyDescent="0.25">
      <c r="A60" s="440"/>
      <c r="B60" s="652" t="s">
        <v>1112</v>
      </c>
      <c r="C60" s="653"/>
      <c r="D60" s="653"/>
      <c r="E60" s="653"/>
      <c r="F60" s="653"/>
      <c r="G60" s="653"/>
      <c r="H60" s="653"/>
      <c r="I60" s="653"/>
      <c r="J60" s="653"/>
      <c r="K60" s="653"/>
      <c r="L60" s="653"/>
      <c r="M60" s="653"/>
      <c r="N60" s="653"/>
      <c r="O60" s="653"/>
      <c r="P60" s="653"/>
      <c r="Q60" s="654"/>
      <c r="AY60" s="540"/>
      <c r="AZ60" s="540"/>
      <c r="BA60" s="540"/>
      <c r="BB60" s="540"/>
      <c r="BC60" s="540"/>
      <c r="BD60" s="540"/>
      <c r="BE60" s="540"/>
      <c r="BF60" s="540"/>
      <c r="BG60" s="540"/>
      <c r="BH60" s="540"/>
      <c r="BI60" s="540"/>
      <c r="BJ60" s="540"/>
    </row>
    <row r="61" spans="1:74" s="442" customFormat="1" ht="12" customHeight="1" x14ac:dyDescent="0.25">
      <c r="A61" s="438"/>
      <c r="B61" s="674" t="s">
        <v>1229</v>
      </c>
      <c r="C61" s="654"/>
      <c r="D61" s="654"/>
      <c r="E61" s="654"/>
      <c r="F61" s="654"/>
      <c r="G61" s="654"/>
      <c r="H61" s="654"/>
      <c r="I61" s="654"/>
      <c r="J61" s="654"/>
      <c r="K61" s="654"/>
      <c r="L61" s="654"/>
      <c r="M61" s="654"/>
      <c r="N61" s="654"/>
      <c r="O61" s="654"/>
      <c r="P61" s="654"/>
      <c r="Q61" s="654"/>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59:Q59"/>
    <mergeCell ref="B60:Q60"/>
    <mergeCell ref="B61:Q61"/>
    <mergeCell ref="B56:Q56"/>
    <mergeCell ref="B57:Q57"/>
    <mergeCell ref="B58:Q58"/>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S5" activePane="bottomRight" state="frozen"/>
      <selection activeCell="BC15" sqref="BC15"/>
      <selection pane="topRight" activeCell="BC15" sqref="BC15"/>
      <selection pane="bottomLeft" activeCell="BC15" sqref="BC15"/>
      <selection pane="bottomRight" activeCell="AU55" sqref="AU55"/>
    </sheetView>
  </sheetViews>
  <sheetFormatPr defaultColWidth="8.5546875" defaultRowHeight="10.199999999999999" x14ac:dyDescent="0.2"/>
  <cols>
    <col min="1" max="1" width="11.5546875" style="162" customWidth="1"/>
    <col min="2" max="2" width="32.5546875" style="153" customWidth="1"/>
    <col min="3" max="50" width="6.5546875" style="153" customWidth="1"/>
    <col min="51" max="62" width="6.5546875" style="496" customWidth="1"/>
    <col min="63" max="74" width="6.5546875" style="153" customWidth="1"/>
    <col min="75" max="16384" width="8.5546875" style="153"/>
  </cols>
  <sheetData>
    <row r="1" spans="1:74" ht="13.35" customHeight="1" x14ac:dyDescent="0.25">
      <c r="A1" s="660" t="s">
        <v>1054</v>
      </c>
      <c r="B1" s="683" t="s">
        <v>1199</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row>
    <row r="2" spans="1:74"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3"/>
      <c r="BL5" s="413"/>
      <c r="BM5" s="413"/>
      <c r="BN5" s="413"/>
      <c r="BO5" s="413"/>
      <c r="BP5" s="413"/>
      <c r="BQ5" s="413"/>
      <c r="BR5" s="413"/>
      <c r="BS5" s="413"/>
      <c r="BT5" s="413"/>
      <c r="BU5" s="413"/>
      <c r="BV5" s="413"/>
    </row>
    <row r="6" spans="1:74" ht="11.1" customHeight="1" x14ac:dyDescent="0.2">
      <c r="A6" s="162" t="s">
        <v>531</v>
      </c>
      <c r="B6" s="172" t="s">
        <v>549</v>
      </c>
      <c r="C6" s="254">
        <v>16.386172219999999</v>
      </c>
      <c r="D6" s="254">
        <v>15.929734312000001</v>
      </c>
      <c r="E6" s="254">
        <v>16.564614114000001</v>
      </c>
      <c r="F6" s="254">
        <v>16.475276941000001</v>
      </c>
      <c r="G6" s="254">
        <v>16.294876455000001</v>
      </c>
      <c r="H6" s="254">
        <v>16.349954045</v>
      </c>
      <c r="I6" s="254">
        <v>16.381896249</v>
      </c>
      <c r="J6" s="254">
        <v>16.913865894000001</v>
      </c>
      <c r="K6" s="254">
        <v>16.613425711000001</v>
      </c>
      <c r="L6" s="254">
        <v>17.159704249000001</v>
      </c>
      <c r="M6" s="254">
        <v>17.413159710999999</v>
      </c>
      <c r="N6" s="254">
        <v>17.680275539</v>
      </c>
      <c r="O6" s="254">
        <v>17.603025539000001</v>
      </c>
      <c r="P6" s="254">
        <v>17.926947515999998</v>
      </c>
      <c r="Q6" s="254">
        <v>17.669625862</v>
      </c>
      <c r="R6" s="254">
        <v>17.741047044999998</v>
      </c>
      <c r="S6" s="254">
        <v>17.672998926000002</v>
      </c>
      <c r="T6" s="254">
        <v>17.435009045000001</v>
      </c>
      <c r="U6" s="254">
        <v>17.60711783</v>
      </c>
      <c r="V6" s="254">
        <v>17.604510378000001</v>
      </c>
      <c r="W6" s="254">
        <v>17.794685711</v>
      </c>
      <c r="X6" s="254">
        <v>18.337139538999999</v>
      </c>
      <c r="Y6" s="254">
        <v>18.683062377999999</v>
      </c>
      <c r="Z6" s="254">
        <v>18.860948475000001</v>
      </c>
      <c r="AA6" s="254">
        <v>18.669992765</v>
      </c>
      <c r="AB6" s="254">
        <v>18.628103092</v>
      </c>
      <c r="AC6" s="254">
        <v>18.889115475000001</v>
      </c>
      <c r="AD6" s="254">
        <v>19.040949315999999</v>
      </c>
      <c r="AE6" s="254">
        <v>18.707925791000001</v>
      </c>
      <c r="AF6" s="254">
        <v>18.871706951</v>
      </c>
      <c r="AG6" s="254">
        <v>19.367031913999998</v>
      </c>
      <c r="AH6" s="254">
        <v>19.651358322</v>
      </c>
      <c r="AI6" s="254">
        <v>19.868180493000001</v>
      </c>
      <c r="AJ6" s="254">
        <v>19.794620757000001</v>
      </c>
      <c r="AK6" s="254">
        <v>20.205682804999999</v>
      </c>
      <c r="AL6" s="254">
        <v>20.529324196000001</v>
      </c>
      <c r="AM6" s="254">
        <v>20.292693365000002</v>
      </c>
      <c r="AN6" s="254">
        <v>20.330833131999999</v>
      </c>
      <c r="AO6" s="254">
        <v>20.612082597000001</v>
      </c>
      <c r="AP6" s="254">
        <v>21.017580957</v>
      </c>
      <c r="AQ6" s="254">
        <v>20.943567191</v>
      </c>
      <c r="AR6" s="254">
        <v>21.439316528999999</v>
      </c>
      <c r="AS6" s="254">
        <v>21.385547393</v>
      </c>
      <c r="AT6" s="254">
        <v>21.522445449999999</v>
      </c>
      <c r="AU6" s="254">
        <v>21.572733873000001</v>
      </c>
      <c r="AV6" s="254">
        <v>21.684692316</v>
      </c>
      <c r="AW6" s="254">
        <v>21.756338767999999</v>
      </c>
      <c r="AX6" s="254">
        <v>21.876326188</v>
      </c>
      <c r="AY6" s="411">
        <v>22.011750577000001</v>
      </c>
      <c r="AZ6" s="411">
        <v>21.717544003</v>
      </c>
      <c r="BA6" s="411">
        <v>22.168841909000001</v>
      </c>
      <c r="BB6" s="411">
        <v>22.043667774999999</v>
      </c>
      <c r="BC6" s="411">
        <v>22.023352324000001</v>
      </c>
      <c r="BD6" s="411">
        <v>21.940293456999999</v>
      </c>
      <c r="BE6" s="411">
        <v>22.083521874999999</v>
      </c>
      <c r="BF6" s="411">
        <v>22.131480781</v>
      </c>
      <c r="BG6" s="411">
        <v>22.128122336000001</v>
      </c>
      <c r="BH6" s="411">
        <v>22.195284632</v>
      </c>
      <c r="BI6" s="411">
        <v>22.449347724999999</v>
      </c>
      <c r="BJ6" s="411">
        <v>22.468281146999999</v>
      </c>
      <c r="BK6" s="411">
        <v>22.039414661999999</v>
      </c>
      <c r="BL6" s="411">
        <v>22.130046536999998</v>
      </c>
      <c r="BM6" s="411">
        <v>22.137114493999999</v>
      </c>
      <c r="BN6" s="411">
        <v>22.353851193000001</v>
      </c>
      <c r="BO6" s="411">
        <v>22.478698681000001</v>
      </c>
      <c r="BP6" s="411">
        <v>22.480370623999999</v>
      </c>
      <c r="BQ6" s="411">
        <v>22.806835836000001</v>
      </c>
      <c r="BR6" s="411">
        <v>22.978899860999999</v>
      </c>
      <c r="BS6" s="411">
        <v>22.996682906</v>
      </c>
      <c r="BT6" s="411">
        <v>23.127353543000002</v>
      </c>
      <c r="BU6" s="411">
        <v>23.439681663000002</v>
      </c>
      <c r="BV6" s="411">
        <v>23.494283439</v>
      </c>
    </row>
    <row r="7" spans="1:74" ht="11.1" customHeight="1" x14ac:dyDescent="0.2">
      <c r="A7" s="162" t="s">
        <v>275</v>
      </c>
      <c r="B7" s="173" t="s">
        <v>380</v>
      </c>
      <c r="C7" s="254">
        <v>3.5886450985999998</v>
      </c>
      <c r="D7" s="254">
        <v>3.4786450985999999</v>
      </c>
      <c r="E7" s="254">
        <v>3.5796450985999999</v>
      </c>
      <c r="F7" s="254">
        <v>3.5496450986000001</v>
      </c>
      <c r="G7" s="254">
        <v>3.2176450985999998</v>
      </c>
      <c r="H7" s="254">
        <v>3.3256450985999999</v>
      </c>
      <c r="I7" s="254">
        <v>3.5986450986</v>
      </c>
      <c r="J7" s="254">
        <v>3.7486450985999999</v>
      </c>
      <c r="K7" s="254">
        <v>3.6586450986000001</v>
      </c>
      <c r="L7" s="254">
        <v>3.7376450985999998</v>
      </c>
      <c r="M7" s="254">
        <v>3.7386450986000002</v>
      </c>
      <c r="N7" s="254">
        <v>3.9306450985999999</v>
      </c>
      <c r="O7" s="254">
        <v>3.8859450986000001</v>
      </c>
      <c r="P7" s="254">
        <v>4.0569450986</v>
      </c>
      <c r="Q7" s="254">
        <v>3.7949450986</v>
      </c>
      <c r="R7" s="254">
        <v>3.9229450986000001</v>
      </c>
      <c r="S7" s="254">
        <v>3.6929450986000001</v>
      </c>
      <c r="T7" s="254">
        <v>3.6019450985999999</v>
      </c>
      <c r="U7" s="254">
        <v>3.7819450986000001</v>
      </c>
      <c r="V7" s="254">
        <v>3.7619450986</v>
      </c>
      <c r="W7" s="254">
        <v>3.6789450985999999</v>
      </c>
      <c r="X7" s="254">
        <v>3.9009450985999998</v>
      </c>
      <c r="Y7" s="254">
        <v>4.0089450985999999</v>
      </c>
      <c r="Z7" s="254">
        <v>4.1949450985999999</v>
      </c>
      <c r="AA7" s="254">
        <v>4.1169450985999996</v>
      </c>
      <c r="AB7" s="254">
        <v>4.0419450986000003</v>
      </c>
      <c r="AC7" s="254">
        <v>4.1919450985999998</v>
      </c>
      <c r="AD7" s="254">
        <v>3.9899450985999998</v>
      </c>
      <c r="AE7" s="254">
        <v>3.7189450985999999</v>
      </c>
      <c r="AF7" s="254">
        <v>3.8789450986</v>
      </c>
      <c r="AG7" s="254">
        <v>4.0389450986000002</v>
      </c>
      <c r="AH7" s="254">
        <v>4.2139450986</v>
      </c>
      <c r="AI7" s="254">
        <v>4.0749450985999998</v>
      </c>
      <c r="AJ7" s="254">
        <v>4.0679450986000001</v>
      </c>
      <c r="AK7" s="254">
        <v>4.2509450985999999</v>
      </c>
      <c r="AL7" s="254">
        <v>4.6049450986</v>
      </c>
      <c r="AM7" s="254">
        <v>4.3729450985999998</v>
      </c>
      <c r="AN7" s="254">
        <v>4.3154950985999996</v>
      </c>
      <c r="AO7" s="254">
        <v>4.4217000985999997</v>
      </c>
      <c r="AP7" s="254">
        <v>4.3226590986</v>
      </c>
      <c r="AQ7" s="254">
        <v>4.2629710985999996</v>
      </c>
      <c r="AR7" s="254">
        <v>4.3638850986</v>
      </c>
      <c r="AS7" s="254">
        <v>4.3239160985999998</v>
      </c>
      <c r="AT7" s="254">
        <v>4.3948150985999996</v>
      </c>
      <c r="AU7" s="254">
        <v>4.3616450986000004</v>
      </c>
      <c r="AV7" s="254">
        <v>4.3849278303999997</v>
      </c>
      <c r="AW7" s="254">
        <v>4.3675935555000001</v>
      </c>
      <c r="AX7" s="254">
        <v>4.4249625003000004</v>
      </c>
      <c r="AY7" s="411">
        <v>4.5592059142999997</v>
      </c>
      <c r="AZ7" s="411">
        <v>4.1792916641</v>
      </c>
      <c r="BA7" s="411">
        <v>4.6109697626999999</v>
      </c>
      <c r="BB7" s="411">
        <v>4.3573798455999997</v>
      </c>
      <c r="BC7" s="411">
        <v>4.2843211610000003</v>
      </c>
      <c r="BD7" s="411">
        <v>4.2644152447000003</v>
      </c>
      <c r="BE7" s="411">
        <v>4.3728468912</v>
      </c>
      <c r="BF7" s="411">
        <v>4.4355154090999998</v>
      </c>
      <c r="BG7" s="411">
        <v>4.5395673236</v>
      </c>
      <c r="BH7" s="411">
        <v>4.6075844897999998</v>
      </c>
      <c r="BI7" s="411">
        <v>4.6730666979000004</v>
      </c>
      <c r="BJ7" s="411">
        <v>4.7804739098000004</v>
      </c>
      <c r="BK7" s="411">
        <v>4.5068447093000001</v>
      </c>
      <c r="BL7" s="411">
        <v>4.4915934259999997</v>
      </c>
      <c r="BM7" s="411">
        <v>4.4760555815999998</v>
      </c>
      <c r="BN7" s="411">
        <v>4.5103208520000004</v>
      </c>
      <c r="BO7" s="411">
        <v>4.5448754047</v>
      </c>
      <c r="BP7" s="411">
        <v>4.5649310951000004</v>
      </c>
      <c r="BQ7" s="411">
        <v>4.7061369687000001</v>
      </c>
      <c r="BR7" s="411">
        <v>4.7481194577999997</v>
      </c>
      <c r="BS7" s="411">
        <v>4.7893856235000003</v>
      </c>
      <c r="BT7" s="411">
        <v>4.7809791887999999</v>
      </c>
      <c r="BU7" s="411">
        <v>4.8219826897000004</v>
      </c>
      <c r="BV7" s="411">
        <v>4.8617224345999999</v>
      </c>
    </row>
    <row r="8" spans="1:74" ht="11.1" customHeight="1" x14ac:dyDescent="0.2">
      <c r="A8" s="162" t="s">
        <v>276</v>
      </c>
      <c r="B8" s="173" t="s">
        <v>381</v>
      </c>
      <c r="C8" s="254">
        <v>3.0064548315000001</v>
      </c>
      <c r="D8" s="254">
        <v>2.9669360705000001</v>
      </c>
      <c r="E8" s="254">
        <v>2.9912757255</v>
      </c>
      <c r="F8" s="254">
        <v>2.9951938425</v>
      </c>
      <c r="G8" s="254">
        <v>2.9794242595</v>
      </c>
      <c r="H8" s="254">
        <v>2.9658022795000001</v>
      </c>
      <c r="I8" s="254">
        <v>2.9488022795000002</v>
      </c>
      <c r="J8" s="254">
        <v>2.9578022795000001</v>
      </c>
      <c r="K8" s="254">
        <v>2.8878022794999998</v>
      </c>
      <c r="L8" s="254">
        <v>2.9508022795</v>
      </c>
      <c r="M8" s="254">
        <v>2.9208022795000002</v>
      </c>
      <c r="N8" s="254">
        <v>2.9478022794999998</v>
      </c>
      <c r="O8" s="254">
        <v>2.9129022794999999</v>
      </c>
      <c r="P8" s="254">
        <v>2.9389022795000002</v>
      </c>
      <c r="Q8" s="254">
        <v>2.9579022794999998</v>
      </c>
      <c r="R8" s="254">
        <v>2.9529022794999999</v>
      </c>
      <c r="S8" s="254">
        <v>2.9459022794999998</v>
      </c>
      <c r="T8" s="254">
        <v>2.9449022794999999</v>
      </c>
      <c r="U8" s="254">
        <v>2.9209022794999999</v>
      </c>
      <c r="V8" s="254">
        <v>2.9579022794999998</v>
      </c>
      <c r="W8" s="254">
        <v>2.9449022794999999</v>
      </c>
      <c r="X8" s="254">
        <v>2.8939022794999998</v>
      </c>
      <c r="Y8" s="254">
        <v>2.9469022795000002</v>
      </c>
      <c r="Z8" s="254">
        <v>2.9159022795</v>
      </c>
      <c r="AA8" s="254">
        <v>2.9529022794999999</v>
      </c>
      <c r="AB8" s="254">
        <v>2.9439022795000001</v>
      </c>
      <c r="AC8" s="254">
        <v>2.8949022795000001</v>
      </c>
      <c r="AD8" s="254">
        <v>2.8971828836000002</v>
      </c>
      <c r="AE8" s="254">
        <v>2.8880604670999999</v>
      </c>
      <c r="AF8" s="254">
        <v>2.8983231856999998</v>
      </c>
      <c r="AG8" s="254">
        <v>2.8561320092</v>
      </c>
      <c r="AH8" s="254">
        <v>2.8926216753</v>
      </c>
      <c r="AI8" s="254">
        <v>2.9028843939</v>
      </c>
      <c r="AJ8" s="254">
        <v>2.9222695290999998</v>
      </c>
      <c r="AK8" s="254">
        <v>2.8914813733</v>
      </c>
      <c r="AL8" s="254">
        <v>2.8960425815000002</v>
      </c>
      <c r="AM8" s="254">
        <v>2.9205602017999999</v>
      </c>
      <c r="AN8" s="254">
        <v>2.9173011761000001</v>
      </c>
      <c r="AO8" s="254">
        <v>2.9025722729000001</v>
      </c>
      <c r="AP8" s="254">
        <v>2.8936828581</v>
      </c>
      <c r="AQ8" s="254">
        <v>2.888324544</v>
      </c>
      <c r="AR8" s="254">
        <v>2.8758637634999999</v>
      </c>
      <c r="AS8" s="254">
        <v>2.8662601012</v>
      </c>
      <c r="AT8" s="254">
        <v>2.8567243509</v>
      </c>
      <c r="AU8" s="254">
        <v>2.8472561075999998</v>
      </c>
      <c r="AV8" s="254">
        <v>2.8388285501000001</v>
      </c>
      <c r="AW8" s="254">
        <v>2.8294881014</v>
      </c>
      <c r="AX8" s="254">
        <v>2.8202380666</v>
      </c>
      <c r="AY8" s="411">
        <v>2.8876476626000001</v>
      </c>
      <c r="AZ8" s="411">
        <v>2.8534699385</v>
      </c>
      <c r="BA8" s="411">
        <v>2.8441616462999999</v>
      </c>
      <c r="BB8" s="411">
        <v>2.8351909297</v>
      </c>
      <c r="BC8" s="411">
        <v>2.8260494625999999</v>
      </c>
      <c r="BD8" s="411">
        <v>2.8174640123999999</v>
      </c>
      <c r="BE8" s="411">
        <v>2.8086569843000002</v>
      </c>
      <c r="BF8" s="411">
        <v>2.7998257716000001</v>
      </c>
      <c r="BG8" s="411">
        <v>2.7911904121000002</v>
      </c>
      <c r="BH8" s="411">
        <v>2.7824213424000002</v>
      </c>
      <c r="BI8" s="411">
        <v>2.7737659268999999</v>
      </c>
      <c r="BJ8" s="411">
        <v>2.7651643369999999</v>
      </c>
      <c r="BK8" s="411">
        <v>2.7196384525999999</v>
      </c>
      <c r="BL8" s="411">
        <v>2.7246714111000001</v>
      </c>
      <c r="BM8" s="411">
        <v>2.7161805126999998</v>
      </c>
      <c r="BN8" s="411">
        <v>2.7080291410999999</v>
      </c>
      <c r="BO8" s="411">
        <v>2.699689776</v>
      </c>
      <c r="BP8" s="411">
        <v>2.6919323285000001</v>
      </c>
      <c r="BQ8" s="411">
        <v>2.6839377675999998</v>
      </c>
      <c r="BR8" s="411">
        <v>2.6759239034000002</v>
      </c>
      <c r="BS8" s="411">
        <v>2.6680669821</v>
      </c>
      <c r="BT8" s="411">
        <v>2.6600336539999998</v>
      </c>
      <c r="BU8" s="411">
        <v>2.6522005729</v>
      </c>
      <c r="BV8" s="411">
        <v>2.6443328046999999</v>
      </c>
    </row>
    <row r="9" spans="1:74" ht="11.1" customHeight="1" x14ac:dyDescent="0.2">
      <c r="A9" s="162" t="s">
        <v>277</v>
      </c>
      <c r="B9" s="173" t="s">
        <v>382</v>
      </c>
      <c r="C9" s="254">
        <v>9.7910722903000007</v>
      </c>
      <c r="D9" s="254">
        <v>9.4841531429000003</v>
      </c>
      <c r="E9" s="254">
        <v>9.9936932902999995</v>
      </c>
      <c r="F9" s="254">
        <v>9.9304380000000005</v>
      </c>
      <c r="G9" s="254">
        <v>10.097807097</v>
      </c>
      <c r="H9" s="254">
        <v>10.058506667</v>
      </c>
      <c r="I9" s="254">
        <v>9.8344488709999993</v>
      </c>
      <c r="J9" s="254">
        <v>10.207418516000001</v>
      </c>
      <c r="K9" s="254">
        <v>10.066978333</v>
      </c>
      <c r="L9" s="254">
        <v>10.471256871</v>
      </c>
      <c r="M9" s="254">
        <v>10.753712332999999</v>
      </c>
      <c r="N9" s="254">
        <v>10.801828161</v>
      </c>
      <c r="O9" s="254">
        <v>10.804178160999999</v>
      </c>
      <c r="P9" s="254">
        <v>10.931100138</v>
      </c>
      <c r="Q9" s="254">
        <v>10.916778484</v>
      </c>
      <c r="R9" s="254">
        <v>10.865199667000001</v>
      </c>
      <c r="S9" s="254">
        <v>11.034151548000001</v>
      </c>
      <c r="T9" s="254">
        <v>10.888161667</v>
      </c>
      <c r="U9" s="254">
        <v>10.904270452</v>
      </c>
      <c r="V9" s="254">
        <v>10.884663</v>
      </c>
      <c r="W9" s="254">
        <v>11.170838333000001</v>
      </c>
      <c r="X9" s="254">
        <v>11.542292161000001</v>
      </c>
      <c r="Y9" s="254">
        <v>11.727214999999999</v>
      </c>
      <c r="Z9" s="254">
        <v>11.750101097</v>
      </c>
      <c r="AA9" s="254">
        <v>11.600145387</v>
      </c>
      <c r="AB9" s="254">
        <v>11.642255713999999</v>
      </c>
      <c r="AC9" s="254">
        <v>11.802268097000001</v>
      </c>
      <c r="AD9" s="254">
        <v>12.153821333</v>
      </c>
      <c r="AE9" s="254">
        <v>12.100920226</v>
      </c>
      <c r="AF9" s="254">
        <v>12.094438667</v>
      </c>
      <c r="AG9" s="254">
        <v>12.471954805999999</v>
      </c>
      <c r="AH9" s="254">
        <v>12.544791547999999</v>
      </c>
      <c r="AI9" s="254">
        <v>12.890351000000001</v>
      </c>
      <c r="AJ9" s="254">
        <v>12.804406129</v>
      </c>
      <c r="AK9" s="254">
        <v>13.063256333</v>
      </c>
      <c r="AL9" s="254">
        <v>13.028336516</v>
      </c>
      <c r="AM9" s="254">
        <v>12.999188065</v>
      </c>
      <c r="AN9" s="254">
        <v>13.098036857</v>
      </c>
      <c r="AO9" s="254">
        <v>13.287810226</v>
      </c>
      <c r="AP9" s="254">
        <v>13.801239000000001</v>
      </c>
      <c r="AQ9" s="254">
        <v>13.792271548</v>
      </c>
      <c r="AR9" s="254">
        <v>14.199567667</v>
      </c>
      <c r="AS9" s="254">
        <v>14.195371194</v>
      </c>
      <c r="AT9" s="254">
        <v>14.270906</v>
      </c>
      <c r="AU9" s="254">
        <v>14.363832667</v>
      </c>
      <c r="AV9" s="254">
        <v>14.460935935</v>
      </c>
      <c r="AW9" s="254">
        <v>14.559257111000001</v>
      </c>
      <c r="AX9" s="254">
        <v>14.631125621000001</v>
      </c>
      <c r="AY9" s="411">
        <v>14.564897</v>
      </c>
      <c r="AZ9" s="411">
        <v>14.6847824</v>
      </c>
      <c r="BA9" s="411">
        <v>14.713710499999999</v>
      </c>
      <c r="BB9" s="411">
        <v>14.851096999999999</v>
      </c>
      <c r="BC9" s="411">
        <v>14.9129817</v>
      </c>
      <c r="BD9" s="411">
        <v>14.8584142</v>
      </c>
      <c r="BE9" s="411">
        <v>14.902018</v>
      </c>
      <c r="BF9" s="411">
        <v>14.8961396</v>
      </c>
      <c r="BG9" s="411">
        <v>14.7973646</v>
      </c>
      <c r="BH9" s="411">
        <v>14.8052788</v>
      </c>
      <c r="BI9" s="411">
        <v>15.0025151</v>
      </c>
      <c r="BJ9" s="411">
        <v>14.9226429</v>
      </c>
      <c r="BK9" s="411">
        <v>14.812931499999999</v>
      </c>
      <c r="BL9" s="411">
        <v>14.913781699999999</v>
      </c>
      <c r="BM9" s="411">
        <v>14.9448784</v>
      </c>
      <c r="BN9" s="411">
        <v>15.1355012</v>
      </c>
      <c r="BO9" s="411">
        <v>15.2341335</v>
      </c>
      <c r="BP9" s="411">
        <v>15.2235072</v>
      </c>
      <c r="BQ9" s="411">
        <v>15.4167611</v>
      </c>
      <c r="BR9" s="411">
        <v>15.5548565</v>
      </c>
      <c r="BS9" s="411">
        <v>15.5392303</v>
      </c>
      <c r="BT9" s="411">
        <v>15.686340700000001</v>
      </c>
      <c r="BU9" s="411">
        <v>15.9654984</v>
      </c>
      <c r="BV9" s="411">
        <v>15.9882282</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494"/>
      <c r="AZ10" s="494"/>
      <c r="BA10" s="494"/>
      <c r="BB10" s="494"/>
      <c r="BC10" s="494"/>
      <c r="BD10" s="494"/>
      <c r="BE10" s="494"/>
      <c r="BF10" s="494"/>
      <c r="BG10" s="494"/>
      <c r="BH10" s="494"/>
      <c r="BI10" s="494"/>
      <c r="BJ10" s="494"/>
      <c r="BK10" s="412"/>
      <c r="BL10" s="412"/>
      <c r="BM10" s="412"/>
      <c r="BN10" s="412"/>
      <c r="BO10" s="412"/>
      <c r="BP10" s="412"/>
      <c r="BQ10" s="412"/>
      <c r="BR10" s="412"/>
      <c r="BS10" s="412"/>
      <c r="BT10" s="412"/>
      <c r="BU10" s="412"/>
      <c r="BV10" s="412"/>
    </row>
    <row r="11" spans="1:74" ht="11.1" customHeight="1" x14ac:dyDescent="0.2">
      <c r="A11" s="162" t="s">
        <v>530</v>
      </c>
      <c r="B11" s="172" t="s">
        <v>550</v>
      </c>
      <c r="C11" s="254">
        <v>4.4864431316999998</v>
      </c>
      <c r="D11" s="254">
        <v>4.4263357787000004</v>
      </c>
      <c r="E11" s="254">
        <v>4.4637105187000001</v>
      </c>
      <c r="F11" s="254">
        <v>4.4872004646999999</v>
      </c>
      <c r="G11" s="254">
        <v>4.9841368296999997</v>
      </c>
      <c r="H11" s="254">
        <v>5.1916816186999997</v>
      </c>
      <c r="I11" s="254">
        <v>5.1149967037000001</v>
      </c>
      <c r="J11" s="254">
        <v>5.1645124927000001</v>
      </c>
      <c r="K11" s="254">
        <v>5.2156968977</v>
      </c>
      <c r="L11" s="254">
        <v>4.9786133686999996</v>
      </c>
      <c r="M11" s="254">
        <v>4.9328737227000001</v>
      </c>
      <c r="N11" s="254">
        <v>4.6725966366999998</v>
      </c>
      <c r="O11" s="254">
        <v>4.6233000436999996</v>
      </c>
      <c r="P11" s="254">
        <v>4.5781106666999998</v>
      </c>
      <c r="Q11" s="254">
        <v>4.4401244987000004</v>
      </c>
      <c r="R11" s="254">
        <v>4.4839843696999999</v>
      </c>
      <c r="S11" s="254">
        <v>4.8185472737000001</v>
      </c>
      <c r="T11" s="254">
        <v>4.8298095077000003</v>
      </c>
      <c r="U11" s="254">
        <v>5.0735432236999998</v>
      </c>
      <c r="V11" s="254">
        <v>5.1032470277000002</v>
      </c>
      <c r="W11" s="254">
        <v>5.0013902996999997</v>
      </c>
      <c r="X11" s="254">
        <v>5.0730764646999997</v>
      </c>
      <c r="Y11" s="254">
        <v>4.9165190266999996</v>
      </c>
      <c r="Z11" s="254">
        <v>4.7267408807000004</v>
      </c>
      <c r="AA11" s="254">
        <v>4.5198623656999999</v>
      </c>
      <c r="AB11" s="254">
        <v>4.4522233657000001</v>
      </c>
      <c r="AC11" s="254">
        <v>4.2770203657000003</v>
      </c>
      <c r="AD11" s="254">
        <v>4.6770213656999999</v>
      </c>
      <c r="AE11" s="254">
        <v>5.0571573657000002</v>
      </c>
      <c r="AF11" s="254">
        <v>5.0895373657</v>
      </c>
      <c r="AG11" s="254">
        <v>5.1891903657</v>
      </c>
      <c r="AH11" s="254">
        <v>5.2923003657000001</v>
      </c>
      <c r="AI11" s="254">
        <v>5.2753933657000003</v>
      </c>
      <c r="AJ11" s="254">
        <v>5.1546623657000001</v>
      </c>
      <c r="AK11" s="254">
        <v>5.1165223656999999</v>
      </c>
      <c r="AL11" s="254">
        <v>4.8105543656999998</v>
      </c>
      <c r="AM11" s="254">
        <v>4.5152093167</v>
      </c>
      <c r="AN11" s="254">
        <v>4.5790512796999998</v>
      </c>
      <c r="AO11" s="254">
        <v>4.5423319436999998</v>
      </c>
      <c r="AP11" s="254">
        <v>4.8051526216999996</v>
      </c>
      <c r="AQ11" s="254">
        <v>5.2222211216999996</v>
      </c>
      <c r="AR11" s="254">
        <v>5.4601334777000003</v>
      </c>
      <c r="AS11" s="254">
        <v>5.4103515606999997</v>
      </c>
      <c r="AT11" s="254">
        <v>5.6916290436999999</v>
      </c>
      <c r="AU11" s="254">
        <v>5.5816600786999997</v>
      </c>
      <c r="AV11" s="254">
        <v>5.6449920771000004</v>
      </c>
      <c r="AW11" s="254">
        <v>5.1486184547000002</v>
      </c>
      <c r="AX11" s="254">
        <v>4.8388577296999999</v>
      </c>
      <c r="AY11" s="411">
        <v>4.5589634346999999</v>
      </c>
      <c r="AZ11" s="411">
        <v>4.6112140514000002</v>
      </c>
      <c r="BA11" s="411">
        <v>4.5693216177</v>
      </c>
      <c r="BB11" s="411">
        <v>4.8360907096999997</v>
      </c>
      <c r="BC11" s="411">
        <v>5.2649921726000004</v>
      </c>
      <c r="BD11" s="411">
        <v>5.5119596409999998</v>
      </c>
      <c r="BE11" s="411">
        <v>5.4501446819000003</v>
      </c>
      <c r="BF11" s="411">
        <v>5.7446349721000001</v>
      </c>
      <c r="BG11" s="411">
        <v>5.6278509549000004</v>
      </c>
      <c r="BH11" s="411">
        <v>5.6868933318000003</v>
      </c>
      <c r="BI11" s="411">
        <v>5.1852908772999999</v>
      </c>
      <c r="BJ11" s="411">
        <v>4.8754469286999997</v>
      </c>
      <c r="BK11" s="411">
        <v>4.6130245129</v>
      </c>
      <c r="BL11" s="411">
        <v>4.6390459220000002</v>
      </c>
      <c r="BM11" s="411">
        <v>4.6178928828999997</v>
      </c>
      <c r="BN11" s="411">
        <v>4.8879058622000002</v>
      </c>
      <c r="BO11" s="411">
        <v>5.3208509536999999</v>
      </c>
      <c r="BP11" s="411">
        <v>5.5697881301000001</v>
      </c>
      <c r="BQ11" s="411">
        <v>5.5081424220999997</v>
      </c>
      <c r="BR11" s="411">
        <v>5.8051167186999999</v>
      </c>
      <c r="BS11" s="411">
        <v>5.6878143296000001</v>
      </c>
      <c r="BT11" s="411">
        <v>5.7477276140000004</v>
      </c>
      <c r="BU11" s="411">
        <v>5.2392136771000004</v>
      </c>
      <c r="BV11" s="411">
        <v>4.9261449321999997</v>
      </c>
    </row>
    <row r="12" spans="1:74" ht="11.1" customHeight="1" x14ac:dyDescent="0.2">
      <c r="A12" s="162" t="s">
        <v>278</v>
      </c>
      <c r="B12" s="173" t="s">
        <v>383</v>
      </c>
      <c r="C12" s="254">
        <v>0.75593487127000003</v>
      </c>
      <c r="D12" s="254">
        <v>0.76005366526999996</v>
      </c>
      <c r="E12" s="254">
        <v>0.76223306027000004</v>
      </c>
      <c r="F12" s="254">
        <v>0.67267371126999997</v>
      </c>
      <c r="G12" s="254">
        <v>0.69888859726999997</v>
      </c>
      <c r="H12" s="254">
        <v>0.70844854527000001</v>
      </c>
      <c r="I12" s="254">
        <v>0.73652174827000005</v>
      </c>
      <c r="J12" s="254">
        <v>0.76692502327000001</v>
      </c>
      <c r="K12" s="254">
        <v>0.76978645726999995</v>
      </c>
      <c r="L12" s="254">
        <v>0.77783438326999998</v>
      </c>
      <c r="M12" s="254">
        <v>0.77085849026999997</v>
      </c>
      <c r="N12" s="254">
        <v>0.76266743227</v>
      </c>
      <c r="O12" s="254">
        <v>0.73965363327</v>
      </c>
      <c r="P12" s="254">
        <v>0.73738899427000004</v>
      </c>
      <c r="Q12" s="254">
        <v>0.72982794026999998</v>
      </c>
      <c r="R12" s="254">
        <v>0.73071241627000005</v>
      </c>
      <c r="S12" s="254">
        <v>0.73416708526999996</v>
      </c>
      <c r="T12" s="254">
        <v>0.71137257327000003</v>
      </c>
      <c r="U12" s="254">
        <v>0.73281390726999995</v>
      </c>
      <c r="V12" s="254">
        <v>0.73731472727000003</v>
      </c>
      <c r="W12" s="254">
        <v>0.71631778527000001</v>
      </c>
      <c r="X12" s="254">
        <v>0.71085486526999997</v>
      </c>
      <c r="Y12" s="254">
        <v>0.69517367926999996</v>
      </c>
      <c r="Z12" s="254">
        <v>0.70248669727000002</v>
      </c>
      <c r="AA12" s="254">
        <v>0.69552984526999995</v>
      </c>
      <c r="AB12" s="254">
        <v>0.68784884527000001</v>
      </c>
      <c r="AC12" s="254">
        <v>0.68897084526999997</v>
      </c>
      <c r="AD12" s="254">
        <v>0.69741684527000003</v>
      </c>
      <c r="AE12" s="254">
        <v>0.69619584527</v>
      </c>
      <c r="AF12" s="254">
        <v>0.70278384527000004</v>
      </c>
      <c r="AG12" s="254">
        <v>0.71978984527000001</v>
      </c>
      <c r="AH12" s="254">
        <v>0.71992884527000001</v>
      </c>
      <c r="AI12" s="254">
        <v>0.73033984526999995</v>
      </c>
      <c r="AJ12" s="254">
        <v>0.73413584526999998</v>
      </c>
      <c r="AK12" s="254">
        <v>0.72595984527000001</v>
      </c>
      <c r="AL12" s="254">
        <v>0.69493684526999999</v>
      </c>
      <c r="AM12" s="254">
        <v>0.70074847327000001</v>
      </c>
      <c r="AN12" s="254">
        <v>0.70233934827</v>
      </c>
      <c r="AO12" s="254">
        <v>0.69194528226999996</v>
      </c>
      <c r="AP12" s="254">
        <v>0.67974755126999997</v>
      </c>
      <c r="AQ12" s="254">
        <v>0.71281330327000003</v>
      </c>
      <c r="AR12" s="254">
        <v>0.72322666427000004</v>
      </c>
      <c r="AS12" s="254">
        <v>0.72134670527</v>
      </c>
      <c r="AT12" s="254">
        <v>0.72659822826999998</v>
      </c>
      <c r="AU12" s="254">
        <v>0.74355531826999999</v>
      </c>
      <c r="AV12" s="254">
        <v>0.72693361479999996</v>
      </c>
      <c r="AW12" s="254">
        <v>0.7337646458</v>
      </c>
      <c r="AX12" s="254">
        <v>0.70261066953999995</v>
      </c>
      <c r="AY12" s="411">
        <v>0.7127775113</v>
      </c>
      <c r="AZ12" s="411">
        <v>0.71402026253999995</v>
      </c>
      <c r="BA12" s="411">
        <v>0.70342488222999999</v>
      </c>
      <c r="BB12" s="411">
        <v>0.69100232130999995</v>
      </c>
      <c r="BC12" s="411">
        <v>0.72427345206000004</v>
      </c>
      <c r="BD12" s="411">
        <v>0.73499727522000002</v>
      </c>
      <c r="BE12" s="411">
        <v>0.73309630263000003</v>
      </c>
      <c r="BF12" s="411">
        <v>0.73841943068000004</v>
      </c>
      <c r="BG12" s="411">
        <v>0.75566860214999998</v>
      </c>
      <c r="BH12" s="411">
        <v>0.73831627407</v>
      </c>
      <c r="BI12" s="411">
        <v>0.74525428276000005</v>
      </c>
      <c r="BJ12" s="411">
        <v>0.71391632537000005</v>
      </c>
      <c r="BK12" s="411">
        <v>0.72325717075999996</v>
      </c>
      <c r="BL12" s="411">
        <v>0.70383069777999996</v>
      </c>
      <c r="BM12" s="411">
        <v>0.71382320051000003</v>
      </c>
      <c r="BN12" s="411">
        <v>0.70109777290999997</v>
      </c>
      <c r="BO12" s="411">
        <v>0.73465333269999999</v>
      </c>
      <c r="BP12" s="411">
        <v>0.74545732596000003</v>
      </c>
      <c r="BQ12" s="411">
        <v>0.74348505210000004</v>
      </c>
      <c r="BR12" s="411">
        <v>0.74889659696999999</v>
      </c>
      <c r="BS12" s="411">
        <v>0.76634567307000001</v>
      </c>
      <c r="BT12" s="411">
        <v>0.74891888763000003</v>
      </c>
      <c r="BU12" s="411">
        <v>0.75599788926</v>
      </c>
      <c r="BV12" s="411">
        <v>0.72447242115999999</v>
      </c>
    </row>
    <row r="13" spans="1:74" ht="11.1" customHeight="1" x14ac:dyDescent="0.2">
      <c r="A13" s="162" t="s">
        <v>279</v>
      </c>
      <c r="B13" s="173" t="s">
        <v>384</v>
      </c>
      <c r="C13" s="254">
        <v>2.3847449064999999</v>
      </c>
      <c r="D13" s="254">
        <v>2.2886373215</v>
      </c>
      <c r="E13" s="254">
        <v>2.3067118784999998</v>
      </c>
      <c r="F13" s="254">
        <v>2.4127839025000002</v>
      </c>
      <c r="G13" s="254">
        <v>2.8522074845000001</v>
      </c>
      <c r="H13" s="254">
        <v>3.0335430575000002</v>
      </c>
      <c r="I13" s="254">
        <v>2.9468406654999999</v>
      </c>
      <c r="J13" s="254">
        <v>2.9484149945000002</v>
      </c>
      <c r="K13" s="254">
        <v>3.0515899014999999</v>
      </c>
      <c r="L13" s="254">
        <v>2.7669317835</v>
      </c>
      <c r="M13" s="254">
        <v>2.7096373415000001</v>
      </c>
      <c r="N13" s="254">
        <v>2.4964004625</v>
      </c>
      <c r="O13" s="254">
        <v>2.4706846365000001</v>
      </c>
      <c r="P13" s="254">
        <v>2.4526598984999999</v>
      </c>
      <c r="Q13" s="254">
        <v>2.2737227844999999</v>
      </c>
      <c r="R13" s="254">
        <v>2.3158191795</v>
      </c>
      <c r="S13" s="254">
        <v>2.6597604145</v>
      </c>
      <c r="T13" s="254">
        <v>2.7040331604999999</v>
      </c>
      <c r="U13" s="254">
        <v>2.9243765425000001</v>
      </c>
      <c r="V13" s="254">
        <v>2.9707035264999999</v>
      </c>
      <c r="W13" s="254">
        <v>2.8377887405000002</v>
      </c>
      <c r="X13" s="254">
        <v>2.9063908254999999</v>
      </c>
      <c r="Y13" s="254">
        <v>2.7554815735</v>
      </c>
      <c r="Z13" s="254">
        <v>2.5386254094999998</v>
      </c>
      <c r="AA13" s="254">
        <v>2.3057617465</v>
      </c>
      <c r="AB13" s="254">
        <v>2.2485947464999998</v>
      </c>
      <c r="AC13" s="254">
        <v>2.0665847464999998</v>
      </c>
      <c r="AD13" s="254">
        <v>2.4649227465000001</v>
      </c>
      <c r="AE13" s="254">
        <v>2.8437077464999998</v>
      </c>
      <c r="AF13" s="254">
        <v>2.9063447464999999</v>
      </c>
      <c r="AG13" s="254">
        <v>2.9475787465000001</v>
      </c>
      <c r="AH13" s="254">
        <v>3.0292117465000001</v>
      </c>
      <c r="AI13" s="254">
        <v>3.0530417464999999</v>
      </c>
      <c r="AJ13" s="254">
        <v>2.9431127465000002</v>
      </c>
      <c r="AK13" s="254">
        <v>2.8772927465000002</v>
      </c>
      <c r="AL13" s="254">
        <v>2.6043187465000002</v>
      </c>
      <c r="AM13" s="254">
        <v>2.3115881575000001</v>
      </c>
      <c r="AN13" s="254">
        <v>2.3537729005000001</v>
      </c>
      <c r="AO13" s="254">
        <v>2.3471344765</v>
      </c>
      <c r="AP13" s="254">
        <v>2.6720949835000001</v>
      </c>
      <c r="AQ13" s="254">
        <v>3.0454461025000001</v>
      </c>
      <c r="AR13" s="254">
        <v>3.2200870524999998</v>
      </c>
      <c r="AS13" s="254">
        <v>3.2031018054999998</v>
      </c>
      <c r="AT13" s="254">
        <v>3.4319798165000002</v>
      </c>
      <c r="AU13" s="254">
        <v>3.3354473365000001</v>
      </c>
      <c r="AV13" s="254">
        <v>3.4312635143999999</v>
      </c>
      <c r="AW13" s="254">
        <v>2.8984747395000001</v>
      </c>
      <c r="AX13" s="254">
        <v>2.6232775446000001</v>
      </c>
      <c r="AY13" s="411">
        <v>2.3330789262999998</v>
      </c>
      <c r="AZ13" s="411">
        <v>2.3761946012999999</v>
      </c>
      <c r="BA13" s="411">
        <v>2.3692477753999999</v>
      </c>
      <c r="BB13" s="411">
        <v>2.6967519664999999</v>
      </c>
      <c r="BC13" s="411">
        <v>3.0724587324999999</v>
      </c>
      <c r="BD13" s="411">
        <v>3.2492462011000001</v>
      </c>
      <c r="BE13" s="411">
        <v>3.2324270990000001</v>
      </c>
      <c r="BF13" s="411">
        <v>3.4630446233000001</v>
      </c>
      <c r="BG13" s="411">
        <v>3.3661650706000001</v>
      </c>
      <c r="BH13" s="411">
        <v>3.4605248400000002</v>
      </c>
      <c r="BI13" s="411">
        <v>2.9233373407999999</v>
      </c>
      <c r="BJ13" s="411">
        <v>2.6460213747000001</v>
      </c>
      <c r="BK13" s="411">
        <v>2.3678333297999998</v>
      </c>
      <c r="BL13" s="411">
        <v>2.4117002611</v>
      </c>
      <c r="BM13" s="411">
        <v>2.4048403963</v>
      </c>
      <c r="BN13" s="411">
        <v>2.7357121673</v>
      </c>
      <c r="BO13" s="411">
        <v>3.1152899846</v>
      </c>
      <c r="BP13" s="411">
        <v>3.2942632961</v>
      </c>
      <c r="BQ13" s="411">
        <v>3.2775418267999998</v>
      </c>
      <c r="BR13" s="411">
        <v>3.5108449595</v>
      </c>
      <c r="BS13" s="411">
        <v>3.4131238735</v>
      </c>
      <c r="BT13" s="411">
        <v>3.5084658172999998</v>
      </c>
      <c r="BU13" s="411">
        <v>2.9643518459</v>
      </c>
      <c r="BV13" s="411">
        <v>2.6840542884</v>
      </c>
    </row>
    <row r="14" spans="1:74" ht="11.1" customHeight="1" x14ac:dyDescent="0.2">
      <c r="A14" s="162" t="s">
        <v>280</v>
      </c>
      <c r="B14" s="173" t="s">
        <v>385</v>
      </c>
      <c r="C14" s="254">
        <v>0.86327093440000002</v>
      </c>
      <c r="D14" s="254">
        <v>0.88566867839999996</v>
      </c>
      <c r="E14" s="254">
        <v>0.91177816040000004</v>
      </c>
      <c r="F14" s="254">
        <v>0.92970417039999997</v>
      </c>
      <c r="G14" s="254">
        <v>0.95188689739999999</v>
      </c>
      <c r="H14" s="254">
        <v>0.96295367639999996</v>
      </c>
      <c r="I14" s="254">
        <v>0.95368436440000004</v>
      </c>
      <c r="J14" s="254">
        <v>0.97680990540000001</v>
      </c>
      <c r="K14" s="254">
        <v>0.91647518240000003</v>
      </c>
      <c r="L14" s="254">
        <v>0.96519425640000001</v>
      </c>
      <c r="M14" s="254">
        <v>0.98948103939999998</v>
      </c>
      <c r="N14" s="254">
        <v>0.95475246840000005</v>
      </c>
      <c r="O14" s="254">
        <v>0.96432622639999999</v>
      </c>
      <c r="P14" s="254">
        <v>0.92381622640000005</v>
      </c>
      <c r="Q14" s="254">
        <v>0.97117122639999998</v>
      </c>
      <c r="R14" s="254">
        <v>0.98079422640000002</v>
      </c>
      <c r="S14" s="254">
        <v>0.96037622639999998</v>
      </c>
      <c r="T14" s="254">
        <v>0.95972622640000005</v>
      </c>
      <c r="U14" s="254">
        <v>0.96025422640000002</v>
      </c>
      <c r="V14" s="254">
        <v>0.93617722640000001</v>
      </c>
      <c r="W14" s="254">
        <v>0.98161922639999999</v>
      </c>
      <c r="X14" s="254">
        <v>0.98630722640000001</v>
      </c>
      <c r="Y14" s="254">
        <v>0.99437122639999997</v>
      </c>
      <c r="Z14" s="254">
        <v>1.0092692264000001</v>
      </c>
      <c r="AA14" s="254">
        <v>1.0369462264</v>
      </c>
      <c r="AB14" s="254">
        <v>1.0225972264000001</v>
      </c>
      <c r="AC14" s="254">
        <v>1.0366672264000001</v>
      </c>
      <c r="AD14" s="254">
        <v>1.0323192264000001</v>
      </c>
      <c r="AE14" s="254">
        <v>1.0375842263999999</v>
      </c>
      <c r="AF14" s="254">
        <v>0.99998522639999998</v>
      </c>
      <c r="AG14" s="254">
        <v>1.0459922263999999</v>
      </c>
      <c r="AH14" s="254">
        <v>1.0564872264</v>
      </c>
      <c r="AI14" s="254">
        <v>1.0208692264000001</v>
      </c>
      <c r="AJ14" s="254">
        <v>1.0114952263999999</v>
      </c>
      <c r="AK14" s="254">
        <v>1.0369892264</v>
      </c>
      <c r="AL14" s="254">
        <v>1.0316772264</v>
      </c>
      <c r="AM14" s="254">
        <v>1.0399724993999999</v>
      </c>
      <c r="AN14" s="254">
        <v>1.0289587894000001</v>
      </c>
      <c r="AO14" s="254">
        <v>1.0035706393999999</v>
      </c>
      <c r="AP14" s="254">
        <v>0.96104040239999999</v>
      </c>
      <c r="AQ14" s="254">
        <v>0.97504059639999996</v>
      </c>
      <c r="AR14" s="254">
        <v>1.0347899504</v>
      </c>
      <c r="AS14" s="254">
        <v>0.99761597140000002</v>
      </c>
      <c r="AT14" s="254">
        <v>1.0543892264000001</v>
      </c>
      <c r="AU14" s="254">
        <v>1.0184972264000001</v>
      </c>
      <c r="AV14" s="254">
        <v>1.0097726676000001</v>
      </c>
      <c r="AW14" s="254">
        <v>1.0362255305000001</v>
      </c>
      <c r="AX14" s="254">
        <v>1.0307127485000001</v>
      </c>
      <c r="AY14" s="411">
        <v>1.0355565829</v>
      </c>
      <c r="AZ14" s="411">
        <v>1.0239375864</v>
      </c>
      <c r="BA14" s="411">
        <v>0.99890037057000003</v>
      </c>
      <c r="BB14" s="411">
        <v>0.95681837534000003</v>
      </c>
      <c r="BC14" s="411">
        <v>0.97178277505999999</v>
      </c>
      <c r="BD14" s="411">
        <v>1.0296942464000001</v>
      </c>
      <c r="BE14" s="411">
        <v>0.99290774344999999</v>
      </c>
      <c r="BF14" s="411">
        <v>1.0494436641</v>
      </c>
      <c r="BG14" s="411">
        <v>1.0137390981000001</v>
      </c>
      <c r="BH14" s="411">
        <v>1.0045812272000001</v>
      </c>
      <c r="BI14" s="411">
        <v>1.0308422590999999</v>
      </c>
      <c r="BJ14" s="411">
        <v>1.0253261982999999</v>
      </c>
      <c r="BK14" s="411">
        <v>1.0306861866000001</v>
      </c>
      <c r="BL14" s="411">
        <v>1.019145765</v>
      </c>
      <c r="BM14" s="411">
        <v>0.99426848953000002</v>
      </c>
      <c r="BN14" s="411">
        <v>0.95243096594999999</v>
      </c>
      <c r="BO14" s="411">
        <v>0.96735140228000005</v>
      </c>
      <c r="BP14" s="411">
        <v>1.0250112127</v>
      </c>
      <c r="BQ14" s="411">
        <v>0.98844140025000005</v>
      </c>
      <c r="BR14" s="411">
        <v>1.0447278297</v>
      </c>
      <c r="BS14" s="411">
        <v>1.0092253412000001</v>
      </c>
      <c r="BT14" s="411">
        <v>1.0001246172</v>
      </c>
      <c r="BU14" s="411">
        <v>1.0262885837</v>
      </c>
      <c r="BV14" s="411">
        <v>1.0208119272</v>
      </c>
    </row>
    <row r="15" spans="1:74" ht="11.1" customHeight="1" x14ac:dyDescent="0.2">
      <c r="A15" s="162" t="s">
        <v>281</v>
      </c>
      <c r="B15" s="173" t="s">
        <v>386</v>
      </c>
      <c r="C15" s="254">
        <v>0.48249241948999999</v>
      </c>
      <c r="D15" s="254">
        <v>0.49197611348999998</v>
      </c>
      <c r="E15" s="254">
        <v>0.48298741949000001</v>
      </c>
      <c r="F15" s="254">
        <v>0.47203868048999997</v>
      </c>
      <c r="G15" s="254">
        <v>0.48115385048999998</v>
      </c>
      <c r="H15" s="254">
        <v>0.48673633949</v>
      </c>
      <c r="I15" s="254">
        <v>0.47794992548999998</v>
      </c>
      <c r="J15" s="254">
        <v>0.47236256948999999</v>
      </c>
      <c r="K15" s="254">
        <v>0.47784535648999998</v>
      </c>
      <c r="L15" s="254">
        <v>0.46865294548999997</v>
      </c>
      <c r="M15" s="254">
        <v>0.46289685148999998</v>
      </c>
      <c r="N15" s="254">
        <v>0.45877627349</v>
      </c>
      <c r="O15" s="254">
        <v>0.44863554749000001</v>
      </c>
      <c r="P15" s="254">
        <v>0.46424554749000002</v>
      </c>
      <c r="Q15" s="254">
        <v>0.46540254748999998</v>
      </c>
      <c r="R15" s="254">
        <v>0.45665854749000001</v>
      </c>
      <c r="S15" s="254">
        <v>0.46424354749000002</v>
      </c>
      <c r="T15" s="254">
        <v>0.45467754749</v>
      </c>
      <c r="U15" s="254">
        <v>0.45609854749000001</v>
      </c>
      <c r="V15" s="254">
        <v>0.45905154748999999</v>
      </c>
      <c r="W15" s="254">
        <v>0.46566454749000002</v>
      </c>
      <c r="X15" s="254">
        <v>0.46952354749000003</v>
      </c>
      <c r="Y15" s="254">
        <v>0.47149254749000002</v>
      </c>
      <c r="Z15" s="254">
        <v>0.47635954748999998</v>
      </c>
      <c r="AA15" s="254">
        <v>0.48162454749</v>
      </c>
      <c r="AB15" s="254">
        <v>0.49318254749000001</v>
      </c>
      <c r="AC15" s="254">
        <v>0.48479754748999998</v>
      </c>
      <c r="AD15" s="254">
        <v>0.48236254749000002</v>
      </c>
      <c r="AE15" s="254">
        <v>0.47966954749000001</v>
      </c>
      <c r="AF15" s="254">
        <v>0.48042354748999999</v>
      </c>
      <c r="AG15" s="254">
        <v>0.47582954749</v>
      </c>
      <c r="AH15" s="254">
        <v>0.48667254749</v>
      </c>
      <c r="AI15" s="254">
        <v>0.47114254749000001</v>
      </c>
      <c r="AJ15" s="254">
        <v>0.46591854749</v>
      </c>
      <c r="AK15" s="254">
        <v>0.47628054748999998</v>
      </c>
      <c r="AL15" s="254">
        <v>0.47962154749000002</v>
      </c>
      <c r="AM15" s="254">
        <v>0.46290018648999998</v>
      </c>
      <c r="AN15" s="254">
        <v>0.49398024149000003</v>
      </c>
      <c r="AO15" s="254">
        <v>0.49968154548999999</v>
      </c>
      <c r="AP15" s="254">
        <v>0.49226968449000003</v>
      </c>
      <c r="AQ15" s="254">
        <v>0.48892111949</v>
      </c>
      <c r="AR15" s="254">
        <v>0.48202981048999999</v>
      </c>
      <c r="AS15" s="254">
        <v>0.48828707849000003</v>
      </c>
      <c r="AT15" s="254">
        <v>0.47866177249000003</v>
      </c>
      <c r="AU15" s="254">
        <v>0.48416019749</v>
      </c>
      <c r="AV15" s="254">
        <v>0.47702228032999999</v>
      </c>
      <c r="AW15" s="254">
        <v>0.48015353896000001</v>
      </c>
      <c r="AX15" s="254">
        <v>0.48225676703999998</v>
      </c>
      <c r="AY15" s="411">
        <v>0.47755041417999999</v>
      </c>
      <c r="AZ15" s="411">
        <v>0.49706160111999997</v>
      </c>
      <c r="BA15" s="411">
        <v>0.49774858951000001</v>
      </c>
      <c r="BB15" s="411">
        <v>0.49151804661999998</v>
      </c>
      <c r="BC15" s="411">
        <v>0.49647721294000002</v>
      </c>
      <c r="BD15" s="411">
        <v>0.49802191829999998</v>
      </c>
      <c r="BE15" s="411">
        <v>0.49171353679000002</v>
      </c>
      <c r="BF15" s="411">
        <v>0.49372725399</v>
      </c>
      <c r="BG15" s="411">
        <v>0.49227818415000002</v>
      </c>
      <c r="BH15" s="411">
        <v>0.48347099046000003</v>
      </c>
      <c r="BI15" s="411">
        <v>0.48585699457999998</v>
      </c>
      <c r="BJ15" s="411">
        <v>0.49018303029999999</v>
      </c>
      <c r="BK15" s="411">
        <v>0.49124782565000003</v>
      </c>
      <c r="BL15" s="411">
        <v>0.50436919819000003</v>
      </c>
      <c r="BM15" s="411">
        <v>0.50496079654000003</v>
      </c>
      <c r="BN15" s="411">
        <v>0.49866495600999999</v>
      </c>
      <c r="BO15" s="411">
        <v>0.50355623406000005</v>
      </c>
      <c r="BP15" s="411">
        <v>0.50505629534999996</v>
      </c>
      <c r="BQ15" s="411">
        <v>0.49867414304000002</v>
      </c>
      <c r="BR15" s="411">
        <v>0.50064733251000004</v>
      </c>
      <c r="BS15" s="411">
        <v>0.49911944183000001</v>
      </c>
      <c r="BT15" s="411">
        <v>0.49021829193999999</v>
      </c>
      <c r="BU15" s="411">
        <v>0.49257535829999999</v>
      </c>
      <c r="BV15" s="411">
        <v>0.49680629545999999</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494"/>
      <c r="AZ16" s="494"/>
      <c r="BA16" s="494"/>
      <c r="BB16" s="494"/>
      <c r="BC16" s="494"/>
      <c r="BD16" s="494"/>
      <c r="BE16" s="494"/>
      <c r="BF16" s="494"/>
      <c r="BG16" s="494"/>
      <c r="BH16" s="494"/>
      <c r="BI16" s="494"/>
      <c r="BJ16" s="494"/>
      <c r="BK16" s="412"/>
      <c r="BL16" s="412"/>
      <c r="BM16" s="412"/>
      <c r="BN16" s="412"/>
      <c r="BO16" s="412"/>
      <c r="BP16" s="412"/>
      <c r="BQ16" s="412"/>
      <c r="BR16" s="412"/>
      <c r="BS16" s="412"/>
      <c r="BT16" s="412"/>
      <c r="BU16" s="412"/>
      <c r="BV16" s="412"/>
    </row>
    <row r="17" spans="1:74" ht="11.1" customHeight="1" x14ac:dyDescent="0.2">
      <c r="A17" s="162" t="s">
        <v>391</v>
      </c>
      <c r="B17" s="172" t="s">
        <v>551</v>
      </c>
      <c r="C17" s="254">
        <v>4.7525336768999997</v>
      </c>
      <c r="D17" s="254">
        <v>4.4969256769000001</v>
      </c>
      <c r="E17" s="254">
        <v>4.3701946768999997</v>
      </c>
      <c r="F17" s="254">
        <v>4.5541236768999998</v>
      </c>
      <c r="G17" s="254">
        <v>4.1010086769000003</v>
      </c>
      <c r="H17" s="254">
        <v>4.1434206768999999</v>
      </c>
      <c r="I17" s="254">
        <v>4.1660926769</v>
      </c>
      <c r="J17" s="254">
        <v>3.9751206769</v>
      </c>
      <c r="K17" s="254">
        <v>4.0209166768999998</v>
      </c>
      <c r="L17" s="254">
        <v>4.2777276768999997</v>
      </c>
      <c r="M17" s="254">
        <v>4.3485986769</v>
      </c>
      <c r="N17" s="254">
        <v>4.2320516769000003</v>
      </c>
      <c r="O17" s="254">
        <v>4.3053819839000003</v>
      </c>
      <c r="P17" s="254">
        <v>4.3844469504000001</v>
      </c>
      <c r="Q17" s="254">
        <v>4.2843093553999996</v>
      </c>
      <c r="R17" s="254">
        <v>4.2593519331999996</v>
      </c>
      <c r="S17" s="254">
        <v>4.1216482097</v>
      </c>
      <c r="T17" s="254">
        <v>4.0296622867999998</v>
      </c>
      <c r="U17" s="254">
        <v>4.0061045484999998</v>
      </c>
      <c r="V17" s="254">
        <v>3.8036551719</v>
      </c>
      <c r="W17" s="254">
        <v>3.263504266</v>
      </c>
      <c r="X17" s="254">
        <v>3.6760252828</v>
      </c>
      <c r="Y17" s="254">
        <v>3.8346855180000001</v>
      </c>
      <c r="Z17" s="254">
        <v>4.0024902884999998</v>
      </c>
      <c r="AA17" s="254">
        <v>3.8802607741999999</v>
      </c>
      <c r="AB17" s="254">
        <v>3.8492489660999998</v>
      </c>
      <c r="AC17" s="254">
        <v>3.8054326769000002</v>
      </c>
      <c r="AD17" s="254">
        <v>3.8987406769000001</v>
      </c>
      <c r="AE17" s="254">
        <v>3.9322346768999998</v>
      </c>
      <c r="AF17" s="254">
        <v>3.6633806769000001</v>
      </c>
      <c r="AG17" s="254">
        <v>3.9621084484</v>
      </c>
      <c r="AH17" s="254">
        <v>3.6362554518999999</v>
      </c>
      <c r="AI17" s="254">
        <v>3.4993836478999998</v>
      </c>
      <c r="AJ17" s="254">
        <v>3.6801186768999998</v>
      </c>
      <c r="AK17" s="254">
        <v>3.9011786768999999</v>
      </c>
      <c r="AL17" s="254">
        <v>3.9179196769</v>
      </c>
      <c r="AM17" s="254">
        <v>3.9696936769</v>
      </c>
      <c r="AN17" s="254">
        <v>4.0798856769</v>
      </c>
      <c r="AO17" s="254">
        <v>4.0406786768999998</v>
      </c>
      <c r="AP17" s="254">
        <v>3.9590466768999999</v>
      </c>
      <c r="AQ17" s="254">
        <v>3.7706376768999998</v>
      </c>
      <c r="AR17" s="254">
        <v>3.6387776769000002</v>
      </c>
      <c r="AS17" s="254">
        <v>3.8448636769000002</v>
      </c>
      <c r="AT17" s="254">
        <v>3.4919416768999998</v>
      </c>
      <c r="AU17" s="254">
        <v>3.7402836768999999</v>
      </c>
      <c r="AV17" s="254">
        <v>3.6295544188000002</v>
      </c>
      <c r="AW17" s="254">
        <v>3.6736148213000002</v>
      </c>
      <c r="AX17" s="254">
        <v>3.6827970206999998</v>
      </c>
      <c r="AY17" s="411">
        <v>3.6064180059000002</v>
      </c>
      <c r="AZ17" s="411">
        <v>3.6835874077000001</v>
      </c>
      <c r="BA17" s="411">
        <v>3.6831433827</v>
      </c>
      <c r="BB17" s="411">
        <v>3.6314404497999999</v>
      </c>
      <c r="BC17" s="411">
        <v>3.5310863820999998</v>
      </c>
      <c r="BD17" s="411">
        <v>3.4700232872000001</v>
      </c>
      <c r="BE17" s="411">
        <v>3.5048537120000001</v>
      </c>
      <c r="BF17" s="411">
        <v>3.4655325989999999</v>
      </c>
      <c r="BG17" s="411">
        <v>3.4439951325</v>
      </c>
      <c r="BH17" s="411">
        <v>3.5413345808000001</v>
      </c>
      <c r="BI17" s="411">
        <v>3.5835139467000001</v>
      </c>
      <c r="BJ17" s="411">
        <v>3.5567793654000002</v>
      </c>
      <c r="BK17" s="411">
        <v>3.5046231258999998</v>
      </c>
      <c r="BL17" s="411">
        <v>3.4982558226</v>
      </c>
      <c r="BM17" s="411">
        <v>3.4983682439999999</v>
      </c>
      <c r="BN17" s="411">
        <v>3.4771876007000002</v>
      </c>
      <c r="BO17" s="411">
        <v>3.4168701296999999</v>
      </c>
      <c r="BP17" s="411">
        <v>3.4076813115000002</v>
      </c>
      <c r="BQ17" s="411">
        <v>3.4369587786000002</v>
      </c>
      <c r="BR17" s="411">
        <v>3.3941994653999998</v>
      </c>
      <c r="BS17" s="411">
        <v>3.4048377444</v>
      </c>
      <c r="BT17" s="411">
        <v>3.4149893579000001</v>
      </c>
      <c r="BU17" s="411">
        <v>3.4513204492999998</v>
      </c>
      <c r="BV17" s="411">
        <v>3.4469354860000001</v>
      </c>
    </row>
    <row r="18" spans="1:74" ht="11.1" customHeight="1" x14ac:dyDescent="0.2">
      <c r="A18" s="162" t="s">
        <v>282</v>
      </c>
      <c r="B18" s="173" t="s">
        <v>387</v>
      </c>
      <c r="C18" s="254">
        <v>2.1730270247000001</v>
      </c>
      <c r="D18" s="254">
        <v>2.1210270247</v>
      </c>
      <c r="E18" s="254">
        <v>2.0260270246999998</v>
      </c>
      <c r="F18" s="254">
        <v>2.1060270246999999</v>
      </c>
      <c r="G18" s="254">
        <v>1.8370270247</v>
      </c>
      <c r="H18" s="254">
        <v>1.8970270247000001</v>
      </c>
      <c r="I18" s="254">
        <v>1.9740270247</v>
      </c>
      <c r="J18" s="254">
        <v>1.9650270246999999</v>
      </c>
      <c r="K18" s="254">
        <v>1.9010270247000001</v>
      </c>
      <c r="L18" s="254">
        <v>2.0300270246999998</v>
      </c>
      <c r="M18" s="254">
        <v>2.0670270247000002</v>
      </c>
      <c r="N18" s="254">
        <v>2.0000270247</v>
      </c>
      <c r="O18" s="254">
        <v>2.0460270246999999</v>
      </c>
      <c r="P18" s="254">
        <v>2.0910270246999998</v>
      </c>
      <c r="Q18" s="254">
        <v>2.0650270247</v>
      </c>
      <c r="R18" s="254">
        <v>2.0390270247000002</v>
      </c>
      <c r="S18" s="254">
        <v>2.0150270247000002</v>
      </c>
      <c r="T18" s="254">
        <v>1.8710270247</v>
      </c>
      <c r="U18" s="254">
        <v>1.8650270247</v>
      </c>
      <c r="V18" s="254">
        <v>1.8440270246999999</v>
      </c>
      <c r="W18" s="254">
        <v>1.5230270247</v>
      </c>
      <c r="X18" s="254">
        <v>1.8130270247</v>
      </c>
      <c r="Y18" s="254">
        <v>1.7760270247000001</v>
      </c>
      <c r="Z18" s="254">
        <v>1.8760270246999999</v>
      </c>
      <c r="AA18" s="254">
        <v>1.8610270247</v>
      </c>
      <c r="AB18" s="254">
        <v>1.7970270247</v>
      </c>
      <c r="AC18" s="254">
        <v>1.7980270247000001</v>
      </c>
      <c r="AD18" s="254">
        <v>1.8760270246999999</v>
      </c>
      <c r="AE18" s="254">
        <v>1.8790270247</v>
      </c>
      <c r="AF18" s="254">
        <v>1.6920270247</v>
      </c>
      <c r="AG18" s="254">
        <v>1.9680270247</v>
      </c>
      <c r="AH18" s="254">
        <v>1.8280270246999999</v>
      </c>
      <c r="AI18" s="254">
        <v>1.6060270246999999</v>
      </c>
      <c r="AJ18" s="254">
        <v>1.7600270247000001</v>
      </c>
      <c r="AK18" s="254">
        <v>1.9049020246999999</v>
      </c>
      <c r="AL18" s="254">
        <v>1.7914220246999999</v>
      </c>
      <c r="AM18" s="254">
        <v>1.9560270247</v>
      </c>
      <c r="AN18" s="254">
        <v>1.9410270247000001</v>
      </c>
      <c r="AO18" s="254">
        <v>1.9210270247000001</v>
      </c>
      <c r="AP18" s="254">
        <v>1.9270270247000001</v>
      </c>
      <c r="AQ18" s="254">
        <v>1.6750270247000001</v>
      </c>
      <c r="AR18" s="254">
        <v>1.7530270246999999</v>
      </c>
      <c r="AS18" s="254">
        <v>1.9440270247</v>
      </c>
      <c r="AT18" s="254">
        <v>1.8300270246999999</v>
      </c>
      <c r="AU18" s="254">
        <v>1.7960270247000001</v>
      </c>
      <c r="AV18" s="254">
        <v>1.7413827189</v>
      </c>
      <c r="AW18" s="254">
        <v>1.7781755365</v>
      </c>
      <c r="AX18" s="254">
        <v>1.7985611822000001</v>
      </c>
      <c r="AY18" s="411">
        <v>1.7542625039999999</v>
      </c>
      <c r="AZ18" s="411">
        <v>1.8403586955</v>
      </c>
      <c r="BA18" s="411">
        <v>1.8693065807</v>
      </c>
      <c r="BB18" s="411">
        <v>1.8423508974</v>
      </c>
      <c r="BC18" s="411">
        <v>1.7833112507</v>
      </c>
      <c r="BD18" s="411">
        <v>1.7304459541999999</v>
      </c>
      <c r="BE18" s="411">
        <v>1.7824789261</v>
      </c>
      <c r="BF18" s="411">
        <v>1.7774804686000001</v>
      </c>
      <c r="BG18" s="411">
        <v>1.7435289267</v>
      </c>
      <c r="BH18" s="411">
        <v>1.8325078210000001</v>
      </c>
      <c r="BI18" s="411">
        <v>1.8692906959</v>
      </c>
      <c r="BJ18" s="411">
        <v>1.8516554478</v>
      </c>
      <c r="BK18" s="411">
        <v>1.8105251386000001</v>
      </c>
      <c r="BL18" s="411">
        <v>1.8093988844</v>
      </c>
      <c r="BM18" s="411">
        <v>1.8261132134</v>
      </c>
      <c r="BN18" s="411">
        <v>1.8169257148</v>
      </c>
      <c r="BO18" s="411">
        <v>1.793651135</v>
      </c>
      <c r="BP18" s="411">
        <v>1.7975620832000001</v>
      </c>
      <c r="BQ18" s="411">
        <v>1.8373667205999999</v>
      </c>
      <c r="BR18" s="411">
        <v>1.8121445729000001</v>
      </c>
      <c r="BS18" s="411">
        <v>1.8139573944</v>
      </c>
      <c r="BT18" s="411">
        <v>1.8156873336999999</v>
      </c>
      <c r="BU18" s="411">
        <v>1.8402528476</v>
      </c>
      <c r="BV18" s="411">
        <v>1.8403715878</v>
      </c>
    </row>
    <row r="19" spans="1:74" ht="11.1" customHeight="1" x14ac:dyDescent="0.2">
      <c r="A19" s="162" t="s">
        <v>388</v>
      </c>
      <c r="B19" s="173" t="s">
        <v>922</v>
      </c>
      <c r="C19" s="254">
        <v>1.3939999999999999</v>
      </c>
      <c r="D19" s="254">
        <v>1.1619999999999999</v>
      </c>
      <c r="E19" s="254">
        <v>1.141</v>
      </c>
      <c r="F19" s="254">
        <v>1.232</v>
      </c>
      <c r="G19" s="254">
        <v>1.075</v>
      </c>
      <c r="H19" s="254">
        <v>1.0720000000000001</v>
      </c>
      <c r="I19" s="254">
        <v>0.99299999999999999</v>
      </c>
      <c r="J19" s="254">
        <v>0.80500000000000005</v>
      </c>
      <c r="K19" s="254">
        <v>0.92800000000000005</v>
      </c>
      <c r="L19" s="254">
        <v>1.0549999999999999</v>
      </c>
      <c r="M19" s="254">
        <v>1.093</v>
      </c>
      <c r="N19" s="254">
        <v>1.0660000000000001</v>
      </c>
      <c r="O19" s="254">
        <v>1.0795342276</v>
      </c>
      <c r="P19" s="254">
        <v>1.0852210162</v>
      </c>
      <c r="Q19" s="254">
        <v>1.0329860676</v>
      </c>
      <c r="R19" s="254">
        <v>1.025752923</v>
      </c>
      <c r="S19" s="254">
        <v>0.94075191782000001</v>
      </c>
      <c r="T19" s="254">
        <v>0.98204906312999996</v>
      </c>
      <c r="U19" s="254">
        <v>0.97316369585999996</v>
      </c>
      <c r="V19" s="254">
        <v>0.80131952070000001</v>
      </c>
      <c r="W19" s="254">
        <v>0.59806978757999996</v>
      </c>
      <c r="X19" s="254">
        <v>0.69992803967999995</v>
      </c>
      <c r="Y19" s="254">
        <v>0.89247217817000002</v>
      </c>
      <c r="Z19" s="254">
        <v>0.96165968232999999</v>
      </c>
      <c r="AA19" s="254">
        <v>0.85283709728000001</v>
      </c>
      <c r="AB19" s="254">
        <v>0.86258628921000002</v>
      </c>
      <c r="AC19" s="254">
        <v>0.84555400000000003</v>
      </c>
      <c r="AD19" s="254">
        <v>0.86756200000000006</v>
      </c>
      <c r="AE19" s="254">
        <v>0.90264500000000003</v>
      </c>
      <c r="AF19" s="254">
        <v>0.81187699999999996</v>
      </c>
      <c r="AG19" s="254">
        <v>0.82478777147000004</v>
      </c>
      <c r="AH19" s="254">
        <v>0.64939277504000004</v>
      </c>
      <c r="AI19" s="254">
        <v>0.74465697099999995</v>
      </c>
      <c r="AJ19" s="254">
        <v>0.752556</v>
      </c>
      <c r="AK19" s="254">
        <v>0.84429699999999996</v>
      </c>
      <c r="AL19" s="254">
        <v>0.97102599999999994</v>
      </c>
      <c r="AM19" s="254">
        <v>0.86162099999999997</v>
      </c>
      <c r="AN19" s="254">
        <v>0.97528499999999996</v>
      </c>
      <c r="AO19" s="254">
        <v>0.94603300000000001</v>
      </c>
      <c r="AP19" s="254">
        <v>0.86532100000000001</v>
      </c>
      <c r="AQ19" s="254">
        <v>0.90776599999999996</v>
      </c>
      <c r="AR19" s="254">
        <v>0.77927400000000002</v>
      </c>
      <c r="AS19" s="254">
        <v>0.737016</v>
      </c>
      <c r="AT19" s="254">
        <v>0.485487</v>
      </c>
      <c r="AU19" s="254">
        <v>0.76221899999999998</v>
      </c>
      <c r="AV19" s="254">
        <v>0.69428581902999997</v>
      </c>
      <c r="AW19" s="254">
        <v>0.70051708237999999</v>
      </c>
      <c r="AX19" s="254">
        <v>0.69238980835999997</v>
      </c>
      <c r="AY19" s="411">
        <v>0.68444253207000005</v>
      </c>
      <c r="AZ19" s="411">
        <v>0.67488796207000001</v>
      </c>
      <c r="BA19" s="411">
        <v>0.66334083577000003</v>
      </c>
      <c r="BB19" s="411">
        <v>0.65138411679999997</v>
      </c>
      <c r="BC19" s="411">
        <v>0.62118236498000001</v>
      </c>
      <c r="BD19" s="411">
        <v>0.60088845019000003</v>
      </c>
      <c r="BE19" s="411">
        <v>0.58744200931000001</v>
      </c>
      <c r="BF19" s="411">
        <v>0.56279602336000001</v>
      </c>
      <c r="BG19" s="411">
        <v>0.57155399396999995</v>
      </c>
      <c r="BH19" s="411">
        <v>0.58205662434000005</v>
      </c>
      <c r="BI19" s="411">
        <v>0.58751191778</v>
      </c>
      <c r="BJ19" s="411">
        <v>0.57881506679000005</v>
      </c>
      <c r="BK19" s="411">
        <v>0.57044427666999997</v>
      </c>
      <c r="BL19" s="411">
        <v>0.5605678422</v>
      </c>
      <c r="BM19" s="411">
        <v>0.54877167659000003</v>
      </c>
      <c r="BN19" s="411">
        <v>0.53661676639</v>
      </c>
      <c r="BO19" s="411">
        <v>0.50625491139000001</v>
      </c>
      <c r="BP19" s="411">
        <v>0.48582859070000001</v>
      </c>
      <c r="BQ19" s="411">
        <v>0.47226812108999999</v>
      </c>
      <c r="BR19" s="411">
        <v>0.45142928311000002</v>
      </c>
      <c r="BS19" s="411">
        <v>0.45619004930000001</v>
      </c>
      <c r="BT19" s="411">
        <v>0.46661142884000001</v>
      </c>
      <c r="BU19" s="411">
        <v>0.47199263524000001</v>
      </c>
      <c r="BV19" s="411">
        <v>0.46322556005999999</v>
      </c>
    </row>
    <row r="20" spans="1:74" ht="11.1" customHeight="1" x14ac:dyDescent="0.2">
      <c r="A20" s="162" t="s">
        <v>390</v>
      </c>
      <c r="B20" s="173" t="s">
        <v>389</v>
      </c>
      <c r="C20" s="254">
        <v>0.25189997534000003</v>
      </c>
      <c r="D20" s="254">
        <v>0.24886697533999999</v>
      </c>
      <c r="E20" s="254">
        <v>0.24288297534</v>
      </c>
      <c r="F20" s="254">
        <v>0.25080997533999999</v>
      </c>
      <c r="G20" s="254">
        <v>0.26108497534000003</v>
      </c>
      <c r="H20" s="254">
        <v>0.23632697534</v>
      </c>
      <c r="I20" s="254">
        <v>0.22449097534000001</v>
      </c>
      <c r="J20" s="254">
        <v>0.22755197533999999</v>
      </c>
      <c r="K20" s="254">
        <v>0.22418897534000001</v>
      </c>
      <c r="L20" s="254">
        <v>0.23146797533999999</v>
      </c>
      <c r="M20" s="254">
        <v>0.22652497533999999</v>
      </c>
      <c r="N20" s="254">
        <v>0.20114097534</v>
      </c>
      <c r="O20" s="254">
        <v>0.21207097534</v>
      </c>
      <c r="P20" s="254">
        <v>0.23215397534000001</v>
      </c>
      <c r="Q20" s="254">
        <v>0.21778697533999999</v>
      </c>
      <c r="R20" s="254">
        <v>0.22777397533999999</v>
      </c>
      <c r="S20" s="254">
        <v>0.21877397534000001</v>
      </c>
      <c r="T20" s="254">
        <v>0.22577397533999999</v>
      </c>
      <c r="U20" s="254">
        <v>0.21307397534</v>
      </c>
      <c r="V20" s="254">
        <v>0.20817397534000001</v>
      </c>
      <c r="W20" s="254">
        <v>0.19117397534</v>
      </c>
      <c r="X20" s="254">
        <v>0.20847397534000001</v>
      </c>
      <c r="Y20" s="254">
        <v>0.21527397534000001</v>
      </c>
      <c r="Z20" s="254">
        <v>0.21227397534</v>
      </c>
      <c r="AA20" s="254">
        <v>0.19954097534000001</v>
      </c>
      <c r="AB20" s="254">
        <v>0.21441997534000001</v>
      </c>
      <c r="AC20" s="254">
        <v>0.21005397534</v>
      </c>
      <c r="AD20" s="254">
        <v>0.19284897534000001</v>
      </c>
      <c r="AE20" s="254">
        <v>0.19122497533999999</v>
      </c>
      <c r="AF20" s="254">
        <v>0.17936197534000001</v>
      </c>
      <c r="AG20" s="254">
        <v>0.18780197534000001</v>
      </c>
      <c r="AH20" s="254">
        <v>0.17386797534000001</v>
      </c>
      <c r="AI20" s="254">
        <v>0.16759997534000001</v>
      </c>
      <c r="AJ20" s="254">
        <v>0.18438397534000001</v>
      </c>
      <c r="AK20" s="254">
        <v>0.17768097533999999</v>
      </c>
      <c r="AL20" s="254">
        <v>0.17525697534000001</v>
      </c>
      <c r="AM20" s="254">
        <v>0.17638697534</v>
      </c>
      <c r="AN20" s="254">
        <v>0.18382397534</v>
      </c>
      <c r="AO20" s="254">
        <v>0.18139897533999999</v>
      </c>
      <c r="AP20" s="254">
        <v>0.17970097534000001</v>
      </c>
      <c r="AQ20" s="254">
        <v>0.18828297533999999</v>
      </c>
      <c r="AR20" s="254">
        <v>0.12785997533999999</v>
      </c>
      <c r="AS20" s="254">
        <v>0.17686597534000001</v>
      </c>
      <c r="AT20" s="254">
        <v>0.18677397534000001</v>
      </c>
      <c r="AU20" s="254">
        <v>0.20477397534</v>
      </c>
      <c r="AV20" s="254">
        <v>0.20838014964000001</v>
      </c>
      <c r="AW20" s="254">
        <v>0.21436756466000001</v>
      </c>
      <c r="AX20" s="254">
        <v>0.21545243061</v>
      </c>
      <c r="AY20" s="411">
        <v>0.20612881719000001</v>
      </c>
      <c r="AZ20" s="411">
        <v>0.20428420238</v>
      </c>
      <c r="BA20" s="411">
        <v>0.19414575275000001</v>
      </c>
      <c r="BB20" s="411">
        <v>0.18192206685000001</v>
      </c>
      <c r="BC20" s="411">
        <v>0.18039852009999999</v>
      </c>
      <c r="BD20" s="411">
        <v>0.18411108262000001</v>
      </c>
      <c r="BE20" s="411">
        <v>0.1780128154</v>
      </c>
      <c r="BF20" s="411">
        <v>0.16742382363</v>
      </c>
      <c r="BG20" s="411">
        <v>0.17239415311</v>
      </c>
      <c r="BH20" s="411">
        <v>0.17198927977</v>
      </c>
      <c r="BI20" s="411">
        <v>0.17353391548</v>
      </c>
      <c r="BJ20" s="411">
        <v>0.17512879584999999</v>
      </c>
      <c r="BK20" s="411">
        <v>0.18117980227</v>
      </c>
      <c r="BL20" s="411">
        <v>0.17972089645</v>
      </c>
      <c r="BM20" s="411">
        <v>0.17993739013000001</v>
      </c>
      <c r="BN20" s="411">
        <v>0.17802838074999999</v>
      </c>
      <c r="BO20" s="411">
        <v>0.17679000425999999</v>
      </c>
      <c r="BP20" s="411">
        <v>0.17574643539000001</v>
      </c>
      <c r="BQ20" s="411">
        <v>0.17486863103</v>
      </c>
      <c r="BR20" s="411">
        <v>0.17447228853999999</v>
      </c>
      <c r="BS20" s="411">
        <v>0.17962556910999999</v>
      </c>
      <c r="BT20" s="411">
        <v>0.17939758506</v>
      </c>
      <c r="BU20" s="411">
        <v>0.18606916625</v>
      </c>
      <c r="BV20" s="411">
        <v>0.19287021047</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494"/>
      <c r="AZ21" s="494"/>
      <c r="BA21" s="494"/>
      <c r="BB21" s="494"/>
      <c r="BC21" s="494"/>
      <c r="BD21" s="494"/>
      <c r="BE21" s="494"/>
      <c r="BF21" s="494"/>
      <c r="BG21" s="494"/>
      <c r="BH21" s="494"/>
      <c r="BI21" s="494"/>
      <c r="BJ21" s="494"/>
      <c r="BK21" s="412"/>
      <c r="BL21" s="412"/>
      <c r="BM21" s="412"/>
      <c r="BN21" s="412"/>
      <c r="BO21" s="412"/>
      <c r="BP21" s="412"/>
      <c r="BQ21" s="412"/>
      <c r="BR21" s="412"/>
      <c r="BS21" s="412"/>
      <c r="BT21" s="412"/>
      <c r="BU21" s="412"/>
      <c r="BV21" s="412"/>
    </row>
    <row r="22" spans="1:74" ht="11.1" customHeight="1" x14ac:dyDescent="0.2">
      <c r="A22" s="162" t="s">
        <v>536</v>
      </c>
      <c r="B22" s="172" t="s">
        <v>1226</v>
      </c>
      <c r="C22" s="254">
        <v>13.373287298999999</v>
      </c>
      <c r="D22" s="254">
        <v>13.36983895</v>
      </c>
      <c r="E22" s="254">
        <v>13.351891105</v>
      </c>
      <c r="F22" s="254">
        <v>13.381303623000001</v>
      </c>
      <c r="G22" s="254">
        <v>13.391183557</v>
      </c>
      <c r="H22" s="254">
        <v>13.332449957</v>
      </c>
      <c r="I22" s="254">
        <v>13.402434620999999</v>
      </c>
      <c r="J22" s="254">
        <v>13.323870847</v>
      </c>
      <c r="K22" s="254">
        <v>13.062250023000001</v>
      </c>
      <c r="L22" s="254">
        <v>13.393784459999999</v>
      </c>
      <c r="M22" s="254">
        <v>13.131787723</v>
      </c>
      <c r="N22" s="254">
        <v>13.409924041</v>
      </c>
      <c r="O22" s="254">
        <v>13.432328557</v>
      </c>
      <c r="P22" s="254">
        <v>13.432943557</v>
      </c>
      <c r="Q22" s="254">
        <v>13.436555557</v>
      </c>
      <c r="R22" s="254">
        <v>13.362562557</v>
      </c>
      <c r="S22" s="254">
        <v>13.369529557</v>
      </c>
      <c r="T22" s="254">
        <v>13.368862557</v>
      </c>
      <c r="U22" s="254">
        <v>13.393755557</v>
      </c>
      <c r="V22" s="254">
        <v>13.362115556999999</v>
      </c>
      <c r="W22" s="254">
        <v>13.345011556999999</v>
      </c>
      <c r="X22" s="254">
        <v>13.408121556999999</v>
      </c>
      <c r="Y22" s="254">
        <v>13.547928557000001</v>
      </c>
      <c r="Z22" s="254">
        <v>13.543846557</v>
      </c>
      <c r="AA22" s="254">
        <v>13.534029557</v>
      </c>
      <c r="AB22" s="254">
        <v>13.545344557</v>
      </c>
      <c r="AC22" s="254">
        <v>13.526796557000001</v>
      </c>
      <c r="AD22" s="254">
        <v>13.510005556999999</v>
      </c>
      <c r="AE22" s="254">
        <v>13.414759557</v>
      </c>
      <c r="AF22" s="254">
        <v>13.480955557</v>
      </c>
      <c r="AG22" s="254">
        <v>13.595721556999999</v>
      </c>
      <c r="AH22" s="254">
        <v>13.395071557</v>
      </c>
      <c r="AI22" s="254">
        <v>13.553258556999999</v>
      </c>
      <c r="AJ22" s="254">
        <v>13.665041557</v>
      </c>
      <c r="AK22" s="254">
        <v>13.771718557</v>
      </c>
      <c r="AL22" s="254">
        <v>13.779653557</v>
      </c>
      <c r="AM22" s="254">
        <v>13.678278557000001</v>
      </c>
      <c r="AN22" s="254">
        <v>13.701619557000001</v>
      </c>
      <c r="AO22" s="254">
        <v>13.574539557</v>
      </c>
      <c r="AP22" s="254">
        <v>13.599669557</v>
      </c>
      <c r="AQ22" s="254">
        <v>13.557088557</v>
      </c>
      <c r="AR22" s="254">
        <v>13.605830557000001</v>
      </c>
      <c r="AS22" s="254">
        <v>13.592401557000001</v>
      </c>
      <c r="AT22" s="254">
        <v>13.707654557</v>
      </c>
      <c r="AU22" s="254">
        <v>13.532486557</v>
      </c>
      <c r="AV22" s="254">
        <v>13.670154954999999</v>
      </c>
      <c r="AW22" s="254">
        <v>13.537508195999999</v>
      </c>
      <c r="AX22" s="254">
        <v>13.522690397</v>
      </c>
      <c r="AY22" s="411">
        <v>13.455629543000001</v>
      </c>
      <c r="AZ22" s="411">
        <v>13.508432964000001</v>
      </c>
      <c r="BA22" s="411">
        <v>13.495551433999999</v>
      </c>
      <c r="BB22" s="411">
        <v>13.485095674</v>
      </c>
      <c r="BC22" s="411">
        <v>13.477453205</v>
      </c>
      <c r="BD22" s="411">
        <v>13.477692117</v>
      </c>
      <c r="BE22" s="411">
        <v>13.509658248999999</v>
      </c>
      <c r="BF22" s="411">
        <v>13.507227028999999</v>
      </c>
      <c r="BG22" s="411">
        <v>13.493661383999999</v>
      </c>
      <c r="BH22" s="411">
        <v>13.480190038</v>
      </c>
      <c r="BI22" s="411">
        <v>13.46764857</v>
      </c>
      <c r="BJ22" s="411">
        <v>13.454235317</v>
      </c>
      <c r="BK22" s="411">
        <v>13.391647150000001</v>
      </c>
      <c r="BL22" s="411">
        <v>13.375064442999999</v>
      </c>
      <c r="BM22" s="411">
        <v>13.366161609000001</v>
      </c>
      <c r="BN22" s="411">
        <v>13.359337037</v>
      </c>
      <c r="BO22" s="411">
        <v>13.355346025999999</v>
      </c>
      <c r="BP22" s="411">
        <v>13.359328358000001</v>
      </c>
      <c r="BQ22" s="411">
        <v>13.394850167</v>
      </c>
      <c r="BR22" s="411">
        <v>13.388284161</v>
      </c>
      <c r="BS22" s="411">
        <v>13.380569018999999</v>
      </c>
      <c r="BT22" s="411">
        <v>13.384951532000001</v>
      </c>
      <c r="BU22" s="411">
        <v>13.390352209</v>
      </c>
      <c r="BV22" s="411">
        <v>13.394699548</v>
      </c>
    </row>
    <row r="23" spans="1:74" ht="11.1" customHeight="1" x14ac:dyDescent="0.2">
      <c r="A23" s="162" t="s">
        <v>283</v>
      </c>
      <c r="B23" s="173" t="s">
        <v>532</v>
      </c>
      <c r="C23" s="254">
        <v>1.0113742953</v>
      </c>
      <c r="D23" s="254">
        <v>1.0100942953000001</v>
      </c>
      <c r="E23" s="254">
        <v>1.0018152952999999</v>
      </c>
      <c r="F23" s="254">
        <v>1.0015402953000001</v>
      </c>
      <c r="G23" s="254">
        <v>1.0112662953</v>
      </c>
      <c r="H23" s="254">
        <v>1.0009952953000001</v>
      </c>
      <c r="I23" s="254">
        <v>1.0057262952999999</v>
      </c>
      <c r="J23" s="254">
        <v>0.93723029528000001</v>
      </c>
      <c r="K23" s="254">
        <v>0.98696529527999999</v>
      </c>
      <c r="L23" s="254">
        <v>0.95623029528000003</v>
      </c>
      <c r="M23" s="254">
        <v>0.99623029527999996</v>
      </c>
      <c r="N23" s="254">
        <v>1.0009722953</v>
      </c>
      <c r="O23" s="254">
        <v>0.97323029528000005</v>
      </c>
      <c r="P23" s="254">
        <v>0.96223029528000004</v>
      </c>
      <c r="Q23" s="254">
        <v>0.96495029527999998</v>
      </c>
      <c r="R23" s="254">
        <v>0.95470129528000003</v>
      </c>
      <c r="S23" s="254">
        <v>0.95819329527999997</v>
      </c>
      <c r="T23" s="254">
        <v>0.95494829528000003</v>
      </c>
      <c r="U23" s="254">
        <v>0.95906129527999995</v>
      </c>
      <c r="V23" s="254">
        <v>0.92506129528000003</v>
      </c>
      <c r="W23" s="254">
        <v>0.86506129527999998</v>
      </c>
      <c r="X23" s="254">
        <v>0.88006129527999999</v>
      </c>
      <c r="Y23" s="254">
        <v>0.87605729527999998</v>
      </c>
      <c r="Z23" s="254">
        <v>0.92605529527999997</v>
      </c>
      <c r="AA23" s="254">
        <v>0.92005529527999996</v>
      </c>
      <c r="AB23" s="254">
        <v>0.91301129528000002</v>
      </c>
      <c r="AC23" s="254">
        <v>0.87978329527999999</v>
      </c>
      <c r="AD23" s="254">
        <v>0.87000029528</v>
      </c>
      <c r="AE23" s="254">
        <v>0.87977629528000001</v>
      </c>
      <c r="AF23" s="254">
        <v>0.91500029528000004</v>
      </c>
      <c r="AG23" s="254">
        <v>0.90000029528000003</v>
      </c>
      <c r="AH23" s="254">
        <v>0.81000029527999995</v>
      </c>
      <c r="AI23" s="254">
        <v>0.88000029528000001</v>
      </c>
      <c r="AJ23" s="254">
        <v>0.86500029528</v>
      </c>
      <c r="AK23" s="254">
        <v>0.87978729527999999</v>
      </c>
      <c r="AL23" s="254">
        <v>0.85774229528000001</v>
      </c>
      <c r="AM23" s="254">
        <v>0.85774229528000001</v>
      </c>
      <c r="AN23" s="254">
        <v>0.93466629528</v>
      </c>
      <c r="AO23" s="254">
        <v>0.75412929527999994</v>
      </c>
      <c r="AP23" s="254">
        <v>0.84706629527999999</v>
      </c>
      <c r="AQ23" s="254">
        <v>0.88129129528000005</v>
      </c>
      <c r="AR23" s="254">
        <v>0.86166629528000005</v>
      </c>
      <c r="AS23" s="254">
        <v>0.88026129527999997</v>
      </c>
      <c r="AT23" s="254">
        <v>0.92206429528</v>
      </c>
      <c r="AU23" s="254">
        <v>0.81286829528000004</v>
      </c>
      <c r="AV23" s="254">
        <v>0.80726978902000002</v>
      </c>
      <c r="AW23" s="254">
        <v>0.80147744082000005</v>
      </c>
      <c r="AX23" s="254">
        <v>0.79573575963999998</v>
      </c>
      <c r="AY23" s="411">
        <v>0.78991846836000001</v>
      </c>
      <c r="AZ23" s="411">
        <v>0.78428186088999996</v>
      </c>
      <c r="BA23" s="411">
        <v>0.77860405713000003</v>
      </c>
      <c r="BB23" s="411">
        <v>0.77305040163000005</v>
      </c>
      <c r="BC23" s="411">
        <v>0.76748644470000005</v>
      </c>
      <c r="BD23" s="411">
        <v>0.76208660837999997</v>
      </c>
      <c r="BE23" s="411">
        <v>0.75654272612999995</v>
      </c>
      <c r="BF23" s="411">
        <v>0.75113810460999997</v>
      </c>
      <c r="BG23" s="411">
        <v>0.74580693272999998</v>
      </c>
      <c r="BH23" s="411">
        <v>0.74046688875</v>
      </c>
      <c r="BI23" s="411">
        <v>0.73518163592999997</v>
      </c>
      <c r="BJ23" s="411">
        <v>0.72993410783000001</v>
      </c>
      <c r="BK23" s="411">
        <v>0.72901554811000002</v>
      </c>
      <c r="BL23" s="411">
        <v>0.72903971213999996</v>
      </c>
      <c r="BM23" s="411">
        <v>0.72897371569000002</v>
      </c>
      <c r="BN23" s="411">
        <v>0.72898840924999997</v>
      </c>
      <c r="BO23" s="411">
        <v>0.72894767156999996</v>
      </c>
      <c r="BP23" s="411">
        <v>0.72903841560000004</v>
      </c>
      <c r="BQ23" s="411">
        <v>0.72893939358000004</v>
      </c>
      <c r="BR23" s="411">
        <v>0.72893987476</v>
      </c>
      <c r="BS23" s="411">
        <v>0.72896439335999996</v>
      </c>
      <c r="BT23" s="411">
        <v>0.72893270415</v>
      </c>
      <c r="BU23" s="411">
        <v>0.72893491194000004</v>
      </c>
      <c r="BV23" s="411">
        <v>0.72891535760000004</v>
      </c>
    </row>
    <row r="24" spans="1:74" ht="11.1" customHeight="1" x14ac:dyDescent="0.2">
      <c r="A24" s="162" t="s">
        <v>284</v>
      </c>
      <c r="B24" s="173" t="s">
        <v>533</v>
      </c>
      <c r="C24" s="254">
        <v>1.6764037402</v>
      </c>
      <c r="D24" s="254">
        <v>1.6614037401999999</v>
      </c>
      <c r="E24" s="254">
        <v>1.6664037402</v>
      </c>
      <c r="F24" s="254">
        <v>1.6544037402</v>
      </c>
      <c r="G24" s="254">
        <v>1.6334037401999999</v>
      </c>
      <c r="H24" s="254">
        <v>1.6637857402</v>
      </c>
      <c r="I24" s="254">
        <v>1.6346637401999999</v>
      </c>
      <c r="J24" s="254">
        <v>1.6444037402</v>
      </c>
      <c r="K24" s="254">
        <v>1.5994037402000001</v>
      </c>
      <c r="L24" s="254">
        <v>1.6014037402000001</v>
      </c>
      <c r="M24" s="254">
        <v>1.6164037402</v>
      </c>
      <c r="N24" s="254">
        <v>1.6104037402</v>
      </c>
      <c r="O24" s="254">
        <v>1.6294037401999999</v>
      </c>
      <c r="P24" s="254">
        <v>1.6264037402</v>
      </c>
      <c r="Q24" s="254">
        <v>1.6254037401999999</v>
      </c>
      <c r="R24" s="254">
        <v>1.5932237402</v>
      </c>
      <c r="S24" s="254">
        <v>1.5761437402</v>
      </c>
      <c r="T24" s="254">
        <v>1.6004037402</v>
      </c>
      <c r="U24" s="254">
        <v>1.6005437402</v>
      </c>
      <c r="V24" s="254">
        <v>1.5764037402</v>
      </c>
      <c r="W24" s="254">
        <v>1.5734037402000001</v>
      </c>
      <c r="X24" s="254">
        <v>1.5784037402</v>
      </c>
      <c r="Y24" s="254">
        <v>1.6554037401999999</v>
      </c>
      <c r="Z24" s="254">
        <v>1.6364037402</v>
      </c>
      <c r="AA24" s="254">
        <v>1.6551037402</v>
      </c>
      <c r="AB24" s="254">
        <v>1.6742037402000001</v>
      </c>
      <c r="AC24" s="254">
        <v>1.6797037401999999</v>
      </c>
      <c r="AD24" s="254">
        <v>1.6633037401999999</v>
      </c>
      <c r="AE24" s="254">
        <v>1.5410037402000001</v>
      </c>
      <c r="AF24" s="254">
        <v>1.6385037402</v>
      </c>
      <c r="AG24" s="254">
        <v>1.6691037402</v>
      </c>
      <c r="AH24" s="254">
        <v>1.5493037402000001</v>
      </c>
      <c r="AI24" s="254">
        <v>1.6136037402000001</v>
      </c>
      <c r="AJ24" s="254">
        <v>1.7162037402000001</v>
      </c>
      <c r="AK24" s="254">
        <v>1.7170037402</v>
      </c>
      <c r="AL24" s="254">
        <v>1.7823057402</v>
      </c>
      <c r="AM24" s="254">
        <v>1.7389037402</v>
      </c>
      <c r="AN24" s="254">
        <v>1.7282037401999999</v>
      </c>
      <c r="AO24" s="254">
        <v>1.7288037402</v>
      </c>
      <c r="AP24" s="254">
        <v>1.7314037402</v>
      </c>
      <c r="AQ24" s="254">
        <v>1.6527037402</v>
      </c>
      <c r="AR24" s="254">
        <v>1.6056037402000001</v>
      </c>
      <c r="AS24" s="254">
        <v>1.7289037402</v>
      </c>
      <c r="AT24" s="254">
        <v>1.7371067402</v>
      </c>
      <c r="AU24" s="254">
        <v>1.6505537401999999</v>
      </c>
      <c r="AV24" s="254">
        <v>1.6716852598</v>
      </c>
      <c r="AW24" s="254">
        <v>1.6516137203000001</v>
      </c>
      <c r="AX24" s="254">
        <v>1.6450102395999999</v>
      </c>
      <c r="AY24" s="411">
        <v>1.6433695952</v>
      </c>
      <c r="AZ24" s="411">
        <v>1.6546419933000001</v>
      </c>
      <c r="BA24" s="411">
        <v>1.6537067108000001</v>
      </c>
      <c r="BB24" s="411">
        <v>1.6523518511999999</v>
      </c>
      <c r="BC24" s="411">
        <v>1.6511201199000001</v>
      </c>
      <c r="BD24" s="411">
        <v>1.6501882012</v>
      </c>
      <c r="BE24" s="411">
        <v>1.6489768614</v>
      </c>
      <c r="BF24" s="411">
        <v>1.6479908817</v>
      </c>
      <c r="BG24" s="411">
        <v>1.6468260213999999</v>
      </c>
      <c r="BH24" s="411">
        <v>1.6457408103</v>
      </c>
      <c r="BI24" s="411">
        <v>1.6444670092</v>
      </c>
      <c r="BJ24" s="411">
        <v>1.6432111540000001</v>
      </c>
      <c r="BK24" s="411">
        <v>1.6458096712000001</v>
      </c>
      <c r="BL24" s="411">
        <v>1.6449186262</v>
      </c>
      <c r="BM24" s="411">
        <v>1.6442473511</v>
      </c>
      <c r="BN24" s="411">
        <v>1.6431550282</v>
      </c>
      <c r="BO24" s="411">
        <v>1.6421827736000001</v>
      </c>
      <c r="BP24" s="411">
        <v>1.6415110125000001</v>
      </c>
      <c r="BQ24" s="411">
        <v>1.6405579534000001</v>
      </c>
      <c r="BR24" s="411">
        <v>1.6398310840999999</v>
      </c>
      <c r="BS24" s="411">
        <v>1.6389182936</v>
      </c>
      <c r="BT24" s="411">
        <v>1.6501795871</v>
      </c>
      <c r="BU24" s="411">
        <v>1.6612599802000001</v>
      </c>
      <c r="BV24" s="411">
        <v>1.6723475972999999</v>
      </c>
    </row>
    <row r="25" spans="1:74" ht="11.1" customHeight="1" x14ac:dyDescent="0.2">
      <c r="A25" s="162" t="s">
        <v>285</v>
      </c>
      <c r="B25" s="173" t="s">
        <v>534</v>
      </c>
      <c r="C25" s="254">
        <v>10.237021894</v>
      </c>
      <c r="D25" s="254">
        <v>10.241021893999999</v>
      </c>
      <c r="E25" s="254">
        <v>10.220021894</v>
      </c>
      <c r="F25" s="254">
        <v>10.265021894</v>
      </c>
      <c r="G25" s="254">
        <v>10.289021893999999</v>
      </c>
      <c r="H25" s="254">
        <v>10.211021894</v>
      </c>
      <c r="I25" s="254">
        <v>10.308021893999999</v>
      </c>
      <c r="J25" s="254">
        <v>10.285021894</v>
      </c>
      <c r="K25" s="254">
        <v>10.015921894</v>
      </c>
      <c r="L25" s="254">
        <v>10.376021894000001</v>
      </c>
      <c r="M25" s="254">
        <v>10.055221894000001</v>
      </c>
      <c r="N25" s="254">
        <v>10.342021894</v>
      </c>
      <c r="O25" s="254">
        <v>10.368021894</v>
      </c>
      <c r="P25" s="254">
        <v>10.363021893999999</v>
      </c>
      <c r="Q25" s="254">
        <v>10.365021894</v>
      </c>
      <c r="R25" s="254">
        <v>10.334021893999999</v>
      </c>
      <c r="S25" s="254">
        <v>10.355821894</v>
      </c>
      <c r="T25" s="254">
        <v>10.333821894</v>
      </c>
      <c r="U25" s="254">
        <v>10.355821894</v>
      </c>
      <c r="V25" s="254">
        <v>10.381621894</v>
      </c>
      <c r="W25" s="254">
        <v>10.416721894</v>
      </c>
      <c r="X25" s="254">
        <v>10.462021893999999</v>
      </c>
      <c r="Y25" s="254">
        <v>10.529021894</v>
      </c>
      <c r="Z25" s="254">
        <v>10.498021894000001</v>
      </c>
      <c r="AA25" s="254">
        <v>10.474051894</v>
      </c>
      <c r="AB25" s="254">
        <v>10.468098894000001</v>
      </c>
      <c r="AC25" s="254">
        <v>10.474051894</v>
      </c>
      <c r="AD25" s="254">
        <v>10.480282894</v>
      </c>
      <c r="AE25" s="254">
        <v>10.497665894000001</v>
      </c>
      <c r="AF25" s="254">
        <v>10.431446894</v>
      </c>
      <c r="AG25" s="254">
        <v>10.533313894000001</v>
      </c>
      <c r="AH25" s="254">
        <v>10.546124894</v>
      </c>
      <c r="AI25" s="254">
        <v>10.564335893999999</v>
      </c>
      <c r="AJ25" s="254">
        <v>10.592197894</v>
      </c>
      <c r="AK25" s="254">
        <v>10.680771893999999</v>
      </c>
      <c r="AL25" s="254">
        <v>10.656019894</v>
      </c>
      <c r="AM25" s="254">
        <v>10.615835894</v>
      </c>
      <c r="AN25" s="254">
        <v>10.589660894</v>
      </c>
      <c r="AO25" s="254">
        <v>10.586382894</v>
      </c>
      <c r="AP25" s="254">
        <v>10.565385894</v>
      </c>
      <c r="AQ25" s="254">
        <v>10.566005894</v>
      </c>
      <c r="AR25" s="254">
        <v>10.577940893999999</v>
      </c>
      <c r="AS25" s="254">
        <v>10.469021894000001</v>
      </c>
      <c r="AT25" s="254">
        <v>10.542509894</v>
      </c>
      <c r="AU25" s="254">
        <v>10.564160894</v>
      </c>
      <c r="AV25" s="254">
        <v>10.667119222</v>
      </c>
      <c r="AW25" s="254">
        <v>10.55538806</v>
      </c>
      <c r="AX25" s="254">
        <v>10.55316459</v>
      </c>
      <c r="AY25" s="411">
        <v>10.496439390000001</v>
      </c>
      <c r="AZ25" s="411">
        <v>10.55263899</v>
      </c>
      <c r="BA25" s="411">
        <v>10.548570647</v>
      </c>
      <c r="BB25" s="411">
        <v>10.545122805</v>
      </c>
      <c r="BC25" s="411">
        <v>10.541372126000001</v>
      </c>
      <c r="BD25" s="411">
        <v>10.548515487</v>
      </c>
      <c r="BE25" s="411">
        <v>10.586864709</v>
      </c>
      <c r="BF25" s="411">
        <v>10.591460377000001</v>
      </c>
      <c r="BG25" s="411">
        <v>10.585698271</v>
      </c>
      <c r="BH25" s="411">
        <v>10.579746162999999</v>
      </c>
      <c r="BI25" s="411">
        <v>10.573911819999999</v>
      </c>
      <c r="BJ25" s="411">
        <v>10.568081322999999</v>
      </c>
      <c r="BK25" s="411">
        <v>10.509170973</v>
      </c>
      <c r="BL25" s="411">
        <v>10.493014670000001</v>
      </c>
      <c r="BM25" s="411">
        <v>10.486909409000001</v>
      </c>
      <c r="BN25" s="411">
        <v>10.481125645000001</v>
      </c>
      <c r="BO25" s="411">
        <v>10.475122345000001</v>
      </c>
      <c r="BP25" s="411">
        <v>10.480128549</v>
      </c>
      <c r="BQ25" s="411">
        <v>10.516211596</v>
      </c>
      <c r="BR25" s="411">
        <v>10.510891955</v>
      </c>
      <c r="BS25" s="411">
        <v>10.505279509999999</v>
      </c>
      <c r="BT25" s="411">
        <v>10.499458127</v>
      </c>
      <c r="BU25" s="411">
        <v>10.493815981999999</v>
      </c>
      <c r="BV25" s="411">
        <v>10.488111744999999</v>
      </c>
    </row>
    <row r="26" spans="1:74" ht="11.1" customHeight="1" x14ac:dyDescent="0.2">
      <c r="A26" s="162" t="s">
        <v>1143</v>
      </c>
      <c r="B26" s="173" t="s">
        <v>1144</v>
      </c>
      <c r="C26" s="254">
        <v>0.2108779784</v>
      </c>
      <c r="D26" s="254">
        <v>0.22087797840000001</v>
      </c>
      <c r="E26" s="254">
        <v>0.22587797840000001</v>
      </c>
      <c r="F26" s="254">
        <v>0.22287797840000001</v>
      </c>
      <c r="G26" s="254">
        <v>0.22107797840000001</v>
      </c>
      <c r="H26" s="254">
        <v>0.22157797839999999</v>
      </c>
      <c r="I26" s="254">
        <v>0.21977797839999999</v>
      </c>
      <c r="J26" s="254">
        <v>0.2239779784</v>
      </c>
      <c r="K26" s="254">
        <v>0.22567797840000001</v>
      </c>
      <c r="L26" s="254">
        <v>0.22567797840000001</v>
      </c>
      <c r="M26" s="254">
        <v>0.22867797840000001</v>
      </c>
      <c r="N26" s="254">
        <v>0.2252779784</v>
      </c>
      <c r="O26" s="254">
        <v>0.2254779784</v>
      </c>
      <c r="P26" s="254">
        <v>0.24267797839999999</v>
      </c>
      <c r="Q26" s="254">
        <v>0.2428779784</v>
      </c>
      <c r="R26" s="254">
        <v>0.24307797840000001</v>
      </c>
      <c r="S26" s="254">
        <v>0.24227797840000001</v>
      </c>
      <c r="T26" s="254">
        <v>0.24247797839999999</v>
      </c>
      <c r="U26" s="254">
        <v>0.24167797839999999</v>
      </c>
      <c r="V26" s="254">
        <v>0.2418779784</v>
      </c>
      <c r="W26" s="254">
        <v>0.25207797840000001</v>
      </c>
      <c r="X26" s="254">
        <v>0.25127797839999999</v>
      </c>
      <c r="Y26" s="254">
        <v>0.25147797840000002</v>
      </c>
      <c r="Z26" s="254">
        <v>0.2516779784</v>
      </c>
      <c r="AA26" s="254">
        <v>0.25087797839999998</v>
      </c>
      <c r="AB26" s="254">
        <v>0.25700297840000003</v>
      </c>
      <c r="AC26" s="254">
        <v>0.25887097840000001</v>
      </c>
      <c r="AD26" s="254">
        <v>0.26073797840000001</v>
      </c>
      <c r="AE26" s="254">
        <v>0.2626059784</v>
      </c>
      <c r="AF26" s="254">
        <v>0.26447397839999998</v>
      </c>
      <c r="AG26" s="254">
        <v>0.26107797840000002</v>
      </c>
      <c r="AH26" s="254">
        <v>0.2582779784</v>
      </c>
      <c r="AI26" s="254">
        <v>0.26347797839999998</v>
      </c>
      <c r="AJ26" s="254">
        <v>0.26167797840000001</v>
      </c>
      <c r="AK26" s="254">
        <v>0.26187797839999999</v>
      </c>
      <c r="AL26" s="254">
        <v>0.25207797840000001</v>
      </c>
      <c r="AM26" s="254">
        <v>0.27227797840000001</v>
      </c>
      <c r="AN26" s="254">
        <v>0.23247797840000001</v>
      </c>
      <c r="AO26" s="254">
        <v>0.3126779784</v>
      </c>
      <c r="AP26" s="254">
        <v>0.25287797839999998</v>
      </c>
      <c r="AQ26" s="254">
        <v>0.24507797840000001</v>
      </c>
      <c r="AR26" s="254">
        <v>0.34927797840000002</v>
      </c>
      <c r="AS26" s="254">
        <v>0.29347797840000001</v>
      </c>
      <c r="AT26" s="254">
        <v>0.29367797839999998</v>
      </c>
      <c r="AU26" s="254">
        <v>0.29387797840000002</v>
      </c>
      <c r="AV26" s="254">
        <v>0.28410396295000001</v>
      </c>
      <c r="AW26" s="254">
        <v>0.28930380238999998</v>
      </c>
      <c r="AX26" s="254">
        <v>0.28950428518999999</v>
      </c>
      <c r="AY26" s="411">
        <v>0.2896930767</v>
      </c>
      <c r="AZ26" s="411">
        <v>0.28989978823000001</v>
      </c>
      <c r="BA26" s="411">
        <v>0.29009540221000002</v>
      </c>
      <c r="BB26" s="411">
        <v>0.29029829831999998</v>
      </c>
      <c r="BC26" s="411">
        <v>0.29049491964000002</v>
      </c>
      <c r="BD26" s="411">
        <v>0.29070467332</v>
      </c>
      <c r="BE26" s="411">
        <v>0.29090681553999997</v>
      </c>
      <c r="BF26" s="411">
        <v>0.29110662450000002</v>
      </c>
      <c r="BG26" s="411">
        <v>0.29130998272000003</v>
      </c>
      <c r="BH26" s="411">
        <v>0.29150810400999999</v>
      </c>
      <c r="BI26" s="411">
        <v>0.29170760004000001</v>
      </c>
      <c r="BJ26" s="411">
        <v>0.29190688364</v>
      </c>
      <c r="BK26" s="411">
        <v>0.29210069969000002</v>
      </c>
      <c r="BL26" s="411">
        <v>0.29230806512000002</v>
      </c>
      <c r="BM26" s="411">
        <v>0.29250347278</v>
      </c>
      <c r="BN26" s="411">
        <v>0.29270634489000003</v>
      </c>
      <c r="BO26" s="411">
        <v>0.29290261132000001</v>
      </c>
      <c r="BP26" s="411">
        <v>0.29311282987999998</v>
      </c>
      <c r="BQ26" s="411">
        <v>0.29331514993000002</v>
      </c>
      <c r="BR26" s="411">
        <v>0.29351539376000002</v>
      </c>
      <c r="BS26" s="411">
        <v>0.29371827418000002</v>
      </c>
      <c r="BT26" s="411">
        <v>0.29391490322000002</v>
      </c>
      <c r="BU26" s="411">
        <v>0.29411534233999997</v>
      </c>
      <c r="BV26" s="411">
        <v>0.29431333001999999</v>
      </c>
    </row>
    <row r="27" spans="1:74" ht="11.1" customHeight="1" x14ac:dyDescent="0.2">
      <c r="A27" s="162" t="s">
        <v>535</v>
      </c>
      <c r="B27" s="173" t="s">
        <v>1227</v>
      </c>
      <c r="C27" s="254">
        <v>0.23760939120999999</v>
      </c>
      <c r="D27" s="254">
        <v>0.23644104213</v>
      </c>
      <c r="E27" s="254">
        <v>0.23777219765999999</v>
      </c>
      <c r="F27" s="254">
        <v>0.23745971594000001</v>
      </c>
      <c r="G27" s="254">
        <v>0.23641364927</v>
      </c>
      <c r="H27" s="254">
        <v>0.23506904927</v>
      </c>
      <c r="I27" s="254">
        <v>0.23424471379</v>
      </c>
      <c r="J27" s="254">
        <v>0.23323693959</v>
      </c>
      <c r="K27" s="254">
        <v>0.23428111594000001</v>
      </c>
      <c r="L27" s="254">
        <v>0.23445055249999999</v>
      </c>
      <c r="M27" s="254">
        <v>0.23525381594</v>
      </c>
      <c r="N27" s="254">
        <v>0.23124813314000001</v>
      </c>
      <c r="O27" s="254">
        <v>0.23619464927</v>
      </c>
      <c r="P27" s="254">
        <v>0.23860964927</v>
      </c>
      <c r="Q27" s="254">
        <v>0.23830164927</v>
      </c>
      <c r="R27" s="254">
        <v>0.23753764927000001</v>
      </c>
      <c r="S27" s="254">
        <v>0.23709264927000001</v>
      </c>
      <c r="T27" s="254">
        <v>0.23721064926999999</v>
      </c>
      <c r="U27" s="254">
        <v>0.23665064927000001</v>
      </c>
      <c r="V27" s="254">
        <v>0.23715064927000001</v>
      </c>
      <c r="W27" s="254">
        <v>0.23774664927</v>
      </c>
      <c r="X27" s="254">
        <v>0.23635664927</v>
      </c>
      <c r="Y27" s="254">
        <v>0.23596764927</v>
      </c>
      <c r="Z27" s="254">
        <v>0.23168764926999999</v>
      </c>
      <c r="AA27" s="254">
        <v>0.23394064927</v>
      </c>
      <c r="AB27" s="254">
        <v>0.23302764927</v>
      </c>
      <c r="AC27" s="254">
        <v>0.23438664927</v>
      </c>
      <c r="AD27" s="254">
        <v>0.23568064926999999</v>
      </c>
      <c r="AE27" s="254">
        <v>0.23370764927000001</v>
      </c>
      <c r="AF27" s="254">
        <v>0.23153064927</v>
      </c>
      <c r="AG27" s="254">
        <v>0.23222564927</v>
      </c>
      <c r="AH27" s="254">
        <v>0.23136464927</v>
      </c>
      <c r="AI27" s="254">
        <v>0.23184064927</v>
      </c>
      <c r="AJ27" s="254">
        <v>0.22996164927000001</v>
      </c>
      <c r="AK27" s="254">
        <v>0.23227764927</v>
      </c>
      <c r="AL27" s="254">
        <v>0.23150764927</v>
      </c>
      <c r="AM27" s="254">
        <v>0.19351864927000001</v>
      </c>
      <c r="AN27" s="254">
        <v>0.21661064927000001</v>
      </c>
      <c r="AO27" s="254">
        <v>0.19254564927000001</v>
      </c>
      <c r="AP27" s="254">
        <v>0.20293564926999999</v>
      </c>
      <c r="AQ27" s="254">
        <v>0.21200964926999999</v>
      </c>
      <c r="AR27" s="254">
        <v>0.21134164926999999</v>
      </c>
      <c r="AS27" s="254">
        <v>0.22073664927</v>
      </c>
      <c r="AT27" s="254">
        <v>0.21229564927</v>
      </c>
      <c r="AU27" s="254">
        <v>0.21102564927</v>
      </c>
      <c r="AV27" s="254">
        <v>0.23997672094</v>
      </c>
      <c r="AW27" s="254">
        <v>0.23972517297000001</v>
      </c>
      <c r="AX27" s="254">
        <v>0.23927552278</v>
      </c>
      <c r="AY27" s="411">
        <v>0.23620901182000001</v>
      </c>
      <c r="AZ27" s="411">
        <v>0.22697033158999999</v>
      </c>
      <c r="BA27" s="411">
        <v>0.22457461668000001</v>
      </c>
      <c r="BB27" s="411">
        <v>0.22427231812000001</v>
      </c>
      <c r="BC27" s="411">
        <v>0.22697959548999999</v>
      </c>
      <c r="BD27" s="411">
        <v>0.22619714712</v>
      </c>
      <c r="BE27" s="411">
        <v>0.22636713680000001</v>
      </c>
      <c r="BF27" s="411">
        <v>0.22553104109</v>
      </c>
      <c r="BG27" s="411">
        <v>0.22402017678</v>
      </c>
      <c r="BH27" s="411">
        <v>0.22272807255999999</v>
      </c>
      <c r="BI27" s="411">
        <v>0.22238050556</v>
      </c>
      <c r="BJ27" s="411">
        <v>0.22110184827000001</v>
      </c>
      <c r="BK27" s="411">
        <v>0.21555025776</v>
      </c>
      <c r="BL27" s="411">
        <v>0.21578336951999999</v>
      </c>
      <c r="BM27" s="411">
        <v>0.21352766125</v>
      </c>
      <c r="BN27" s="411">
        <v>0.21336160946999999</v>
      </c>
      <c r="BO27" s="411">
        <v>0.21619062476000001</v>
      </c>
      <c r="BP27" s="411">
        <v>0.21553755114000001</v>
      </c>
      <c r="BQ27" s="411">
        <v>0.21582607343999999</v>
      </c>
      <c r="BR27" s="411">
        <v>0.21510585297000001</v>
      </c>
      <c r="BS27" s="411">
        <v>0.21368854788</v>
      </c>
      <c r="BT27" s="411">
        <v>0.21246621064999999</v>
      </c>
      <c r="BU27" s="411">
        <v>0.21222599282999999</v>
      </c>
      <c r="BV27" s="411">
        <v>0.21101151814999999</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494"/>
      <c r="AZ28" s="494"/>
      <c r="BA28" s="494"/>
      <c r="BB28" s="494"/>
      <c r="BC28" s="494"/>
      <c r="BD28" s="494"/>
      <c r="BE28" s="494"/>
      <c r="BF28" s="494"/>
      <c r="BG28" s="494"/>
      <c r="BH28" s="494"/>
      <c r="BI28" s="494"/>
      <c r="BJ28" s="494"/>
      <c r="BK28" s="412"/>
      <c r="BL28" s="412"/>
      <c r="BM28" s="412"/>
      <c r="BN28" s="412"/>
      <c r="BO28" s="412"/>
      <c r="BP28" s="412"/>
      <c r="BQ28" s="412"/>
      <c r="BR28" s="412"/>
      <c r="BS28" s="412"/>
      <c r="BT28" s="412"/>
      <c r="BU28" s="412"/>
      <c r="BV28" s="412"/>
    </row>
    <row r="29" spans="1:74" ht="11.1" customHeight="1" x14ac:dyDescent="0.2">
      <c r="A29" s="162" t="s">
        <v>540</v>
      </c>
      <c r="B29" s="172" t="s">
        <v>552</v>
      </c>
      <c r="C29" s="254">
        <v>1.6765964659000001</v>
      </c>
      <c r="D29" s="254">
        <v>1.6682054659000001</v>
      </c>
      <c r="E29" s="254">
        <v>1.6372054658999999</v>
      </c>
      <c r="F29" s="254">
        <v>1.5432054659000001</v>
      </c>
      <c r="G29" s="254">
        <v>1.5402054659</v>
      </c>
      <c r="H29" s="254">
        <v>1.5762054659</v>
      </c>
      <c r="I29" s="254">
        <v>1.6267104659</v>
      </c>
      <c r="J29" s="254">
        <v>1.6264584659000001</v>
      </c>
      <c r="K29" s="254">
        <v>1.4857434658999999</v>
      </c>
      <c r="L29" s="254">
        <v>1.3677064659</v>
      </c>
      <c r="M29" s="254">
        <v>1.3437064659</v>
      </c>
      <c r="N29" s="254">
        <v>1.3663564659</v>
      </c>
      <c r="O29" s="254">
        <v>1.2934604659</v>
      </c>
      <c r="P29" s="254">
        <v>1.2908854659</v>
      </c>
      <c r="Q29" s="254">
        <v>1.2535604658999999</v>
      </c>
      <c r="R29" s="254">
        <v>1.3195604659</v>
      </c>
      <c r="S29" s="254">
        <v>1.3215604659</v>
      </c>
      <c r="T29" s="254">
        <v>1.3495604659</v>
      </c>
      <c r="U29" s="254">
        <v>1.3307604659000001</v>
      </c>
      <c r="V29" s="254">
        <v>1.3277604659</v>
      </c>
      <c r="W29" s="254">
        <v>1.3409854659</v>
      </c>
      <c r="X29" s="254">
        <v>1.3507604659000001</v>
      </c>
      <c r="Y29" s="254">
        <v>1.3487604659000001</v>
      </c>
      <c r="Z29" s="254">
        <v>1.2909854659</v>
      </c>
      <c r="AA29" s="254">
        <v>1.2569604659</v>
      </c>
      <c r="AB29" s="254">
        <v>1.2705104658999999</v>
      </c>
      <c r="AC29" s="254">
        <v>1.2630604659</v>
      </c>
      <c r="AD29" s="254">
        <v>1.1750604658999999</v>
      </c>
      <c r="AE29" s="254">
        <v>1.1460604659</v>
      </c>
      <c r="AF29" s="254">
        <v>1.2380604659000001</v>
      </c>
      <c r="AG29" s="254">
        <v>1.2078354658999999</v>
      </c>
      <c r="AH29" s="254">
        <v>1.2046104659000001</v>
      </c>
      <c r="AI29" s="254">
        <v>1.2041604659</v>
      </c>
      <c r="AJ29" s="254">
        <v>1.1979354659000001</v>
      </c>
      <c r="AK29" s="254">
        <v>1.1897104659</v>
      </c>
      <c r="AL29" s="254">
        <v>1.1634404658999999</v>
      </c>
      <c r="AM29" s="254">
        <v>1.1706094658999999</v>
      </c>
      <c r="AN29" s="254">
        <v>1.1976214659</v>
      </c>
      <c r="AO29" s="254">
        <v>1.2047204658999999</v>
      </c>
      <c r="AP29" s="254">
        <v>1.1900594658999999</v>
      </c>
      <c r="AQ29" s="254">
        <v>1.1857984659</v>
      </c>
      <c r="AR29" s="254">
        <v>1.1882734659</v>
      </c>
      <c r="AS29" s="254">
        <v>1.1985254659</v>
      </c>
      <c r="AT29" s="254">
        <v>1.1883694658999999</v>
      </c>
      <c r="AU29" s="254">
        <v>1.1968794658999999</v>
      </c>
      <c r="AV29" s="254">
        <v>1.1734612957999999</v>
      </c>
      <c r="AW29" s="254">
        <v>1.1867102174999999</v>
      </c>
      <c r="AX29" s="254">
        <v>1.1836483922000001</v>
      </c>
      <c r="AY29" s="411">
        <v>1.2009631773</v>
      </c>
      <c r="AZ29" s="411">
        <v>1.2024499951000001</v>
      </c>
      <c r="BA29" s="411">
        <v>1.1984947105999999</v>
      </c>
      <c r="BB29" s="411">
        <v>1.1916578979000001</v>
      </c>
      <c r="BC29" s="411">
        <v>1.1901615290000001</v>
      </c>
      <c r="BD29" s="411">
        <v>1.1969448346</v>
      </c>
      <c r="BE29" s="411">
        <v>1.1997777936</v>
      </c>
      <c r="BF29" s="411">
        <v>1.1986989407999999</v>
      </c>
      <c r="BG29" s="411">
        <v>1.1969506129</v>
      </c>
      <c r="BH29" s="411">
        <v>1.1943926411000001</v>
      </c>
      <c r="BI29" s="411">
        <v>1.1957835368</v>
      </c>
      <c r="BJ29" s="411">
        <v>1.1926917528000001</v>
      </c>
      <c r="BK29" s="411">
        <v>1.2109069048000001</v>
      </c>
      <c r="BL29" s="411">
        <v>1.2135083498000001</v>
      </c>
      <c r="BM29" s="411">
        <v>1.2095792222999999</v>
      </c>
      <c r="BN29" s="411">
        <v>1.2028781004</v>
      </c>
      <c r="BO29" s="411">
        <v>1.2013897765999999</v>
      </c>
      <c r="BP29" s="411">
        <v>1.2080851692000001</v>
      </c>
      <c r="BQ29" s="411">
        <v>1.2611862611</v>
      </c>
      <c r="BR29" s="411">
        <v>1.2593755719999999</v>
      </c>
      <c r="BS29" s="411">
        <v>1.2578769252999999</v>
      </c>
      <c r="BT29" s="411">
        <v>1.2504015098000001</v>
      </c>
      <c r="BU29" s="411">
        <v>1.2493821186</v>
      </c>
      <c r="BV29" s="411">
        <v>1.2446454634999999</v>
      </c>
    </row>
    <row r="30" spans="1:74" ht="11.1" customHeight="1" x14ac:dyDescent="0.2">
      <c r="A30" s="162" t="s">
        <v>286</v>
      </c>
      <c r="B30" s="173" t="s">
        <v>537</v>
      </c>
      <c r="C30" s="254">
        <v>0.88220516677000005</v>
      </c>
      <c r="D30" s="254">
        <v>0.87420516677000004</v>
      </c>
      <c r="E30" s="254">
        <v>0.87020516677000004</v>
      </c>
      <c r="F30" s="254">
        <v>0.86120516677000003</v>
      </c>
      <c r="G30" s="254">
        <v>0.87920516677000005</v>
      </c>
      <c r="H30" s="254">
        <v>0.87220516677000004</v>
      </c>
      <c r="I30" s="254">
        <v>0.88720516677000005</v>
      </c>
      <c r="J30" s="254">
        <v>0.88920516677000006</v>
      </c>
      <c r="K30" s="254">
        <v>0.88820516677000005</v>
      </c>
      <c r="L30" s="254">
        <v>0.89020516676999994</v>
      </c>
      <c r="M30" s="254">
        <v>0.86620516677000003</v>
      </c>
      <c r="N30" s="254">
        <v>0.89020516676999994</v>
      </c>
      <c r="O30" s="254">
        <v>0.88620516677000005</v>
      </c>
      <c r="P30" s="254">
        <v>0.88720516677000005</v>
      </c>
      <c r="Q30" s="254">
        <v>0.89520516676999995</v>
      </c>
      <c r="R30" s="254">
        <v>0.88620516677000005</v>
      </c>
      <c r="S30" s="254">
        <v>0.91520516676999997</v>
      </c>
      <c r="T30" s="254">
        <v>0.90420516676999996</v>
      </c>
      <c r="U30" s="254">
        <v>0.91220516676999996</v>
      </c>
      <c r="V30" s="254">
        <v>0.92020516676999997</v>
      </c>
      <c r="W30" s="254">
        <v>0.92920516676999998</v>
      </c>
      <c r="X30" s="254">
        <v>0.93620516676999999</v>
      </c>
      <c r="Y30" s="254">
        <v>0.93520516676999998</v>
      </c>
      <c r="Z30" s="254">
        <v>0.94320516676999999</v>
      </c>
      <c r="AA30" s="254">
        <v>0.93020516676999998</v>
      </c>
      <c r="AB30" s="254">
        <v>0.93620516676999999</v>
      </c>
      <c r="AC30" s="254">
        <v>0.93120516676999998</v>
      </c>
      <c r="AD30" s="254">
        <v>0.93620516676999999</v>
      </c>
      <c r="AE30" s="254">
        <v>0.90820516676999996</v>
      </c>
      <c r="AF30" s="254">
        <v>0.95920516677000001</v>
      </c>
      <c r="AG30" s="254">
        <v>0.93220516676999998</v>
      </c>
      <c r="AH30" s="254">
        <v>0.93920516676999999</v>
      </c>
      <c r="AI30" s="254">
        <v>0.96720516677000001</v>
      </c>
      <c r="AJ30" s="254">
        <v>0.94520516676999999</v>
      </c>
      <c r="AK30" s="254">
        <v>0.94320516676999999</v>
      </c>
      <c r="AL30" s="254">
        <v>0.94120516676999999</v>
      </c>
      <c r="AM30" s="254">
        <v>0.94237416676999997</v>
      </c>
      <c r="AN30" s="254">
        <v>0.95750616677</v>
      </c>
      <c r="AO30" s="254">
        <v>0.96873016677000001</v>
      </c>
      <c r="AP30" s="254">
        <v>0.96157816676999996</v>
      </c>
      <c r="AQ30" s="254">
        <v>0.95924316676999999</v>
      </c>
      <c r="AR30" s="254">
        <v>0.95578316676999997</v>
      </c>
      <c r="AS30" s="254">
        <v>0.96268916677000005</v>
      </c>
      <c r="AT30" s="254">
        <v>0.95454416676999998</v>
      </c>
      <c r="AU30" s="254">
        <v>0.96545116676999998</v>
      </c>
      <c r="AV30" s="254">
        <v>0.94450171931000004</v>
      </c>
      <c r="AW30" s="254">
        <v>0.95744737100999999</v>
      </c>
      <c r="AX30" s="254">
        <v>0.95850365373000002</v>
      </c>
      <c r="AY30" s="411">
        <v>0.95949878786999998</v>
      </c>
      <c r="AZ30" s="411">
        <v>0.95904024219999995</v>
      </c>
      <c r="BA30" s="411">
        <v>0.95993679179000002</v>
      </c>
      <c r="BB30" s="411">
        <v>0.96081406102</v>
      </c>
      <c r="BC30" s="411">
        <v>0.96173036088999997</v>
      </c>
      <c r="BD30" s="411">
        <v>0.96263561512999996</v>
      </c>
      <c r="BE30" s="411">
        <v>0.96356024468000001</v>
      </c>
      <c r="BF30" s="411">
        <v>0.96447820526000005</v>
      </c>
      <c r="BG30" s="411">
        <v>0.96546344562999997</v>
      </c>
      <c r="BH30" s="411">
        <v>0.96639104327000003</v>
      </c>
      <c r="BI30" s="411">
        <v>0.96731871999999997</v>
      </c>
      <c r="BJ30" s="411">
        <v>0.96836639532000002</v>
      </c>
      <c r="BK30" s="411">
        <v>0.96935324509999998</v>
      </c>
      <c r="BL30" s="411">
        <v>0.97021845353000002</v>
      </c>
      <c r="BM30" s="411">
        <v>0.97114405102000001</v>
      </c>
      <c r="BN30" s="411">
        <v>0.97204695390999996</v>
      </c>
      <c r="BO30" s="411">
        <v>0.97298393179999998</v>
      </c>
      <c r="BP30" s="411">
        <v>0.97391067817999999</v>
      </c>
      <c r="BQ30" s="411">
        <v>1.0251444854</v>
      </c>
      <c r="BR30" s="411">
        <v>1.0253428263</v>
      </c>
      <c r="BS30" s="411">
        <v>1.0266931121</v>
      </c>
      <c r="BT30" s="411">
        <v>1.0228254278</v>
      </c>
      <c r="BU30" s="411">
        <v>1.0213834432</v>
      </c>
      <c r="BV30" s="411">
        <v>1.0208105339</v>
      </c>
    </row>
    <row r="31" spans="1:74" ht="11.1" customHeight="1" x14ac:dyDescent="0.2">
      <c r="A31" s="162" t="s">
        <v>287</v>
      </c>
      <c r="B31" s="173" t="s">
        <v>538</v>
      </c>
      <c r="C31" s="254">
        <v>0.42929704715</v>
      </c>
      <c r="D31" s="254">
        <v>0.43029704715</v>
      </c>
      <c r="E31" s="254">
        <v>0.43329704715</v>
      </c>
      <c r="F31" s="254">
        <v>0.43429704715</v>
      </c>
      <c r="G31" s="254">
        <v>0.43529704715</v>
      </c>
      <c r="H31" s="254">
        <v>0.43629704715000001</v>
      </c>
      <c r="I31" s="254">
        <v>0.43729704715000001</v>
      </c>
      <c r="J31" s="254">
        <v>0.43829704715000001</v>
      </c>
      <c r="K31" s="254">
        <v>0.29654704715000002</v>
      </c>
      <c r="L31" s="254">
        <v>0.27064704714999999</v>
      </c>
      <c r="M31" s="254">
        <v>0.27064704714999999</v>
      </c>
      <c r="N31" s="254">
        <v>0.23929704715</v>
      </c>
      <c r="O31" s="254">
        <v>0.21339704714999999</v>
      </c>
      <c r="P31" s="254">
        <v>0.17682204714999999</v>
      </c>
      <c r="Q31" s="254">
        <v>0.19249704714999999</v>
      </c>
      <c r="R31" s="254">
        <v>0.19249704714999999</v>
      </c>
      <c r="S31" s="254">
        <v>0.19249704714999999</v>
      </c>
      <c r="T31" s="254">
        <v>0.19249704714999999</v>
      </c>
      <c r="U31" s="254">
        <v>0.15069704715000001</v>
      </c>
      <c r="V31" s="254">
        <v>0.15069704715000001</v>
      </c>
      <c r="W31" s="254">
        <v>0.15592204714999999</v>
      </c>
      <c r="X31" s="254">
        <v>0.15069704715000001</v>
      </c>
      <c r="Y31" s="254">
        <v>0.15069704715000001</v>
      </c>
      <c r="Z31" s="254">
        <v>0.15592204714999999</v>
      </c>
      <c r="AA31" s="254">
        <v>0.10989704715</v>
      </c>
      <c r="AB31" s="254">
        <v>9.9447047146000001E-2</v>
      </c>
      <c r="AC31" s="254">
        <v>7.7997047146000004E-2</v>
      </c>
      <c r="AD31" s="254">
        <v>7.7997047146000004E-2</v>
      </c>
      <c r="AE31" s="254">
        <v>7.7997047146000004E-2</v>
      </c>
      <c r="AF31" s="254">
        <v>7.7997047146000004E-2</v>
      </c>
      <c r="AG31" s="254">
        <v>7.2772047145999996E-2</v>
      </c>
      <c r="AH31" s="254">
        <v>6.7547047146000003E-2</v>
      </c>
      <c r="AI31" s="254">
        <v>5.7097047146000002E-2</v>
      </c>
      <c r="AJ31" s="254">
        <v>5.1872047146000001E-2</v>
      </c>
      <c r="AK31" s="254">
        <v>4.6647047146000001E-2</v>
      </c>
      <c r="AL31" s="254">
        <v>4.0377047146000003E-2</v>
      </c>
      <c r="AM31" s="254">
        <v>3.5377047145999999E-2</v>
      </c>
      <c r="AN31" s="254">
        <v>3.3853047146000001E-2</v>
      </c>
      <c r="AO31" s="254">
        <v>3.3494047146000003E-2</v>
      </c>
      <c r="AP31" s="254">
        <v>3.3641047145999997E-2</v>
      </c>
      <c r="AQ31" s="254">
        <v>3.3518047145999999E-2</v>
      </c>
      <c r="AR31" s="254">
        <v>3.3436047146E-2</v>
      </c>
      <c r="AS31" s="254">
        <v>3.3530047145999997E-2</v>
      </c>
      <c r="AT31" s="254">
        <v>3.3315047145999997E-2</v>
      </c>
      <c r="AU31" s="254">
        <v>3.2350047145999997E-2</v>
      </c>
      <c r="AV31" s="254">
        <v>3.0922953324999999E-2</v>
      </c>
      <c r="AW31" s="254">
        <v>3.0438038835999999E-2</v>
      </c>
      <c r="AX31" s="254">
        <v>2.9855017120000001E-2</v>
      </c>
      <c r="AY31" s="411">
        <v>3.6076460561000001E-2</v>
      </c>
      <c r="AZ31" s="411">
        <v>3.5389659113000002E-2</v>
      </c>
      <c r="BA31" s="411">
        <v>3.4155019528999998E-2</v>
      </c>
      <c r="BB31" s="411">
        <v>3.4007188320999998E-2</v>
      </c>
      <c r="BC31" s="411">
        <v>3.3561391065000001E-2</v>
      </c>
      <c r="BD31" s="411">
        <v>3.3171105838000002E-2</v>
      </c>
      <c r="BE31" s="411">
        <v>3.2972219338E-2</v>
      </c>
      <c r="BF31" s="411">
        <v>3.2435019687000001E-2</v>
      </c>
      <c r="BG31" s="411">
        <v>3.1077059989999999E-2</v>
      </c>
      <c r="BH31" s="411">
        <v>2.9534443891E-2</v>
      </c>
      <c r="BI31" s="411">
        <v>2.9016192638E-2</v>
      </c>
      <c r="BJ31" s="411">
        <v>2.8388586117999999E-2</v>
      </c>
      <c r="BK31" s="411">
        <v>3.5160297377999999E-2</v>
      </c>
      <c r="BL31" s="411">
        <v>3.4420973461000003E-2</v>
      </c>
      <c r="BM31" s="411">
        <v>3.3134558058000002E-2</v>
      </c>
      <c r="BN31" s="411">
        <v>3.2989153347999997E-2</v>
      </c>
      <c r="BO31" s="411">
        <v>3.2515758945999999E-2</v>
      </c>
      <c r="BP31" s="411">
        <v>3.2104355995999999E-2</v>
      </c>
      <c r="BQ31" s="411">
        <v>3.1902345186999997E-2</v>
      </c>
      <c r="BR31" s="411">
        <v>3.1328251949999997E-2</v>
      </c>
      <c r="BS31" s="411">
        <v>2.9851115851000001E-2</v>
      </c>
      <c r="BT31" s="411">
        <v>2.8197994883E-2</v>
      </c>
      <c r="BU31" s="411">
        <v>2.7644420741E-2</v>
      </c>
      <c r="BV31" s="411">
        <v>2.6971624279999998E-2</v>
      </c>
    </row>
    <row r="32" spans="1:74" ht="11.1" customHeight="1" x14ac:dyDescent="0.2">
      <c r="A32" s="162" t="s">
        <v>288</v>
      </c>
      <c r="B32" s="173" t="s">
        <v>539</v>
      </c>
      <c r="C32" s="254">
        <v>0.31064677214000003</v>
      </c>
      <c r="D32" s="254">
        <v>0.30925577214</v>
      </c>
      <c r="E32" s="254">
        <v>0.27925577214000002</v>
      </c>
      <c r="F32" s="254">
        <v>0.19325577214</v>
      </c>
      <c r="G32" s="254">
        <v>0.17125577214000001</v>
      </c>
      <c r="H32" s="254">
        <v>0.21325577213999999</v>
      </c>
      <c r="I32" s="254">
        <v>0.24776077214</v>
      </c>
      <c r="J32" s="254">
        <v>0.24450877214</v>
      </c>
      <c r="K32" s="254">
        <v>0.24654377214000001</v>
      </c>
      <c r="L32" s="254">
        <v>0.15240677214000001</v>
      </c>
      <c r="M32" s="254">
        <v>0.15240677214000001</v>
      </c>
      <c r="N32" s="254">
        <v>0.18240677214000001</v>
      </c>
      <c r="O32" s="254">
        <v>0.13240677213999999</v>
      </c>
      <c r="P32" s="254">
        <v>0.16540677213999999</v>
      </c>
      <c r="Q32" s="254">
        <v>0.10440677214000001</v>
      </c>
      <c r="R32" s="254">
        <v>0.17940677214</v>
      </c>
      <c r="S32" s="254">
        <v>0.15240677214000001</v>
      </c>
      <c r="T32" s="254">
        <v>0.19140677213999999</v>
      </c>
      <c r="U32" s="254">
        <v>0.20640677214</v>
      </c>
      <c r="V32" s="254">
        <v>0.19540677213999999</v>
      </c>
      <c r="W32" s="254">
        <v>0.19440677213999999</v>
      </c>
      <c r="X32" s="254">
        <v>0.20240677214</v>
      </c>
      <c r="Y32" s="254">
        <v>0.20140677214</v>
      </c>
      <c r="Z32" s="254">
        <v>0.13040677213999999</v>
      </c>
      <c r="AA32" s="254">
        <v>0.14940677214</v>
      </c>
      <c r="AB32" s="254">
        <v>0.16740677213999999</v>
      </c>
      <c r="AC32" s="254">
        <v>0.18640677214000001</v>
      </c>
      <c r="AD32" s="254">
        <v>9.3406772139000005E-2</v>
      </c>
      <c r="AE32" s="254">
        <v>9.2406772139000004E-2</v>
      </c>
      <c r="AF32" s="254">
        <v>0.13340677213999999</v>
      </c>
      <c r="AG32" s="254">
        <v>0.13540677213999999</v>
      </c>
      <c r="AH32" s="254">
        <v>0.13040677213999999</v>
      </c>
      <c r="AI32" s="254">
        <v>0.11240677214</v>
      </c>
      <c r="AJ32" s="254">
        <v>0.13340677213999999</v>
      </c>
      <c r="AK32" s="254">
        <v>0.13240677213999999</v>
      </c>
      <c r="AL32" s="254">
        <v>0.11440677214</v>
      </c>
      <c r="AM32" s="254">
        <v>0.12340677214</v>
      </c>
      <c r="AN32" s="254">
        <v>0.13681077214000001</v>
      </c>
      <c r="AO32" s="254">
        <v>0.13304477213999999</v>
      </c>
      <c r="AP32" s="254">
        <v>0.12538877213999999</v>
      </c>
      <c r="AQ32" s="254">
        <v>0.12358577213999999</v>
      </c>
      <c r="AR32" s="254">
        <v>0.12960277213999999</v>
      </c>
      <c r="AS32" s="254">
        <v>0.13185477213999999</v>
      </c>
      <c r="AT32" s="254">
        <v>0.13005877214</v>
      </c>
      <c r="AU32" s="254">
        <v>0.12862677214000001</v>
      </c>
      <c r="AV32" s="254">
        <v>0.12718501534000001</v>
      </c>
      <c r="AW32" s="254">
        <v>0.12791444536999999</v>
      </c>
      <c r="AX32" s="254">
        <v>0.12430915925</v>
      </c>
      <c r="AY32" s="411">
        <v>0.13416436996</v>
      </c>
      <c r="AZ32" s="411">
        <v>0.13661712091</v>
      </c>
      <c r="BA32" s="411">
        <v>0.13296614499000001</v>
      </c>
      <c r="BB32" s="411">
        <v>0.12526953822</v>
      </c>
      <c r="BC32" s="411">
        <v>0.12324985250000001</v>
      </c>
      <c r="BD32" s="411">
        <v>0.12929665897000001</v>
      </c>
      <c r="BE32" s="411">
        <v>0.13123486493</v>
      </c>
      <c r="BF32" s="411">
        <v>0.12968449251</v>
      </c>
      <c r="BG32" s="411">
        <v>0.12817127369</v>
      </c>
      <c r="BH32" s="411">
        <v>0.12615704114000001</v>
      </c>
      <c r="BI32" s="411">
        <v>0.12704902728</v>
      </c>
      <c r="BJ32" s="411">
        <v>0.12345048924</v>
      </c>
      <c r="BK32" s="411">
        <v>0.13356820342</v>
      </c>
      <c r="BL32" s="411">
        <v>0.13582850468999999</v>
      </c>
      <c r="BM32" s="411">
        <v>0.13220407986999999</v>
      </c>
      <c r="BN32" s="411">
        <v>0.12459232236999999</v>
      </c>
      <c r="BO32" s="411">
        <v>0.12257094741000001</v>
      </c>
      <c r="BP32" s="411">
        <v>0.12850359651000001</v>
      </c>
      <c r="BQ32" s="411">
        <v>0.13038323381</v>
      </c>
      <c r="BR32" s="411">
        <v>0.12883479904</v>
      </c>
      <c r="BS32" s="411">
        <v>0.12731585842000001</v>
      </c>
      <c r="BT32" s="411">
        <v>0.12529487007000001</v>
      </c>
      <c r="BU32" s="411">
        <v>0.12615530011000001</v>
      </c>
      <c r="BV32" s="411">
        <v>0.12258179948</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494"/>
      <c r="AZ33" s="494"/>
      <c r="BA33" s="494"/>
      <c r="BB33" s="494"/>
      <c r="BC33" s="494"/>
      <c r="BD33" s="494"/>
      <c r="BE33" s="494"/>
      <c r="BF33" s="494"/>
      <c r="BG33" s="494"/>
      <c r="BH33" s="494"/>
      <c r="BI33" s="494"/>
      <c r="BJ33" s="494"/>
      <c r="BK33" s="412"/>
      <c r="BL33" s="412"/>
      <c r="BM33" s="412"/>
      <c r="BN33" s="412"/>
      <c r="BO33" s="412"/>
      <c r="BP33" s="412"/>
      <c r="BQ33" s="412"/>
      <c r="BR33" s="412"/>
      <c r="BS33" s="412"/>
      <c r="BT33" s="412"/>
      <c r="BU33" s="412"/>
      <c r="BV33" s="412"/>
    </row>
    <row r="34" spans="1:74" ht="11.1" customHeight="1" x14ac:dyDescent="0.2">
      <c r="A34" s="162" t="s">
        <v>541</v>
      </c>
      <c r="B34" s="172" t="s">
        <v>553</v>
      </c>
      <c r="C34" s="254">
        <v>9.2704304155999999</v>
      </c>
      <c r="D34" s="254">
        <v>9.2462560695999993</v>
      </c>
      <c r="E34" s="254">
        <v>9.2205144806000003</v>
      </c>
      <c r="F34" s="254">
        <v>9.1372857086000003</v>
      </c>
      <c r="G34" s="254">
        <v>8.9705331255999994</v>
      </c>
      <c r="H34" s="254">
        <v>8.8835939086</v>
      </c>
      <c r="I34" s="254">
        <v>8.8820137706000004</v>
      </c>
      <c r="J34" s="254">
        <v>9.0382633515999995</v>
      </c>
      <c r="K34" s="254">
        <v>8.8742575085999995</v>
      </c>
      <c r="L34" s="254">
        <v>8.8477514805999995</v>
      </c>
      <c r="M34" s="254">
        <v>9.0179799745999993</v>
      </c>
      <c r="N34" s="254">
        <v>9.0737737385999999</v>
      </c>
      <c r="O34" s="254">
        <v>9.0304333256000007</v>
      </c>
      <c r="P34" s="254">
        <v>9.0250581235999991</v>
      </c>
      <c r="Q34" s="254">
        <v>9.0318553836</v>
      </c>
      <c r="R34" s="254">
        <v>9.0558462415999994</v>
      </c>
      <c r="S34" s="254">
        <v>8.9499796735999997</v>
      </c>
      <c r="T34" s="254">
        <v>8.9198676415999998</v>
      </c>
      <c r="U34" s="254">
        <v>8.9424636205999999</v>
      </c>
      <c r="V34" s="254">
        <v>9.0776925076000001</v>
      </c>
      <c r="W34" s="254">
        <v>9.1092174816</v>
      </c>
      <c r="X34" s="254">
        <v>9.1966769716000005</v>
      </c>
      <c r="Y34" s="254">
        <v>9.1755256256000006</v>
      </c>
      <c r="Z34" s="254">
        <v>9.1649444455999998</v>
      </c>
      <c r="AA34" s="254">
        <v>9.0131948366000003</v>
      </c>
      <c r="AB34" s="254">
        <v>9.0185492126</v>
      </c>
      <c r="AC34" s="254">
        <v>9.0691083125999992</v>
      </c>
      <c r="AD34" s="254">
        <v>9.0357385085999997</v>
      </c>
      <c r="AE34" s="254">
        <v>9.0254486905999993</v>
      </c>
      <c r="AF34" s="254">
        <v>9.1164552786000002</v>
      </c>
      <c r="AG34" s="254">
        <v>8.8143058686</v>
      </c>
      <c r="AH34" s="254">
        <v>8.8430196165999995</v>
      </c>
      <c r="AI34" s="254">
        <v>8.8262475376000005</v>
      </c>
      <c r="AJ34" s="254">
        <v>8.8473668675999999</v>
      </c>
      <c r="AK34" s="254">
        <v>9.0191465375999993</v>
      </c>
      <c r="AL34" s="254">
        <v>8.9716258966000009</v>
      </c>
      <c r="AM34" s="254">
        <v>8.9012595006000002</v>
      </c>
      <c r="AN34" s="254">
        <v>9.0532735845999994</v>
      </c>
      <c r="AO34" s="254">
        <v>8.9478621605999997</v>
      </c>
      <c r="AP34" s="254">
        <v>8.8890080525999995</v>
      </c>
      <c r="AQ34" s="254">
        <v>8.9295897065999998</v>
      </c>
      <c r="AR34" s="254">
        <v>9.1266672686000003</v>
      </c>
      <c r="AS34" s="254">
        <v>8.8168462466000008</v>
      </c>
      <c r="AT34" s="254">
        <v>8.8305032786000002</v>
      </c>
      <c r="AU34" s="254">
        <v>8.9587820976000003</v>
      </c>
      <c r="AV34" s="254">
        <v>8.9969893736</v>
      </c>
      <c r="AW34" s="254">
        <v>9.1207404433000008</v>
      </c>
      <c r="AX34" s="254">
        <v>8.9654277902999997</v>
      </c>
      <c r="AY34" s="411">
        <v>9.0347675674999994</v>
      </c>
      <c r="AZ34" s="411">
        <v>9.0892437160000004</v>
      </c>
      <c r="BA34" s="411">
        <v>9.0975350414000005</v>
      </c>
      <c r="BB34" s="411">
        <v>9.0972311170999998</v>
      </c>
      <c r="BC34" s="411">
        <v>9.1044225556999994</v>
      </c>
      <c r="BD34" s="411">
        <v>9.1409526063000008</v>
      </c>
      <c r="BE34" s="411">
        <v>9.1116914780999991</v>
      </c>
      <c r="BF34" s="411">
        <v>9.1538873330000001</v>
      </c>
      <c r="BG34" s="411">
        <v>9.1610155676999998</v>
      </c>
      <c r="BH34" s="411">
        <v>9.1513251025999995</v>
      </c>
      <c r="BI34" s="411">
        <v>9.1443638473999993</v>
      </c>
      <c r="BJ34" s="411">
        <v>9.0747968636999996</v>
      </c>
      <c r="BK34" s="411">
        <v>9.1358539888999992</v>
      </c>
      <c r="BL34" s="411">
        <v>9.1690042344999991</v>
      </c>
      <c r="BM34" s="411">
        <v>9.1814868479000005</v>
      </c>
      <c r="BN34" s="411">
        <v>9.1751976521999996</v>
      </c>
      <c r="BO34" s="411">
        <v>9.1807173299000002</v>
      </c>
      <c r="BP34" s="411">
        <v>9.2205078176999997</v>
      </c>
      <c r="BQ34" s="411">
        <v>9.1766487278</v>
      </c>
      <c r="BR34" s="411">
        <v>9.2153283416999994</v>
      </c>
      <c r="BS34" s="411">
        <v>9.2173300478000009</v>
      </c>
      <c r="BT34" s="411">
        <v>9.2073113120999999</v>
      </c>
      <c r="BU34" s="411">
        <v>9.1968832077999991</v>
      </c>
      <c r="BV34" s="411">
        <v>9.1209574869000001</v>
      </c>
    </row>
    <row r="35" spans="1:74" ht="11.1" customHeight="1" x14ac:dyDescent="0.2">
      <c r="A35" s="162" t="s">
        <v>289</v>
      </c>
      <c r="B35" s="173" t="s">
        <v>375</v>
      </c>
      <c r="C35" s="254">
        <v>0.49309999999999998</v>
      </c>
      <c r="D35" s="254">
        <v>0.5071</v>
      </c>
      <c r="E35" s="254">
        <v>0.54210000000000003</v>
      </c>
      <c r="F35" s="254">
        <v>0.54210000000000003</v>
      </c>
      <c r="G35" s="254">
        <v>0.54310000000000003</v>
      </c>
      <c r="H35" s="254">
        <v>0.5151</v>
      </c>
      <c r="I35" s="254">
        <v>0.49709999999999999</v>
      </c>
      <c r="J35" s="254">
        <v>0.53910000000000002</v>
      </c>
      <c r="K35" s="254">
        <v>0.53210000000000002</v>
      </c>
      <c r="L35" s="254">
        <v>0.55310000000000004</v>
      </c>
      <c r="M35" s="254">
        <v>0.57210000000000005</v>
      </c>
      <c r="N35" s="254">
        <v>0.57609999999999995</v>
      </c>
      <c r="O35" s="254">
        <v>0.51100000000000001</v>
      </c>
      <c r="P35" s="254">
        <v>0.51200000000000001</v>
      </c>
      <c r="Q35" s="254">
        <v>0.51600000000000001</v>
      </c>
      <c r="R35" s="254">
        <v>0.55400000000000005</v>
      </c>
      <c r="S35" s="254">
        <v>0.52600000000000002</v>
      </c>
      <c r="T35" s="254">
        <v>0.51700000000000002</v>
      </c>
      <c r="U35" s="254">
        <v>0.55600000000000005</v>
      </c>
      <c r="V35" s="254">
        <v>0.56100000000000005</v>
      </c>
      <c r="W35" s="254">
        <v>0.53900000000000003</v>
      </c>
      <c r="X35" s="254">
        <v>0.51600000000000001</v>
      </c>
      <c r="Y35" s="254">
        <v>0.48699999999999999</v>
      </c>
      <c r="Z35" s="254">
        <v>0.48099999999999998</v>
      </c>
      <c r="AA35" s="254">
        <v>0.39</v>
      </c>
      <c r="AB35" s="254">
        <v>0.41899999999999998</v>
      </c>
      <c r="AC35" s="254">
        <v>0.434</v>
      </c>
      <c r="AD35" s="254">
        <v>0.45600000000000002</v>
      </c>
      <c r="AE35" s="254">
        <v>0.45200000000000001</v>
      </c>
      <c r="AF35" s="254">
        <v>0.47399999999999998</v>
      </c>
      <c r="AG35" s="254">
        <v>0.48899999999999999</v>
      </c>
      <c r="AH35" s="254">
        <v>0.48199999999999998</v>
      </c>
      <c r="AI35" s="254">
        <v>0.46899999999999997</v>
      </c>
      <c r="AJ35" s="254">
        <v>0.39400000000000002</v>
      </c>
      <c r="AK35" s="254">
        <v>0.443</v>
      </c>
      <c r="AL35" s="254">
        <v>0.44400000000000001</v>
      </c>
      <c r="AM35" s="254">
        <v>0.44</v>
      </c>
      <c r="AN35" s="254">
        <v>0.46899999999999997</v>
      </c>
      <c r="AO35" s="254">
        <v>0.45</v>
      </c>
      <c r="AP35" s="254">
        <v>0.44800000000000001</v>
      </c>
      <c r="AQ35" s="254">
        <v>0.442</v>
      </c>
      <c r="AR35" s="254">
        <v>0.49099999999999999</v>
      </c>
      <c r="AS35" s="254">
        <v>0.47</v>
      </c>
      <c r="AT35" s="254">
        <v>0.46600000000000003</v>
      </c>
      <c r="AU35" s="254">
        <v>0.48699999999999999</v>
      </c>
      <c r="AV35" s="254">
        <v>0.47899999999999998</v>
      </c>
      <c r="AW35" s="254">
        <v>0.46062786500000003</v>
      </c>
      <c r="AX35" s="254">
        <v>0.46721974999999999</v>
      </c>
      <c r="AY35" s="411">
        <v>0.46328389800000003</v>
      </c>
      <c r="AZ35" s="411">
        <v>0.47912624498</v>
      </c>
      <c r="BA35" s="411">
        <v>0.47298105486999997</v>
      </c>
      <c r="BB35" s="411">
        <v>0.47663018766999998</v>
      </c>
      <c r="BC35" s="411">
        <v>0.47907228551999997</v>
      </c>
      <c r="BD35" s="411">
        <v>0.47884968527999999</v>
      </c>
      <c r="BE35" s="411">
        <v>0.50048383439999999</v>
      </c>
      <c r="BF35" s="411">
        <v>0.49656219007000002</v>
      </c>
      <c r="BG35" s="411">
        <v>0.48812453351000001</v>
      </c>
      <c r="BH35" s="411">
        <v>0.46993891679999999</v>
      </c>
      <c r="BI35" s="411">
        <v>0.47358178452999999</v>
      </c>
      <c r="BJ35" s="411">
        <v>0.48031585000999999</v>
      </c>
      <c r="BK35" s="411">
        <v>0.48584954869000002</v>
      </c>
      <c r="BL35" s="411">
        <v>0.49247796679</v>
      </c>
      <c r="BM35" s="411">
        <v>0.48623426047000001</v>
      </c>
      <c r="BN35" s="411">
        <v>0.48994588711999998</v>
      </c>
      <c r="BO35" s="411">
        <v>0.49241878377999998</v>
      </c>
      <c r="BP35" s="411">
        <v>0.49729570415000002</v>
      </c>
      <c r="BQ35" s="411">
        <v>0.51468768785999996</v>
      </c>
      <c r="BR35" s="411">
        <v>0.51073129081000002</v>
      </c>
      <c r="BS35" s="411">
        <v>0.50013564344000006</v>
      </c>
      <c r="BT35" s="411">
        <v>0.48358645172999998</v>
      </c>
      <c r="BU35" s="411">
        <v>0.48734228605000002</v>
      </c>
      <c r="BV35" s="411">
        <v>0.49412353652000002</v>
      </c>
    </row>
    <row r="36" spans="1:74" ht="11.1" customHeight="1" x14ac:dyDescent="0.2">
      <c r="A36" s="162" t="s">
        <v>290</v>
      </c>
      <c r="B36" s="173" t="s">
        <v>376</v>
      </c>
      <c r="C36" s="254">
        <v>4.5255000000000001</v>
      </c>
      <c r="D36" s="254">
        <v>4.4763999999999999</v>
      </c>
      <c r="E36" s="254">
        <v>4.4478</v>
      </c>
      <c r="F36" s="254">
        <v>4.4153000000000002</v>
      </c>
      <c r="G36" s="254">
        <v>4.3936000000000002</v>
      </c>
      <c r="H36" s="254">
        <v>4.3052999999999999</v>
      </c>
      <c r="I36" s="254">
        <v>4.2436999999999996</v>
      </c>
      <c r="J36" s="254">
        <v>4.3146000000000004</v>
      </c>
      <c r="K36" s="254">
        <v>4.2352999999999996</v>
      </c>
      <c r="L36" s="254">
        <v>4.1786000000000003</v>
      </c>
      <c r="M36" s="254">
        <v>4.266</v>
      </c>
      <c r="N36" s="254">
        <v>4.2873000000000001</v>
      </c>
      <c r="O36" s="254">
        <v>4.3090999999999999</v>
      </c>
      <c r="P36" s="254">
        <v>4.2725</v>
      </c>
      <c r="Q36" s="254">
        <v>4.3019999999999996</v>
      </c>
      <c r="R36" s="254">
        <v>4.3470000000000004</v>
      </c>
      <c r="S36" s="254">
        <v>4.3080999999999996</v>
      </c>
      <c r="T36" s="254">
        <v>4.2502000000000004</v>
      </c>
      <c r="U36" s="254">
        <v>4.2549000000000001</v>
      </c>
      <c r="V36" s="254">
        <v>4.3575999999999997</v>
      </c>
      <c r="W36" s="254">
        <v>4.4565000000000001</v>
      </c>
      <c r="X36" s="254">
        <v>4.5330000000000004</v>
      </c>
      <c r="Y36" s="254">
        <v>4.4748000000000001</v>
      </c>
      <c r="Z36" s="254">
        <v>4.4640000000000004</v>
      </c>
      <c r="AA36" s="254">
        <v>4.4630999999999998</v>
      </c>
      <c r="AB36" s="254">
        <v>4.4169</v>
      </c>
      <c r="AC36" s="254">
        <v>4.4531999999999998</v>
      </c>
      <c r="AD36" s="254">
        <v>4.4440999999999997</v>
      </c>
      <c r="AE36" s="254">
        <v>4.468</v>
      </c>
      <c r="AF36" s="254">
        <v>4.5496999999999996</v>
      </c>
      <c r="AG36" s="254">
        <v>4.3352000000000004</v>
      </c>
      <c r="AH36" s="254">
        <v>4.3771000000000004</v>
      </c>
      <c r="AI36" s="254">
        <v>4.4309000000000003</v>
      </c>
      <c r="AJ36" s="254">
        <v>4.5171999999999999</v>
      </c>
      <c r="AK36" s="254">
        <v>4.5259999999999998</v>
      </c>
      <c r="AL36" s="254">
        <v>4.51</v>
      </c>
      <c r="AM36" s="254">
        <v>4.4356999999999998</v>
      </c>
      <c r="AN36" s="254">
        <v>4.4962</v>
      </c>
      <c r="AO36" s="254">
        <v>4.4480000000000004</v>
      </c>
      <c r="AP36" s="254">
        <v>4.4265999999999996</v>
      </c>
      <c r="AQ36" s="254">
        <v>4.4763000000000002</v>
      </c>
      <c r="AR36" s="254">
        <v>4.5537999999999998</v>
      </c>
      <c r="AS36" s="254">
        <v>4.3788</v>
      </c>
      <c r="AT36" s="254">
        <v>4.4131</v>
      </c>
      <c r="AU36" s="254">
        <v>4.4703999999999997</v>
      </c>
      <c r="AV36" s="254">
        <v>4.5197584717000003</v>
      </c>
      <c r="AW36" s="254">
        <v>4.5845335023000002</v>
      </c>
      <c r="AX36" s="254">
        <v>4.4483839773999998</v>
      </c>
      <c r="AY36" s="411">
        <v>4.4724660798000002</v>
      </c>
      <c r="AZ36" s="411">
        <v>4.4745823106999998</v>
      </c>
      <c r="BA36" s="411">
        <v>4.4783771830000001</v>
      </c>
      <c r="BB36" s="411">
        <v>4.4876969603000001</v>
      </c>
      <c r="BC36" s="411">
        <v>4.5052722628000001</v>
      </c>
      <c r="BD36" s="411">
        <v>4.5304115615000002</v>
      </c>
      <c r="BE36" s="411">
        <v>4.4907877558999996</v>
      </c>
      <c r="BF36" s="411">
        <v>4.5237207181999999</v>
      </c>
      <c r="BG36" s="411">
        <v>4.5224156447999997</v>
      </c>
      <c r="BH36" s="411">
        <v>4.5269169922000003</v>
      </c>
      <c r="BI36" s="411">
        <v>4.5350300118</v>
      </c>
      <c r="BJ36" s="411">
        <v>4.4878707716999999</v>
      </c>
      <c r="BK36" s="411">
        <v>4.5110590422000003</v>
      </c>
      <c r="BL36" s="411">
        <v>4.5121452239000002</v>
      </c>
      <c r="BM36" s="411">
        <v>4.5160185796999999</v>
      </c>
      <c r="BN36" s="411">
        <v>4.5254974179999996</v>
      </c>
      <c r="BO36" s="411">
        <v>4.5431740377000001</v>
      </c>
      <c r="BP36" s="411">
        <v>4.5687387214999999</v>
      </c>
      <c r="BQ36" s="411">
        <v>4.5289404596000002</v>
      </c>
      <c r="BR36" s="411">
        <v>4.5623662029999998</v>
      </c>
      <c r="BS36" s="411">
        <v>4.5609429289000003</v>
      </c>
      <c r="BT36" s="411">
        <v>4.5650214199999999</v>
      </c>
      <c r="BU36" s="411">
        <v>4.5735974505000003</v>
      </c>
      <c r="BV36" s="411">
        <v>4.5256636848999996</v>
      </c>
    </row>
    <row r="37" spans="1:74" ht="11.1" customHeight="1" x14ac:dyDescent="0.2">
      <c r="A37" s="162" t="s">
        <v>291</v>
      </c>
      <c r="B37" s="173" t="s">
        <v>377</v>
      </c>
      <c r="C37" s="254">
        <v>0.99615277400000002</v>
      </c>
      <c r="D37" s="254">
        <v>1.012809428</v>
      </c>
      <c r="E37" s="254">
        <v>1.0129628390000001</v>
      </c>
      <c r="F37" s="254">
        <v>1.007465067</v>
      </c>
      <c r="G37" s="254">
        <v>0.98508748400000001</v>
      </c>
      <c r="H37" s="254">
        <v>0.99414426700000003</v>
      </c>
      <c r="I37" s="254">
        <v>1.0018121289999999</v>
      </c>
      <c r="J37" s="254">
        <v>0.99979870999999998</v>
      </c>
      <c r="K37" s="254">
        <v>0.99169386699999995</v>
      </c>
      <c r="L37" s="254">
        <v>0.98975483900000005</v>
      </c>
      <c r="M37" s="254">
        <v>0.981305333</v>
      </c>
      <c r="N37" s="254">
        <v>0.978123097</v>
      </c>
      <c r="O37" s="254">
        <v>0.983094684</v>
      </c>
      <c r="P37" s="254">
        <v>0.99123448199999997</v>
      </c>
      <c r="Q37" s="254">
        <v>0.98798374200000005</v>
      </c>
      <c r="R37" s="254">
        <v>0.99509360000000002</v>
      </c>
      <c r="S37" s="254">
        <v>0.987225032</v>
      </c>
      <c r="T37" s="254">
        <v>1.0391159999999999</v>
      </c>
      <c r="U37" s="254">
        <v>0.99786797900000002</v>
      </c>
      <c r="V37" s="254">
        <v>0.99242186600000004</v>
      </c>
      <c r="W37" s="254">
        <v>0.97400584000000001</v>
      </c>
      <c r="X37" s="254">
        <v>0.98556832999999999</v>
      </c>
      <c r="Y37" s="254">
        <v>0.98821098399999996</v>
      </c>
      <c r="Z37" s="254">
        <v>0.98780180399999995</v>
      </c>
      <c r="AA37" s="254">
        <v>0.97520119500000002</v>
      </c>
      <c r="AB37" s="254">
        <v>0.97967457099999999</v>
      </c>
      <c r="AC37" s="254">
        <v>0.99486667100000004</v>
      </c>
      <c r="AD37" s="254">
        <v>0.98582386700000002</v>
      </c>
      <c r="AE37" s="254">
        <v>0.97085204899999999</v>
      </c>
      <c r="AF37" s="254">
        <v>0.98794063700000001</v>
      </c>
      <c r="AG37" s="254">
        <v>0.97524822700000002</v>
      </c>
      <c r="AH37" s="254">
        <v>0.97433297500000005</v>
      </c>
      <c r="AI37" s="254">
        <v>0.97535689599999997</v>
      </c>
      <c r="AJ37" s="254">
        <v>0.97260522599999999</v>
      </c>
      <c r="AK37" s="254">
        <v>0.98916189600000004</v>
      </c>
      <c r="AL37" s="254">
        <v>0.99271025499999999</v>
      </c>
      <c r="AM37" s="254">
        <v>0.98966285899999995</v>
      </c>
      <c r="AN37" s="254">
        <v>0.99396994299999997</v>
      </c>
      <c r="AO37" s="254">
        <v>0.96340051900000001</v>
      </c>
      <c r="AP37" s="254">
        <v>0.97162341100000005</v>
      </c>
      <c r="AQ37" s="254">
        <v>0.96633206500000002</v>
      </c>
      <c r="AR37" s="254">
        <v>0.99591962700000003</v>
      </c>
      <c r="AS37" s="254">
        <v>0.96975960500000002</v>
      </c>
      <c r="AT37" s="254">
        <v>0.94033263700000003</v>
      </c>
      <c r="AU37" s="254">
        <v>0.96773445599999997</v>
      </c>
      <c r="AV37" s="254">
        <v>0.97672151332000001</v>
      </c>
      <c r="AW37" s="254">
        <v>0.97682719119999994</v>
      </c>
      <c r="AX37" s="254">
        <v>0.97602224101000001</v>
      </c>
      <c r="AY37" s="411">
        <v>0.97725943882999999</v>
      </c>
      <c r="AZ37" s="411">
        <v>0.99111893064000001</v>
      </c>
      <c r="BA37" s="411">
        <v>0.98916522530999995</v>
      </c>
      <c r="BB37" s="411">
        <v>0.99150129835</v>
      </c>
      <c r="BC37" s="411">
        <v>0.98995670249000001</v>
      </c>
      <c r="BD37" s="411">
        <v>0.99321376442999998</v>
      </c>
      <c r="BE37" s="411">
        <v>0.99152133073000004</v>
      </c>
      <c r="BF37" s="411">
        <v>0.99134606544000003</v>
      </c>
      <c r="BG37" s="411">
        <v>0.99405509534000003</v>
      </c>
      <c r="BH37" s="411">
        <v>0.99379073564999998</v>
      </c>
      <c r="BI37" s="411">
        <v>0.99259400554999999</v>
      </c>
      <c r="BJ37" s="411">
        <v>0.99265385649000004</v>
      </c>
      <c r="BK37" s="411">
        <v>0.99435852979999995</v>
      </c>
      <c r="BL37" s="411">
        <v>0.99563302107999996</v>
      </c>
      <c r="BM37" s="411">
        <v>0.99434896149999996</v>
      </c>
      <c r="BN37" s="411">
        <v>0.99349493792999999</v>
      </c>
      <c r="BO37" s="411">
        <v>0.99238291598999995</v>
      </c>
      <c r="BP37" s="411">
        <v>0.99517037745000003</v>
      </c>
      <c r="BQ37" s="411">
        <v>0.99534838869999998</v>
      </c>
      <c r="BR37" s="411">
        <v>0.99504059327000005</v>
      </c>
      <c r="BS37" s="411">
        <v>0.99513898487999997</v>
      </c>
      <c r="BT37" s="411">
        <v>0.99405282729</v>
      </c>
      <c r="BU37" s="411">
        <v>0.99372992098000001</v>
      </c>
      <c r="BV37" s="411">
        <v>0.99377184947999997</v>
      </c>
    </row>
    <row r="38" spans="1:74" ht="11.1" customHeight="1" x14ac:dyDescent="0.2">
      <c r="A38" s="162" t="s">
        <v>1168</v>
      </c>
      <c r="B38" s="173" t="s">
        <v>1169</v>
      </c>
      <c r="C38" s="254">
        <v>1.0128566816</v>
      </c>
      <c r="D38" s="254">
        <v>1.0157276816</v>
      </c>
      <c r="E38" s="254">
        <v>1.0201546816</v>
      </c>
      <c r="F38" s="254">
        <v>1.0129386815999999</v>
      </c>
      <c r="G38" s="254">
        <v>1.0133126816</v>
      </c>
      <c r="H38" s="254">
        <v>1.0001426816000001</v>
      </c>
      <c r="I38" s="254">
        <v>1.0107676816</v>
      </c>
      <c r="J38" s="254">
        <v>1.0194546816000001</v>
      </c>
      <c r="K38" s="254">
        <v>1.0166086816</v>
      </c>
      <c r="L38" s="254">
        <v>1.0080766816</v>
      </c>
      <c r="M38" s="254">
        <v>0.99956268156000005</v>
      </c>
      <c r="N38" s="254">
        <v>0.99668668155999995</v>
      </c>
      <c r="O38" s="254">
        <v>1.0087016816000001</v>
      </c>
      <c r="P38" s="254">
        <v>1.0087816815999999</v>
      </c>
      <c r="Q38" s="254">
        <v>1.0067096816000001</v>
      </c>
      <c r="R38" s="254">
        <v>0.99420668156000003</v>
      </c>
      <c r="S38" s="254">
        <v>1.0037426815999999</v>
      </c>
      <c r="T38" s="254">
        <v>0.98465668155999997</v>
      </c>
      <c r="U38" s="254">
        <v>0.97870568156000004</v>
      </c>
      <c r="V38" s="254">
        <v>0.97787068156000001</v>
      </c>
      <c r="W38" s="254">
        <v>0.96907668156000004</v>
      </c>
      <c r="X38" s="254">
        <v>0.96163268156000004</v>
      </c>
      <c r="Y38" s="254">
        <v>0.95742368156000002</v>
      </c>
      <c r="Z38" s="254">
        <v>0.95952068156000003</v>
      </c>
      <c r="AA38" s="254">
        <v>0.95946268156000003</v>
      </c>
      <c r="AB38" s="254">
        <v>0.96746268156000004</v>
      </c>
      <c r="AC38" s="254">
        <v>0.98046268156000005</v>
      </c>
      <c r="AD38" s="254">
        <v>0.97446268156000004</v>
      </c>
      <c r="AE38" s="254">
        <v>0.97346268156000004</v>
      </c>
      <c r="AF38" s="254">
        <v>0.96046268156000003</v>
      </c>
      <c r="AG38" s="254">
        <v>0.92546268156</v>
      </c>
      <c r="AH38" s="254">
        <v>0.92146268156</v>
      </c>
      <c r="AI38" s="254">
        <v>0.90946268155999999</v>
      </c>
      <c r="AJ38" s="254">
        <v>0.91846268155999999</v>
      </c>
      <c r="AK38" s="254">
        <v>0.91246268155999999</v>
      </c>
      <c r="AL38" s="254">
        <v>0.90546268155999998</v>
      </c>
      <c r="AM38" s="254">
        <v>0.91746268155999999</v>
      </c>
      <c r="AN38" s="254">
        <v>0.92546268156</v>
      </c>
      <c r="AO38" s="254">
        <v>0.91846268155999999</v>
      </c>
      <c r="AP38" s="254">
        <v>0.90746268155999998</v>
      </c>
      <c r="AQ38" s="254">
        <v>0.91746268155999999</v>
      </c>
      <c r="AR38" s="254">
        <v>0.91746268155999999</v>
      </c>
      <c r="AS38" s="254">
        <v>0.91746268155999999</v>
      </c>
      <c r="AT38" s="254">
        <v>0.91746268155999999</v>
      </c>
      <c r="AU38" s="254">
        <v>0.91746268155999999</v>
      </c>
      <c r="AV38" s="254">
        <v>0.91816852402000004</v>
      </c>
      <c r="AW38" s="254">
        <v>0.92339256451999996</v>
      </c>
      <c r="AX38" s="254">
        <v>0.92362723821000003</v>
      </c>
      <c r="AY38" s="411">
        <v>0.93504581457000002</v>
      </c>
      <c r="AZ38" s="411">
        <v>0.93541021466999996</v>
      </c>
      <c r="BA38" s="411">
        <v>0.93556935123999996</v>
      </c>
      <c r="BB38" s="411">
        <v>0.93586108865999995</v>
      </c>
      <c r="BC38" s="411">
        <v>0.93660765739999996</v>
      </c>
      <c r="BD38" s="411">
        <v>0.93702295120000001</v>
      </c>
      <c r="BE38" s="411">
        <v>0.93429708980000004</v>
      </c>
      <c r="BF38" s="411">
        <v>0.93452710440999998</v>
      </c>
      <c r="BG38" s="411">
        <v>0.93482113446000004</v>
      </c>
      <c r="BH38" s="411">
        <v>0.93502854414000003</v>
      </c>
      <c r="BI38" s="411">
        <v>0.93525995282999996</v>
      </c>
      <c r="BJ38" s="411">
        <v>0.93548619162000002</v>
      </c>
      <c r="BK38" s="411">
        <v>0.93201066690000001</v>
      </c>
      <c r="BL38" s="411">
        <v>0.93240055304000002</v>
      </c>
      <c r="BM38" s="411">
        <v>0.93256929245999998</v>
      </c>
      <c r="BN38" s="411">
        <v>0.92787391383999995</v>
      </c>
      <c r="BO38" s="411">
        <v>0.92862721385000002</v>
      </c>
      <c r="BP38" s="411">
        <v>0.92906423831999996</v>
      </c>
      <c r="BQ38" s="411">
        <v>0.91935476196999999</v>
      </c>
      <c r="BR38" s="411">
        <v>0.91960581741000003</v>
      </c>
      <c r="BS38" s="411">
        <v>0.91990404310999996</v>
      </c>
      <c r="BT38" s="411">
        <v>0.92009693223</v>
      </c>
      <c r="BU38" s="411">
        <v>0.92035851931000001</v>
      </c>
      <c r="BV38" s="411">
        <v>0.92057371119999998</v>
      </c>
    </row>
    <row r="39" spans="1:74" ht="11.1" customHeight="1" x14ac:dyDescent="0.2">
      <c r="A39" s="162" t="s">
        <v>292</v>
      </c>
      <c r="B39" s="173" t="s">
        <v>378</v>
      </c>
      <c r="C39" s="254">
        <v>0.72599999999999998</v>
      </c>
      <c r="D39" s="254">
        <v>0.72899999999999998</v>
      </c>
      <c r="E39" s="254">
        <v>0.70199999999999996</v>
      </c>
      <c r="F39" s="254">
        <v>0.68200000000000005</v>
      </c>
      <c r="G39" s="254">
        <v>0.59599999999999997</v>
      </c>
      <c r="H39" s="254">
        <v>0.61899999999999999</v>
      </c>
      <c r="I39" s="254">
        <v>0.66400000000000003</v>
      </c>
      <c r="J39" s="254">
        <v>0.68600000000000005</v>
      </c>
      <c r="K39" s="254">
        <v>0.65900000000000003</v>
      </c>
      <c r="L39" s="254">
        <v>0.67300000000000004</v>
      </c>
      <c r="M39" s="254">
        <v>0.67800000000000005</v>
      </c>
      <c r="N39" s="254">
        <v>0.71199999999999997</v>
      </c>
      <c r="O39" s="254">
        <v>0.72</v>
      </c>
      <c r="P39" s="254">
        <v>0.73299999999999998</v>
      </c>
      <c r="Q39" s="254">
        <v>0.72299999999999998</v>
      </c>
      <c r="R39" s="254">
        <v>0.67700000000000005</v>
      </c>
      <c r="S39" s="254">
        <v>0.67100000000000004</v>
      </c>
      <c r="T39" s="254">
        <v>0.65</v>
      </c>
      <c r="U39" s="254">
        <v>0.64900000000000002</v>
      </c>
      <c r="V39" s="254">
        <v>0.69</v>
      </c>
      <c r="W39" s="254">
        <v>0.67200000000000004</v>
      </c>
      <c r="X39" s="254">
        <v>0.71699999999999997</v>
      </c>
      <c r="Y39" s="254">
        <v>0.72499999999999998</v>
      </c>
      <c r="Z39" s="254">
        <v>0.73399999999999999</v>
      </c>
      <c r="AA39" s="254">
        <v>0.71</v>
      </c>
      <c r="AB39" s="254">
        <v>0.7</v>
      </c>
      <c r="AC39" s="254">
        <v>0.69799999999999995</v>
      </c>
      <c r="AD39" s="254">
        <v>0.65600000000000003</v>
      </c>
      <c r="AE39" s="254">
        <v>0.65100000000000002</v>
      </c>
      <c r="AF39" s="254">
        <v>0.68700000000000006</v>
      </c>
      <c r="AG39" s="254">
        <v>0.64900000000000002</v>
      </c>
      <c r="AH39" s="254">
        <v>0.64700000000000002</v>
      </c>
      <c r="AI39" s="254">
        <v>0.64400000000000002</v>
      </c>
      <c r="AJ39" s="254">
        <v>0.60899999999999999</v>
      </c>
      <c r="AK39" s="254">
        <v>0.69299999999999995</v>
      </c>
      <c r="AL39" s="254">
        <v>0.67500000000000004</v>
      </c>
      <c r="AM39" s="254">
        <v>0.68600000000000005</v>
      </c>
      <c r="AN39" s="254">
        <v>0.68200000000000005</v>
      </c>
      <c r="AO39" s="254">
        <v>0.69299999999999995</v>
      </c>
      <c r="AP39" s="254">
        <v>0.69299999999999995</v>
      </c>
      <c r="AQ39" s="254">
        <v>0.67800000000000005</v>
      </c>
      <c r="AR39" s="254">
        <v>0.69799999999999995</v>
      </c>
      <c r="AS39" s="254">
        <v>0.64700000000000002</v>
      </c>
      <c r="AT39" s="254">
        <v>0.65200000000000002</v>
      </c>
      <c r="AU39" s="254">
        <v>0.67600000000000005</v>
      </c>
      <c r="AV39" s="254">
        <v>0.65979194389999996</v>
      </c>
      <c r="AW39" s="254">
        <v>0.70439133897999995</v>
      </c>
      <c r="AX39" s="254">
        <v>0.67480326870999996</v>
      </c>
      <c r="AY39" s="411">
        <v>0.69276437657000001</v>
      </c>
      <c r="AZ39" s="411">
        <v>0.70861349881000002</v>
      </c>
      <c r="BA39" s="411">
        <v>0.72303102989000001</v>
      </c>
      <c r="BB39" s="411">
        <v>0.70601063516999996</v>
      </c>
      <c r="BC39" s="411">
        <v>0.69492781107000001</v>
      </c>
      <c r="BD39" s="411">
        <v>0.69587172671999997</v>
      </c>
      <c r="BE39" s="411">
        <v>0.69055373537999998</v>
      </c>
      <c r="BF39" s="411">
        <v>0.70512986834000002</v>
      </c>
      <c r="BG39" s="411">
        <v>0.71923841670999999</v>
      </c>
      <c r="BH39" s="411">
        <v>0.72244576654000003</v>
      </c>
      <c r="BI39" s="411">
        <v>0.70458103393000004</v>
      </c>
      <c r="BJ39" s="411">
        <v>0.67320585755999995</v>
      </c>
      <c r="BK39" s="411">
        <v>0.69601363727999999</v>
      </c>
      <c r="BL39" s="411">
        <v>0.71655382431000003</v>
      </c>
      <c r="BM39" s="411">
        <v>0.73415785073999995</v>
      </c>
      <c r="BN39" s="411">
        <v>0.71887871349999999</v>
      </c>
      <c r="BO39" s="411">
        <v>0.70557099809000001</v>
      </c>
      <c r="BP39" s="411">
        <v>0.70453685243999997</v>
      </c>
      <c r="BQ39" s="411">
        <v>0.69718067983999998</v>
      </c>
      <c r="BR39" s="411">
        <v>0.70690177401999998</v>
      </c>
      <c r="BS39" s="411">
        <v>0.72112862943</v>
      </c>
      <c r="BT39" s="411">
        <v>0.72436982433999997</v>
      </c>
      <c r="BU39" s="411">
        <v>0.70151187762</v>
      </c>
      <c r="BV39" s="411">
        <v>0.66526910115000004</v>
      </c>
    </row>
    <row r="40" spans="1:74" ht="11.1" customHeight="1" x14ac:dyDescent="0.2">
      <c r="A40" s="162" t="s">
        <v>293</v>
      </c>
      <c r="B40" s="173" t="s">
        <v>379</v>
      </c>
      <c r="C40" s="254">
        <v>0.32647302172999998</v>
      </c>
      <c r="D40" s="254">
        <v>0.32347302172999998</v>
      </c>
      <c r="E40" s="254">
        <v>0.32647302172999998</v>
      </c>
      <c r="F40" s="254">
        <v>0.31547302173000003</v>
      </c>
      <c r="G40" s="254">
        <v>0.30847302173000002</v>
      </c>
      <c r="H40" s="254">
        <v>0.30147302173000001</v>
      </c>
      <c r="I40" s="254">
        <v>0.31147302173000002</v>
      </c>
      <c r="J40" s="254">
        <v>0.31247302173000002</v>
      </c>
      <c r="K40" s="254">
        <v>0.29447302173000001</v>
      </c>
      <c r="L40" s="254">
        <v>0.33547302172999999</v>
      </c>
      <c r="M40" s="254">
        <v>0.36747302173000002</v>
      </c>
      <c r="N40" s="254">
        <v>0.36047302173000001</v>
      </c>
      <c r="O40" s="254">
        <v>0.36447302173000001</v>
      </c>
      <c r="P40" s="254">
        <v>0.36047302173000001</v>
      </c>
      <c r="Q40" s="254">
        <v>0.34947302173</v>
      </c>
      <c r="R40" s="254">
        <v>0.35347302173</v>
      </c>
      <c r="S40" s="254">
        <v>0.36447302173000001</v>
      </c>
      <c r="T40" s="254">
        <v>0.35247302173</v>
      </c>
      <c r="U40" s="254">
        <v>0.35447302173</v>
      </c>
      <c r="V40" s="254">
        <v>0.36447302173000001</v>
      </c>
      <c r="W40" s="254">
        <v>0.38347302172999997</v>
      </c>
      <c r="X40" s="254">
        <v>0.36347302173000001</v>
      </c>
      <c r="Y40" s="254">
        <v>0.37847302173000003</v>
      </c>
      <c r="Z40" s="254">
        <v>0.37347302173000002</v>
      </c>
      <c r="AA40" s="254">
        <v>0.36147302173000001</v>
      </c>
      <c r="AB40" s="254">
        <v>0.37147302173000002</v>
      </c>
      <c r="AC40" s="254">
        <v>0.35347302173</v>
      </c>
      <c r="AD40" s="254">
        <v>0.37547302173000002</v>
      </c>
      <c r="AE40" s="254">
        <v>0.36447302173000001</v>
      </c>
      <c r="AF40" s="254">
        <v>0.34847302173</v>
      </c>
      <c r="AG40" s="254">
        <v>0.34147302172999999</v>
      </c>
      <c r="AH40" s="254">
        <v>0.33847302172999999</v>
      </c>
      <c r="AI40" s="254">
        <v>0.33747302172999999</v>
      </c>
      <c r="AJ40" s="254">
        <v>0.34347302172999999</v>
      </c>
      <c r="AK40" s="254">
        <v>0.35547302173000001</v>
      </c>
      <c r="AL40" s="254">
        <v>0.35247302173</v>
      </c>
      <c r="AM40" s="254">
        <v>0.32047302172999997</v>
      </c>
      <c r="AN40" s="254">
        <v>0.35047302173</v>
      </c>
      <c r="AO40" s="254">
        <v>0.32847302172999998</v>
      </c>
      <c r="AP40" s="254">
        <v>0.31847302173000003</v>
      </c>
      <c r="AQ40" s="254">
        <v>0.31447302173000002</v>
      </c>
      <c r="AR40" s="254">
        <v>0.32247302172999998</v>
      </c>
      <c r="AS40" s="254">
        <v>0.30547302173000002</v>
      </c>
      <c r="AT40" s="254">
        <v>0.32147302172999997</v>
      </c>
      <c r="AU40" s="254">
        <v>0.30547302173000002</v>
      </c>
      <c r="AV40" s="254">
        <v>0.31564766396999999</v>
      </c>
      <c r="AW40" s="254">
        <v>0.33409258405999998</v>
      </c>
      <c r="AX40" s="254">
        <v>0.33638774473999999</v>
      </c>
      <c r="AY40" s="411">
        <v>0.33642582463999998</v>
      </c>
      <c r="AZ40" s="411">
        <v>0.33656270463999999</v>
      </c>
      <c r="BA40" s="411">
        <v>0.33662641456999998</v>
      </c>
      <c r="BB40" s="411">
        <v>0.33673821658999997</v>
      </c>
      <c r="BC40" s="411">
        <v>0.33683723877999999</v>
      </c>
      <c r="BD40" s="411">
        <v>0.33699437807999999</v>
      </c>
      <c r="BE40" s="411">
        <v>0.34010134627999999</v>
      </c>
      <c r="BF40" s="411">
        <v>0.34019296734999999</v>
      </c>
      <c r="BG40" s="411">
        <v>0.34030805115000001</v>
      </c>
      <c r="BH40" s="411">
        <v>0.34038878232999997</v>
      </c>
      <c r="BI40" s="411">
        <v>0.34047862680000002</v>
      </c>
      <c r="BJ40" s="411">
        <v>0.34057720156999999</v>
      </c>
      <c r="BK40" s="411">
        <v>0.34015966303</v>
      </c>
      <c r="BL40" s="411">
        <v>0.33981199376999999</v>
      </c>
      <c r="BM40" s="411">
        <v>0.33938538609000002</v>
      </c>
      <c r="BN40" s="411">
        <v>0.33900798034000001</v>
      </c>
      <c r="BO40" s="411">
        <v>0.33861551960000003</v>
      </c>
      <c r="BP40" s="411">
        <v>0.33828649345</v>
      </c>
      <c r="BQ40" s="411">
        <v>0.33790531248</v>
      </c>
      <c r="BR40" s="411">
        <v>0.33751039020000001</v>
      </c>
      <c r="BS40" s="411">
        <v>0.33713282035999997</v>
      </c>
      <c r="BT40" s="411">
        <v>0.33671411698999998</v>
      </c>
      <c r="BU40" s="411">
        <v>0.33632050743000003</v>
      </c>
      <c r="BV40" s="411">
        <v>0.33591068123000001</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494"/>
      <c r="AZ41" s="494"/>
      <c r="BA41" s="494"/>
      <c r="BB41" s="494"/>
      <c r="BC41" s="494"/>
      <c r="BD41" s="494"/>
      <c r="BE41" s="494"/>
      <c r="BF41" s="494"/>
      <c r="BG41" s="494"/>
      <c r="BH41" s="494"/>
      <c r="BI41" s="494"/>
      <c r="BJ41" s="494"/>
      <c r="BK41" s="412"/>
      <c r="BL41" s="412"/>
      <c r="BM41" s="412"/>
      <c r="BN41" s="412"/>
      <c r="BO41" s="412"/>
      <c r="BP41" s="412"/>
      <c r="BQ41" s="412"/>
      <c r="BR41" s="412"/>
      <c r="BS41" s="412"/>
      <c r="BT41" s="412"/>
      <c r="BU41" s="412"/>
      <c r="BV41" s="412"/>
    </row>
    <row r="42" spans="1:74" ht="11.1" customHeight="1" x14ac:dyDescent="0.2">
      <c r="A42" s="162" t="s">
        <v>545</v>
      </c>
      <c r="B42" s="172" t="s">
        <v>554</v>
      </c>
      <c r="C42" s="254">
        <v>2.5683735370999998</v>
      </c>
      <c r="D42" s="254">
        <v>2.5946523651</v>
      </c>
      <c r="E42" s="254">
        <v>2.6103012041000002</v>
      </c>
      <c r="F42" s="254">
        <v>2.5522244551000002</v>
      </c>
      <c r="G42" s="254">
        <v>2.6026437741000001</v>
      </c>
      <c r="H42" s="254">
        <v>2.6113638661</v>
      </c>
      <c r="I42" s="254">
        <v>2.6015351620999998</v>
      </c>
      <c r="J42" s="254">
        <v>2.6087790621</v>
      </c>
      <c r="K42" s="254">
        <v>2.6066511331000002</v>
      </c>
      <c r="L42" s="254">
        <v>2.5856914981000001</v>
      </c>
      <c r="M42" s="254">
        <v>2.6020223660999999</v>
      </c>
      <c r="N42" s="254">
        <v>2.6150875940999998</v>
      </c>
      <c r="O42" s="254">
        <v>2.4982862621000002</v>
      </c>
      <c r="P42" s="254">
        <v>2.2631233841</v>
      </c>
      <c r="Q42" s="254">
        <v>2.2549858900999999</v>
      </c>
      <c r="R42" s="254">
        <v>2.2143415020999999</v>
      </c>
      <c r="S42" s="254">
        <v>2.2198087431000002</v>
      </c>
      <c r="T42" s="254">
        <v>2.2253301611</v>
      </c>
      <c r="U42" s="254">
        <v>2.2320591131</v>
      </c>
      <c r="V42" s="254">
        <v>2.2350680560999998</v>
      </c>
      <c r="W42" s="254">
        <v>2.2337154181000001</v>
      </c>
      <c r="X42" s="254">
        <v>2.2380081030999999</v>
      </c>
      <c r="Y42" s="254">
        <v>2.2356168451</v>
      </c>
      <c r="Z42" s="254">
        <v>2.2562220531000001</v>
      </c>
      <c r="AA42" s="254">
        <v>2.2151617380999999</v>
      </c>
      <c r="AB42" s="254">
        <v>2.2083781491000001</v>
      </c>
      <c r="AC42" s="254">
        <v>2.2105971280999999</v>
      </c>
      <c r="AD42" s="254">
        <v>2.2141519911</v>
      </c>
      <c r="AE42" s="254">
        <v>2.3369298180999998</v>
      </c>
      <c r="AF42" s="254">
        <v>2.4167693580999998</v>
      </c>
      <c r="AG42" s="254">
        <v>2.3941247800999998</v>
      </c>
      <c r="AH42" s="254">
        <v>2.3860633271</v>
      </c>
      <c r="AI42" s="254">
        <v>2.3768806810999998</v>
      </c>
      <c r="AJ42" s="254">
        <v>2.4078671461000001</v>
      </c>
      <c r="AK42" s="254">
        <v>2.4785227061000001</v>
      </c>
      <c r="AL42" s="254">
        <v>2.4611806771000002</v>
      </c>
      <c r="AM42" s="254">
        <v>2.3070921390999999</v>
      </c>
      <c r="AN42" s="254">
        <v>2.3097716401000001</v>
      </c>
      <c r="AO42" s="254">
        <v>2.3064881141</v>
      </c>
      <c r="AP42" s="254">
        <v>2.3048197640999999</v>
      </c>
      <c r="AQ42" s="254">
        <v>2.2931614401</v>
      </c>
      <c r="AR42" s="254">
        <v>2.2955129901000002</v>
      </c>
      <c r="AS42" s="254">
        <v>2.2908742671</v>
      </c>
      <c r="AT42" s="254">
        <v>2.2872451241</v>
      </c>
      <c r="AU42" s="254">
        <v>2.2866254190999999</v>
      </c>
      <c r="AV42" s="254">
        <v>2.2895961879</v>
      </c>
      <c r="AW42" s="254">
        <v>2.2860497219</v>
      </c>
      <c r="AX42" s="254">
        <v>2.2825238961999998</v>
      </c>
      <c r="AY42" s="411">
        <v>2.2198629265999998</v>
      </c>
      <c r="AZ42" s="411">
        <v>2.2133375105000002</v>
      </c>
      <c r="BA42" s="411">
        <v>2.2127246448000002</v>
      </c>
      <c r="BB42" s="411">
        <v>2.2107767854999998</v>
      </c>
      <c r="BC42" s="411">
        <v>2.2054738041999999</v>
      </c>
      <c r="BD42" s="411">
        <v>2.2008553635000001</v>
      </c>
      <c r="BE42" s="411">
        <v>2.1972293716000002</v>
      </c>
      <c r="BF42" s="411">
        <v>2.1938448631999998</v>
      </c>
      <c r="BG42" s="411">
        <v>2.1896806519999998</v>
      </c>
      <c r="BH42" s="411">
        <v>2.1952646743000002</v>
      </c>
      <c r="BI42" s="411">
        <v>2.2119459759</v>
      </c>
      <c r="BJ42" s="411">
        <v>2.2301880329000001</v>
      </c>
      <c r="BK42" s="411">
        <v>2.1833043309</v>
      </c>
      <c r="BL42" s="411">
        <v>2.1835246189999999</v>
      </c>
      <c r="BM42" s="411">
        <v>2.1874054006999999</v>
      </c>
      <c r="BN42" s="411">
        <v>2.1909275823000001</v>
      </c>
      <c r="BO42" s="411">
        <v>2.1910829313</v>
      </c>
      <c r="BP42" s="411">
        <v>2.1869289956000002</v>
      </c>
      <c r="BQ42" s="411">
        <v>2.1937201332999998</v>
      </c>
      <c r="BR42" s="411">
        <v>2.2227433362000002</v>
      </c>
      <c r="BS42" s="411">
        <v>2.2387196936999998</v>
      </c>
      <c r="BT42" s="411">
        <v>2.2344622952000002</v>
      </c>
      <c r="BU42" s="411">
        <v>2.2310868277</v>
      </c>
      <c r="BV42" s="411">
        <v>2.2301808069</v>
      </c>
    </row>
    <row r="43" spans="1:74" ht="11.1" customHeight="1" x14ac:dyDescent="0.2">
      <c r="A43" s="162" t="s">
        <v>294</v>
      </c>
      <c r="B43" s="173" t="s">
        <v>542</v>
      </c>
      <c r="C43" s="254">
        <v>0.72420512186999997</v>
      </c>
      <c r="D43" s="254">
        <v>0.72320512186999997</v>
      </c>
      <c r="E43" s="254">
        <v>0.72220512186999997</v>
      </c>
      <c r="F43" s="254">
        <v>0.72120512186999997</v>
      </c>
      <c r="G43" s="254">
        <v>0.72020512186999996</v>
      </c>
      <c r="H43" s="254">
        <v>0.71920512186999996</v>
      </c>
      <c r="I43" s="254">
        <v>0.71820512186999996</v>
      </c>
      <c r="J43" s="254">
        <v>0.71720512186999996</v>
      </c>
      <c r="K43" s="254">
        <v>0.71620512186999996</v>
      </c>
      <c r="L43" s="254">
        <v>0.71520512186999996</v>
      </c>
      <c r="M43" s="254">
        <v>0.71420512186999996</v>
      </c>
      <c r="N43" s="254">
        <v>0.71320512186999996</v>
      </c>
      <c r="O43" s="254">
        <v>0.71720512186999996</v>
      </c>
      <c r="P43" s="254">
        <v>0.71620512186999996</v>
      </c>
      <c r="Q43" s="254">
        <v>0.71520512186999996</v>
      </c>
      <c r="R43" s="254">
        <v>0.71420512186999996</v>
      </c>
      <c r="S43" s="254">
        <v>0.71320512186999996</v>
      </c>
      <c r="T43" s="254">
        <v>0.71220512186999996</v>
      </c>
      <c r="U43" s="254">
        <v>0.71120512186999996</v>
      </c>
      <c r="V43" s="254">
        <v>0.71020512186999996</v>
      </c>
      <c r="W43" s="254">
        <v>0.70920512186999995</v>
      </c>
      <c r="X43" s="254">
        <v>0.70820512186999995</v>
      </c>
      <c r="Y43" s="254">
        <v>0.70720512186999995</v>
      </c>
      <c r="Z43" s="254">
        <v>0.70620512186999995</v>
      </c>
      <c r="AA43" s="254">
        <v>0.70820512186999995</v>
      </c>
      <c r="AB43" s="254">
        <v>0.70520512186999995</v>
      </c>
      <c r="AC43" s="254">
        <v>0.70220512186999995</v>
      </c>
      <c r="AD43" s="254">
        <v>0.69920512186999995</v>
      </c>
      <c r="AE43" s="254">
        <v>0.69620512187000005</v>
      </c>
      <c r="AF43" s="254">
        <v>0.69320512187000005</v>
      </c>
      <c r="AG43" s="254">
        <v>0.69020512187000005</v>
      </c>
      <c r="AH43" s="254">
        <v>0.68720512187000005</v>
      </c>
      <c r="AI43" s="254">
        <v>0.68420512187000004</v>
      </c>
      <c r="AJ43" s="254">
        <v>0.68120512187000004</v>
      </c>
      <c r="AK43" s="254">
        <v>0.67820512187000004</v>
      </c>
      <c r="AL43" s="254">
        <v>0.67520512187000004</v>
      </c>
      <c r="AM43" s="254">
        <v>0.67720512187000004</v>
      </c>
      <c r="AN43" s="254">
        <v>0.67420512187000003</v>
      </c>
      <c r="AO43" s="254">
        <v>0.67120512187000003</v>
      </c>
      <c r="AP43" s="254">
        <v>0.66820512187000003</v>
      </c>
      <c r="AQ43" s="254">
        <v>0.66520512187000003</v>
      </c>
      <c r="AR43" s="254">
        <v>0.66220512187000002</v>
      </c>
      <c r="AS43" s="254">
        <v>0.65920512187000002</v>
      </c>
      <c r="AT43" s="254">
        <v>0.65620512187000002</v>
      </c>
      <c r="AU43" s="254">
        <v>0.65320512187000002</v>
      </c>
      <c r="AV43" s="254">
        <v>0.65009800391999994</v>
      </c>
      <c r="AW43" s="254">
        <v>0.64709866579999997</v>
      </c>
      <c r="AX43" s="254">
        <v>0.64409667555000005</v>
      </c>
      <c r="AY43" s="411">
        <v>0.64414288108999995</v>
      </c>
      <c r="AZ43" s="411">
        <v>0.64111521364000001</v>
      </c>
      <c r="BA43" s="411">
        <v>0.63813329446</v>
      </c>
      <c r="BB43" s="411">
        <v>0.63512135564000005</v>
      </c>
      <c r="BC43" s="411">
        <v>0.63213528378999995</v>
      </c>
      <c r="BD43" s="411">
        <v>0.62909507550999999</v>
      </c>
      <c r="BE43" s="411">
        <v>0.62608624450000006</v>
      </c>
      <c r="BF43" s="411">
        <v>0.62308703202000004</v>
      </c>
      <c r="BG43" s="411">
        <v>0.62007318821000001</v>
      </c>
      <c r="BH43" s="411">
        <v>0.61708093292999999</v>
      </c>
      <c r="BI43" s="411">
        <v>0.61408301047000002</v>
      </c>
      <c r="BJ43" s="411">
        <v>0.61108596374000002</v>
      </c>
      <c r="BK43" s="411">
        <v>0.61411145628999997</v>
      </c>
      <c r="BL43" s="411">
        <v>0.61108109327000004</v>
      </c>
      <c r="BM43" s="411">
        <v>0.60810002460000001</v>
      </c>
      <c r="BN43" s="411">
        <v>0.60508818469000003</v>
      </c>
      <c r="BO43" s="411">
        <v>0.60210357583999996</v>
      </c>
      <c r="BP43" s="411">
        <v>0.59906145116999998</v>
      </c>
      <c r="BQ43" s="411">
        <v>0.59605188704000001</v>
      </c>
      <c r="BR43" s="411">
        <v>0.59305088188999999</v>
      </c>
      <c r="BS43" s="411">
        <v>0.59003900770999995</v>
      </c>
      <c r="BT43" s="411">
        <v>0.58705290406999999</v>
      </c>
      <c r="BU43" s="411">
        <v>0.58405109384999998</v>
      </c>
      <c r="BV43" s="411">
        <v>0.58105938939000001</v>
      </c>
    </row>
    <row r="44" spans="1:74" ht="11.1" customHeight="1" x14ac:dyDescent="0.2">
      <c r="A44" s="162" t="s">
        <v>295</v>
      </c>
      <c r="B44" s="173" t="s">
        <v>543</v>
      </c>
      <c r="C44" s="254">
        <v>0.29413299999999998</v>
      </c>
      <c r="D44" s="254">
        <v>0.29413299999999998</v>
      </c>
      <c r="E44" s="254">
        <v>0.29413299999999998</v>
      </c>
      <c r="F44" s="254">
        <v>0.29413299999999998</v>
      </c>
      <c r="G44" s="254">
        <v>0.29413299999999998</v>
      </c>
      <c r="H44" s="254">
        <v>0.29413299999999998</v>
      </c>
      <c r="I44" s="254">
        <v>0.29413299999999998</v>
      </c>
      <c r="J44" s="254">
        <v>0.29413299999999998</v>
      </c>
      <c r="K44" s="254">
        <v>0.29413299999999998</v>
      </c>
      <c r="L44" s="254">
        <v>0.29413299999999998</v>
      </c>
      <c r="M44" s="254">
        <v>0.319133</v>
      </c>
      <c r="N44" s="254">
        <v>0.32913300000000001</v>
      </c>
      <c r="O44" s="254">
        <v>0.31190000000000001</v>
      </c>
      <c r="P44" s="254">
        <v>0.31190000000000001</v>
      </c>
      <c r="Q44" s="254">
        <v>0.31190000000000001</v>
      </c>
      <c r="R44" s="254">
        <v>0.31190000000000001</v>
      </c>
      <c r="S44" s="254">
        <v>0.31190000000000001</v>
      </c>
      <c r="T44" s="254">
        <v>0.31190000000000001</v>
      </c>
      <c r="U44" s="254">
        <v>0.31190000000000001</v>
      </c>
      <c r="V44" s="254">
        <v>0.31190000000000001</v>
      </c>
      <c r="W44" s="254">
        <v>0.31190000000000001</v>
      </c>
      <c r="X44" s="254">
        <v>0.31190000000000001</v>
      </c>
      <c r="Y44" s="254">
        <v>0.31190000000000001</v>
      </c>
      <c r="Z44" s="254">
        <v>0.31190000000000001</v>
      </c>
      <c r="AA44" s="254">
        <v>0.27510000000000001</v>
      </c>
      <c r="AB44" s="254">
        <v>0.27510000000000001</v>
      </c>
      <c r="AC44" s="254">
        <v>0.27510000000000001</v>
      </c>
      <c r="AD44" s="254">
        <v>0.27510000000000001</v>
      </c>
      <c r="AE44" s="254">
        <v>0.27510000000000001</v>
      </c>
      <c r="AF44" s="254">
        <v>0.27510000000000001</v>
      </c>
      <c r="AG44" s="254">
        <v>0.29010000000000002</v>
      </c>
      <c r="AH44" s="254">
        <v>0.30509999999999998</v>
      </c>
      <c r="AI44" s="254">
        <v>0.31259999999999999</v>
      </c>
      <c r="AJ44" s="254">
        <v>0.31259999999999999</v>
      </c>
      <c r="AK44" s="254">
        <v>0.31259999999999999</v>
      </c>
      <c r="AL44" s="254">
        <v>0.31259999999999999</v>
      </c>
      <c r="AM44" s="254">
        <v>0.26800000000000002</v>
      </c>
      <c r="AN44" s="254">
        <v>0.26800000000000002</v>
      </c>
      <c r="AO44" s="254">
        <v>0.26800000000000002</v>
      </c>
      <c r="AP44" s="254">
        <v>0.26800000000000002</v>
      </c>
      <c r="AQ44" s="254">
        <v>0.26800000000000002</v>
      </c>
      <c r="AR44" s="254">
        <v>0.26800000000000002</v>
      </c>
      <c r="AS44" s="254">
        <v>0.26800000000000002</v>
      </c>
      <c r="AT44" s="254">
        <v>0.26800000000000002</v>
      </c>
      <c r="AU44" s="254">
        <v>0.26800000000000002</v>
      </c>
      <c r="AV44" s="254">
        <v>0.26800000000000002</v>
      </c>
      <c r="AW44" s="254">
        <v>0.26800000000000002</v>
      </c>
      <c r="AX44" s="254">
        <v>0.26800000000000002</v>
      </c>
      <c r="AY44" s="411">
        <v>0.23599999999999999</v>
      </c>
      <c r="AZ44" s="411">
        <v>0.23664043619</v>
      </c>
      <c r="BA44" s="411">
        <v>0.236711479</v>
      </c>
      <c r="BB44" s="411">
        <v>0.23667353574</v>
      </c>
      <c r="BC44" s="411">
        <v>0.23815672241999999</v>
      </c>
      <c r="BD44" s="411">
        <v>0.23738531186</v>
      </c>
      <c r="BE44" s="411">
        <v>0.23793884117</v>
      </c>
      <c r="BF44" s="411">
        <v>0.23864633684</v>
      </c>
      <c r="BG44" s="411">
        <v>0.23872092611000001</v>
      </c>
      <c r="BH44" s="411">
        <v>0.23862099035000001</v>
      </c>
      <c r="BI44" s="411">
        <v>0.2384028778</v>
      </c>
      <c r="BJ44" s="411">
        <v>0.23810959494</v>
      </c>
      <c r="BK44" s="411">
        <v>0.20731162711000001</v>
      </c>
      <c r="BL44" s="411">
        <v>0.20776272049</v>
      </c>
      <c r="BM44" s="411">
        <v>0.20790252912000001</v>
      </c>
      <c r="BN44" s="411">
        <v>0.20792994419999999</v>
      </c>
      <c r="BO44" s="411">
        <v>0.2094752476</v>
      </c>
      <c r="BP44" s="411">
        <v>0.20876287004999999</v>
      </c>
      <c r="BQ44" s="411">
        <v>0.20937249895000001</v>
      </c>
      <c r="BR44" s="411">
        <v>0.21013330384000001</v>
      </c>
      <c r="BS44" s="411">
        <v>0.21025854814</v>
      </c>
      <c r="BT44" s="411">
        <v>0.21020674280000001</v>
      </c>
      <c r="BU44" s="411">
        <v>0.21003435941000001</v>
      </c>
      <c r="BV44" s="411">
        <v>0.20978452184999999</v>
      </c>
    </row>
    <row r="45" spans="1:74" ht="11.1" customHeight="1" x14ac:dyDescent="0.2">
      <c r="A45" s="162" t="s">
        <v>297</v>
      </c>
      <c r="B45" s="173" t="s">
        <v>544</v>
      </c>
      <c r="C45" s="254">
        <v>0.24780442088999999</v>
      </c>
      <c r="D45" s="254">
        <v>0.24764132088999999</v>
      </c>
      <c r="E45" s="254">
        <v>0.24743772088999999</v>
      </c>
      <c r="F45" s="254">
        <v>0.20613672089000001</v>
      </c>
      <c r="G45" s="254">
        <v>0.24694112089</v>
      </c>
      <c r="H45" s="254">
        <v>0.24671112089</v>
      </c>
      <c r="I45" s="254">
        <v>0.24001222088999999</v>
      </c>
      <c r="J45" s="254">
        <v>0.23519312089</v>
      </c>
      <c r="K45" s="254">
        <v>0.24536842088999999</v>
      </c>
      <c r="L45" s="254">
        <v>0.24563162089000001</v>
      </c>
      <c r="M45" s="254">
        <v>0.24563162089000001</v>
      </c>
      <c r="N45" s="254">
        <v>0.24463162089000001</v>
      </c>
      <c r="O45" s="254">
        <v>0.24421495089</v>
      </c>
      <c r="P45" s="254">
        <v>0.24379828089</v>
      </c>
      <c r="Q45" s="254">
        <v>0.24338161088999999</v>
      </c>
      <c r="R45" s="254">
        <v>0.24296494089000001</v>
      </c>
      <c r="S45" s="254">
        <v>0.24254827089</v>
      </c>
      <c r="T45" s="254">
        <v>0.24213160088999999</v>
      </c>
      <c r="U45" s="254">
        <v>0.24171493089000001</v>
      </c>
      <c r="V45" s="254">
        <v>0.24129826089</v>
      </c>
      <c r="W45" s="254">
        <v>0.24088159089</v>
      </c>
      <c r="X45" s="254">
        <v>0.24046492088999999</v>
      </c>
      <c r="Y45" s="254">
        <v>0.24004825089000001</v>
      </c>
      <c r="Z45" s="254">
        <v>0.23963158089</v>
      </c>
      <c r="AA45" s="254">
        <v>0.23921491088999999</v>
      </c>
      <c r="AB45" s="254">
        <v>0.23879824089000001</v>
      </c>
      <c r="AC45" s="254">
        <v>0.23838157089000001</v>
      </c>
      <c r="AD45" s="254">
        <v>0.23796490089</v>
      </c>
      <c r="AE45" s="254">
        <v>0.23754823088999999</v>
      </c>
      <c r="AF45" s="254">
        <v>0.23663162089000001</v>
      </c>
      <c r="AG45" s="254">
        <v>0.23963162089000001</v>
      </c>
      <c r="AH45" s="254">
        <v>0.23963162089000001</v>
      </c>
      <c r="AI45" s="254">
        <v>0.23963162089000001</v>
      </c>
      <c r="AJ45" s="254">
        <v>0.23963162089000001</v>
      </c>
      <c r="AK45" s="254">
        <v>0.23963162089000001</v>
      </c>
      <c r="AL45" s="254">
        <v>0.23963162089000001</v>
      </c>
      <c r="AM45" s="254">
        <v>0.23963162089000001</v>
      </c>
      <c r="AN45" s="254">
        <v>0.23963162089000001</v>
      </c>
      <c r="AO45" s="254">
        <v>0.23963162089000001</v>
      </c>
      <c r="AP45" s="254">
        <v>0.23963162089000001</v>
      </c>
      <c r="AQ45" s="254">
        <v>0.23963162089000001</v>
      </c>
      <c r="AR45" s="254">
        <v>0.23963162089000001</v>
      </c>
      <c r="AS45" s="254">
        <v>0.23963162089000001</v>
      </c>
      <c r="AT45" s="254">
        <v>0.23963162089000001</v>
      </c>
      <c r="AU45" s="254">
        <v>0.23963162089000001</v>
      </c>
      <c r="AV45" s="254">
        <v>0.2396175022</v>
      </c>
      <c r="AW45" s="254">
        <v>0.23961758944</v>
      </c>
      <c r="AX45" s="254">
        <v>0.23961732711</v>
      </c>
      <c r="AY45" s="411">
        <v>0.23970003724</v>
      </c>
      <c r="AZ45" s="411">
        <v>0.23886639053</v>
      </c>
      <c r="BA45" s="411">
        <v>0.23803877367000001</v>
      </c>
      <c r="BB45" s="411">
        <v>0.23720720008000001</v>
      </c>
      <c r="BC45" s="411">
        <v>0.23637903588</v>
      </c>
      <c r="BD45" s="411">
        <v>0.23554373621999999</v>
      </c>
      <c r="BE45" s="411">
        <v>0.23471257225</v>
      </c>
      <c r="BF45" s="411">
        <v>0.23388267604999999</v>
      </c>
      <c r="BG45" s="411">
        <v>0.23305085136000001</v>
      </c>
      <c r="BH45" s="411">
        <v>0.23222187216000001</v>
      </c>
      <c r="BI45" s="411">
        <v>0.23139214598999999</v>
      </c>
      <c r="BJ45" s="411">
        <v>0.23056253524</v>
      </c>
      <c r="BK45" s="411">
        <v>0.22473589528999999</v>
      </c>
      <c r="BL45" s="411">
        <v>0.22390189328999999</v>
      </c>
      <c r="BM45" s="411">
        <v>0.22307438854</v>
      </c>
      <c r="BN45" s="411">
        <v>0.22224282798</v>
      </c>
      <c r="BO45" s="411">
        <v>0.22141485660999999</v>
      </c>
      <c r="BP45" s="411">
        <v>0.22057930436000001</v>
      </c>
      <c r="BQ45" s="411">
        <v>0.21974804376000001</v>
      </c>
      <c r="BR45" s="411">
        <v>0.21891791127999999</v>
      </c>
      <c r="BS45" s="411">
        <v>0.2180863462</v>
      </c>
      <c r="BT45" s="411">
        <v>0.21725817781000001</v>
      </c>
      <c r="BU45" s="411">
        <v>0.21642793922</v>
      </c>
      <c r="BV45" s="411">
        <v>0.21559903260999999</v>
      </c>
    </row>
    <row r="46" spans="1:74" ht="11.1" customHeight="1" x14ac:dyDescent="0.2">
      <c r="A46" s="162" t="s">
        <v>298</v>
      </c>
      <c r="B46" s="173" t="s">
        <v>402</v>
      </c>
      <c r="C46" s="254">
        <v>0.47286463877000001</v>
      </c>
      <c r="D46" s="254">
        <v>0.47286463877000001</v>
      </c>
      <c r="E46" s="254">
        <v>0.46286463877</v>
      </c>
      <c r="F46" s="254">
        <v>0.44286463876999999</v>
      </c>
      <c r="G46" s="254">
        <v>0.45286463876999999</v>
      </c>
      <c r="H46" s="254">
        <v>0.46286463877</v>
      </c>
      <c r="I46" s="254">
        <v>0.46286463877</v>
      </c>
      <c r="J46" s="254">
        <v>0.46286463877</v>
      </c>
      <c r="K46" s="254">
        <v>0.45286463876999999</v>
      </c>
      <c r="L46" s="254">
        <v>0.44286463876999999</v>
      </c>
      <c r="M46" s="254">
        <v>0.44286463876999999</v>
      </c>
      <c r="N46" s="254">
        <v>0.44286463876999999</v>
      </c>
      <c r="O46" s="254">
        <v>0.34786463877000001</v>
      </c>
      <c r="P46" s="254">
        <v>0.10786463876999999</v>
      </c>
      <c r="Q46" s="254">
        <v>0.10786463876999999</v>
      </c>
      <c r="R46" s="254">
        <v>6.6531305767000004E-2</v>
      </c>
      <c r="S46" s="254">
        <v>8.2864638766999996E-2</v>
      </c>
      <c r="T46" s="254">
        <v>8.7864638767E-2</v>
      </c>
      <c r="U46" s="254">
        <v>9.7864638766999995E-2</v>
      </c>
      <c r="V46" s="254">
        <v>9.7864638766999995E-2</v>
      </c>
      <c r="W46" s="254">
        <v>9.2864638767000005E-2</v>
      </c>
      <c r="X46" s="254">
        <v>9.2864638767000005E-2</v>
      </c>
      <c r="Y46" s="254">
        <v>9.2864638767000005E-2</v>
      </c>
      <c r="Z46" s="254">
        <v>0.10386463877</v>
      </c>
      <c r="AA46" s="254">
        <v>0.10886463876999999</v>
      </c>
      <c r="AB46" s="254">
        <v>0.10886463876999999</v>
      </c>
      <c r="AC46" s="254">
        <v>0.11486463877</v>
      </c>
      <c r="AD46" s="254">
        <v>0.11819797176999999</v>
      </c>
      <c r="AE46" s="254">
        <v>0.25075173576999998</v>
      </c>
      <c r="AF46" s="254">
        <v>0.33886463877</v>
      </c>
      <c r="AG46" s="254">
        <v>0.30357431576999999</v>
      </c>
      <c r="AH46" s="254">
        <v>0.27986463877000001</v>
      </c>
      <c r="AI46" s="254">
        <v>0.31953130577</v>
      </c>
      <c r="AJ46" s="254">
        <v>0.34486463877000001</v>
      </c>
      <c r="AK46" s="254">
        <v>0.36486463877000003</v>
      </c>
      <c r="AL46" s="254">
        <v>0.33786463877</v>
      </c>
      <c r="AM46" s="254">
        <v>0.26486463876999999</v>
      </c>
      <c r="AN46" s="254">
        <v>0.26486463876999999</v>
      </c>
      <c r="AO46" s="254">
        <v>0.26486463876999999</v>
      </c>
      <c r="AP46" s="254">
        <v>0.26386463876999999</v>
      </c>
      <c r="AQ46" s="254">
        <v>0.26286463876999999</v>
      </c>
      <c r="AR46" s="254">
        <v>0.26186463876999999</v>
      </c>
      <c r="AS46" s="254">
        <v>0.26086463876999999</v>
      </c>
      <c r="AT46" s="254">
        <v>0.25986463876999999</v>
      </c>
      <c r="AU46" s="254">
        <v>0.25986463876999999</v>
      </c>
      <c r="AV46" s="254">
        <v>0.25996580089999999</v>
      </c>
      <c r="AW46" s="254">
        <v>0.25996428717999998</v>
      </c>
      <c r="AX46" s="254">
        <v>0.25996537664000002</v>
      </c>
      <c r="AY46" s="411">
        <v>0.2549055845</v>
      </c>
      <c r="AZ46" s="411">
        <v>0.25493166226000002</v>
      </c>
      <c r="BA46" s="411">
        <v>0.25491414898999998</v>
      </c>
      <c r="BB46" s="411">
        <v>0.25492527970000001</v>
      </c>
      <c r="BC46" s="411">
        <v>0.25493557965000002</v>
      </c>
      <c r="BD46" s="411">
        <v>0.25497370326000002</v>
      </c>
      <c r="BE46" s="411">
        <v>0.25498192959999999</v>
      </c>
      <c r="BF46" s="411">
        <v>0.25298100195000001</v>
      </c>
      <c r="BG46" s="411">
        <v>0.25299403876999998</v>
      </c>
      <c r="BH46" s="411">
        <v>0.25298646084999998</v>
      </c>
      <c r="BI46" s="411">
        <v>0.25298430242999997</v>
      </c>
      <c r="BJ46" s="411">
        <v>0.25298132411000002</v>
      </c>
      <c r="BK46" s="411">
        <v>0.25294187057</v>
      </c>
      <c r="BL46" s="411">
        <v>0.25297105917000001</v>
      </c>
      <c r="BM46" s="411">
        <v>0.25295323015999999</v>
      </c>
      <c r="BN46" s="411">
        <v>0.25296471987000002</v>
      </c>
      <c r="BO46" s="411">
        <v>0.25297403995000001</v>
      </c>
      <c r="BP46" s="411">
        <v>0.25301437052999998</v>
      </c>
      <c r="BQ46" s="411">
        <v>0.25302364359000001</v>
      </c>
      <c r="BR46" s="411">
        <v>0.25302474344999998</v>
      </c>
      <c r="BS46" s="411">
        <v>0.25303619386999998</v>
      </c>
      <c r="BT46" s="411">
        <v>0.25302301778000003</v>
      </c>
      <c r="BU46" s="411">
        <v>0.25302481021000001</v>
      </c>
      <c r="BV46" s="411">
        <v>0.25301696216000003</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494"/>
      <c r="AZ47" s="494"/>
      <c r="BA47" s="494"/>
      <c r="BB47" s="494"/>
      <c r="BC47" s="494"/>
      <c r="BD47" s="494"/>
      <c r="BE47" s="494"/>
      <c r="BF47" s="494"/>
      <c r="BG47" s="494"/>
      <c r="BH47" s="494"/>
      <c r="BI47" s="494"/>
      <c r="BJ47" s="494"/>
      <c r="BK47" s="412"/>
      <c r="BL47" s="412"/>
      <c r="BM47" s="412"/>
      <c r="BN47" s="412"/>
      <c r="BO47" s="412"/>
      <c r="BP47" s="412"/>
      <c r="BQ47" s="412"/>
      <c r="BR47" s="412"/>
      <c r="BS47" s="412"/>
      <c r="BT47" s="412"/>
      <c r="BU47" s="412"/>
      <c r="BV47" s="412"/>
    </row>
    <row r="48" spans="1:74" ht="11.1" customHeight="1" x14ac:dyDescent="0.2">
      <c r="A48" s="162" t="s">
        <v>547</v>
      </c>
      <c r="B48" s="172" t="s">
        <v>87</v>
      </c>
      <c r="C48" s="254">
        <v>52.513836746000003</v>
      </c>
      <c r="D48" s="254">
        <v>51.731948617999997</v>
      </c>
      <c r="E48" s="254">
        <v>52.218431566</v>
      </c>
      <c r="F48" s="254">
        <v>52.130620336</v>
      </c>
      <c r="G48" s="254">
        <v>51.884587883999998</v>
      </c>
      <c r="H48" s="254">
        <v>52.088669537999998</v>
      </c>
      <c r="I48" s="254">
        <v>52.175679649999999</v>
      </c>
      <c r="J48" s="254">
        <v>52.650870791000003</v>
      </c>
      <c r="K48" s="254">
        <v>51.878941417</v>
      </c>
      <c r="L48" s="254">
        <v>52.610979198999999</v>
      </c>
      <c r="M48" s="254">
        <v>52.790128641000003</v>
      </c>
      <c r="N48" s="254">
        <v>53.050065691999997</v>
      </c>
      <c r="O48" s="254">
        <v>52.786216177</v>
      </c>
      <c r="P48" s="254">
        <v>52.901515662999998</v>
      </c>
      <c r="Q48" s="254">
        <v>52.371017012000003</v>
      </c>
      <c r="R48" s="254">
        <v>52.436694113999998</v>
      </c>
      <c r="S48" s="254">
        <v>52.474072849000002</v>
      </c>
      <c r="T48" s="254">
        <v>52.158101664999997</v>
      </c>
      <c r="U48" s="254">
        <v>52.585804357999997</v>
      </c>
      <c r="V48" s="254">
        <v>52.514049163999999</v>
      </c>
      <c r="W48" s="254">
        <v>52.088510200000002</v>
      </c>
      <c r="X48" s="254">
        <v>53.279808383999999</v>
      </c>
      <c r="Y48" s="254">
        <v>53.742098415999997</v>
      </c>
      <c r="Z48" s="254">
        <v>53.846178164999998</v>
      </c>
      <c r="AA48" s="254">
        <v>53.089462502000003</v>
      </c>
      <c r="AB48" s="254">
        <v>52.972357809000002</v>
      </c>
      <c r="AC48" s="254">
        <v>53.041130981000002</v>
      </c>
      <c r="AD48" s="254">
        <v>53.551667881</v>
      </c>
      <c r="AE48" s="254">
        <v>53.620516365</v>
      </c>
      <c r="AF48" s="254">
        <v>53.876865653000003</v>
      </c>
      <c r="AG48" s="254">
        <v>54.530318399999999</v>
      </c>
      <c r="AH48" s="254">
        <v>54.408679106000001</v>
      </c>
      <c r="AI48" s="254">
        <v>54.603504747999999</v>
      </c>
      <c r="AJ48" s="254">
        <v>54.747612836000002</v>
      </c>
      <c r="AK48" s="254">
        <v>55.682482114000003</v>
      </c>
      <c r="AL48" s="254">
        <v>55.633698834999997</v>
      </c>
      <c r="AM48" s="254">
        <v>54.834836021000001</v>
      </c>
      <c r="AN48" s="254">
        <v>55.252056336000003</v>
      </c>
      <c r="AO48" s="254">
        <v>55.228703514999999</v>
      </c>
      <c r="AP48" s="254">
        <v>55.765337095</v>
      </c>
      <c r="AQ48" s="254">
        <v>55.902064158999998</v>
      </c>
      <c r="AR48" s="254">
        <v>56.754511964999999</v>
      </c>
      <c r="AS48" s="254">
        <v>56.539410167</v>
      </c>
      <c r="AT48" s="254">
        <v>56.719788596000001</v>
      </c>
      <c r="AU48" s="254">
        <v>56.869451167999998</v>
      </c>
      <c r="AV48" s="254">
        <v>57.089440623999998</v>
      </c>
      <c r="AW48" s="254">
        <v>56.709580623000001</v>
      </c>
      <c r="AX48" s="254">
        <v>56.352271414000001</v>
      </c>
      <c r="AY48" s="411">
        <v>56.088355231000001</v>
      </c>
      <c r="AZ48" s="411">
        <v>56.025809647000003</v>
      </c>
      <c r="BA48" s="411">
        <v>56.425612741000002</v>
      </c>
      <c r="BB48" s="411">
        <v>56.495960408999998</v>
      </c>
      <c r="BC48" s="411">
        <v>56.796941973000003</v>
      </c>
      <c r="BD48" s="411">
        <v>56.938721307000002</v>
      </c>
      <c r="BE48" s="411">
        <v>57.056877161999999</v>
      </c>
      <c r="BF48" s="411">
        <v>57.395306517000002</v>
      </c>
      <c r="BG48" s="411">
        <v>57.241276640000002</v>
      </c>
      <c r="BH48" s="411">
        <v>57.444685001000003</v>
      </c>
      <c r="BI48" s="411">
        <v>57.237894478999998</v>
      </c>
      <c r="BJ48" s="411">
        <v>56.852419406999999</v>
      </c>
      <c r="BK48" s="411">
        <v>56.078774674999998</v>
      </c>
      <c r="BL48" s="411">
        <v>56.208449928</v>
      </c>
      <c r="BM48" s="411">
        <v>56.198008702000003</v>
      </c>
      <c r="BN48" s="411">
        <v>56.647285027999999</v>
      </c>
      <c r="BO48" s="411">
        <v>57.144955828000001</v>
      </c>
      <c r="BP48" s="411">
        <v>57.432690405999999</v>
      </c>
      <c r="BQ48" s="411">
        <v>57.778342326000001</v>
      </c>
      <c r="BR48" s="411">
        <v>58.263947455999997</v>
      </c>
      <c r="BS48" s="411">
        <v>58.183830665999999</v>
      </c>
      <c r="BT48" s="411">
        <v>58.367197163999997</v>
      </c>
      <c r="BU48" s="411">
        <v>58.197920152000002</v>
      </c>
      <c r="BV48" s="411">
        <v>57.857847163000002</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411"/>
      <c r="AZ49" s="411"/>
      <c r="BA49" s="411"/>
      <c r="BB49" s="411"/>
      <c r="BC49" s="411"/>
      <c r="BD49" s="411"/>
      <c r="BE49" s="411"/>
      <c r="BF49" s="411"/>
      <c r="BG49" s="411"/>
      <c r="BH49" s="411"/>
      <c r="BI49" s="411"/>
      <c r="BJ49" s="411"/>
      <c r="BK49" s="411"/>
      <c r="BL49" s="411"/>
      <c r="BM49" s="411"/>
      <c r="BN49" s="411"/>
      <c r="BO49" s="411"/>
      <c r="BP49" s="411"/>
      <c r="BQ49" s="411"/>
      <c r="BR49" s="411"/>
      <c r="BS49" s="411"/>
      <c r="BT49" s="411"/>
      <c r="BU49" s="411"/>
      <c r="BV49" s="411"/>
    </row>
    <row r="50" spans="1:74" ht="11.1" customHeight="1" x14ac:dyDescent="0.2">
      <c r="A50" s="162" t="s">
        <v>546</v>
      </c>
      <c r="B50" s="172" t="s">
        <v>555</v>
      </c>
      <c r="C50" s="254">
        <v>5.8483301461000003</v>
      </c>
      <c r="D50" s="254">
        <v>5.8603301460999999</v>
      </c>
      <c r="E50" s="254">
        <v>5.7073301461000003</v>
      </c>
      <c r="F50" s="254">
        <v>5.7553301461000004</v>
      </c>
      <c r="G50" s="254">
        <v>5.7693301460999997</v>
      </c>
      <c r="H50" s="254">
        <v>5.7693301460999997</v>
      </c>
      <c r="I50" s="254">
        <v>5.7513301460999999</v>
      </c>
      <c r="J50" s="254">
        <v>5.7573301461000002</v>
      </c>
      <c r="K50" s="254">
        <v>5.7673301460999999</v>
      </c>
      <c r="L50" s="254">
        <v>5.8083301461000003</v>
      </c>
      <c r="M50" s="254">
        <v>5.8483301461000003</v>
      </c>
      <c r="N50" s="254">
        <v>5.8333301460999998</v>
      </c>
      <c r="O50" s="254">
        <v>6.0473301461000002</v>
      </c>
      <c r="P50" s="254">
        <v>6.0673301460999998</v>
      </c>
      <c r="Q50" s="254">
        <v>6.0573301461</v>
      </c>
      <c r="R50" s="254">
        <v>6.1073301460999998</v>
      </c>
      <c r="S50" s="254">
        <v>6.0973301461</v>
      </c>
      <c r="T50" s="254">
        <v>6.0913301460999998</v>
      </c>
      <c r="U50" s="254">
        <v>6.1243301461000001</v>
      </c>
      <c r="V50" s="254">
        <v>6.1203301460999997</v>
      </c>
      <c r="W50" s="254">
        <v>6.1313301460999998</v>
      </c>
      <c r="X50" s="254">
        <v>6.0083301460999996</v>
      </c>
      <c r="Y50" s="254">
        <v>6.1313301460999998</v>
      </c>
      <c r="Z50" s="254">
        <v>6.1533301461000001</v>
      </c>
      <c r="AA50" s="254">
        <v>6.0873301461000002</v>
      </c>
      <c r="AB50" s="254">
        <v>6.1243301461000001</v>
      </c>
      <c r="AC50" s="254">
        <v>6.1483301461000002</v>
      </c>
      <c r="AD50" s="254">
        <v>6.1283301460999997</v>
      </c>
      <c r="AE50" s="254">
        <v>6.0783301460999999</v>
      </c>
      <c r="AF50" s="254">
        <v>6.0633301461000002</v>
      </c>
      <c r="AG50" s="254">
        <v>6.1193301461000003</v>
      </c>
      <c r="AH50" s="254">
        <v>6.0932451461000001</v>
      </c>
      <c r="AI50" s="254">
        <v>6.0502571460999999</v>
      </c>
      <c r="AJ50" s="254">
        <v>6.1202691461000001</v>
      </c>
      <c r="AK50" s="254">
        <v>6.1301841461000004</v>
      </c>
      <c r="AL50" s="254">
        <v>6.1221951461000002</v>
      </c>
      <c r="AM50" s="254">
        <v>6.1432301460999996</v>
      </c>
      <c r="AN50" s="254">
        <v>6.1467301461000003</v>
      </c>
      <c r="AO50" s="254">
        <v>6.1702301460999998</v>
      </c>
      <c r="AP50" s="254">
        <v>6.1537301461</v>
      </c>
      <c r="AQ50" s="254">
        <v>6.1622301460999998</v>
      </c>
      <c r="AR50" s="254">
        <v>6.1707301461000004</v>
      </c>
      <c r="AS50" s="254">
        <v>6.1692301461000003</v>
      </c>
      <c r="AT50" s="254">
        <v>6.1677301461000003</v>
      </c>
      <c r="AU50" s="254">
        <v>6.1677301461000003</v>
      </c>
      <c r="AV50" s="254">
        <v>6.0402479782</v>
      </c>
      <c r="AW50" s="254">
        <v>6.0542191784000003</v>
      </c>
      <c r="AX50" s="254">
        <v>6.0672979855999998</v>
      </c>
      <c r="AY50" s="411">
        <v>6.1491758411999999</v>
      </c>
      <c r="AZ50" s="411">
        <v>6.1642625889999998</v>
      </c>
      <c r="BA50" s="411">
        <v>6.1763570544000004</v>
      </c>
      <c r="BB50" s="411">
        <v>6.1887040282000001</v>
      </c>
      <c r="BC50" s="411">
        <v>6.2007154152000004</v>
      </c>
      <c r="BD50" s="411">
        <v>6.2134100387000002</v>
      </c>
      <c r="BE50" s="411">
        <v>6.2255185812000002</v>
      </c>
      <c r="BF50" s="411">
        <v>6.2373001888999999</v>
      </c>
      <c r="BG50" s="411">
        <v>6.2492861875000001</v>
      </c>
      <c r="BH50" s="411">
        <v>6.2608573639999996</v>
      </c>
      <c r="BI50" s="411">
        <v>6.2728254692999998</v>
      </c>
      <c r="BJ50" s="411">
        <v>6.2847321920999999</v>
      </c>
      <c r="BK50" s="411">
        <v>6.4252433144000003</v>
      </c>
      <c r="BL50" s="411">
        <v>6.4369854870000003</v>
      </c>
      <c r="BM50" s="411">
        <v>6.4479367544999997</v>
      </c>
      <c r="BN50" s="411">
        <v>6.4592927725999996</v>
      </c>
      <c r="BO50" s="411">
        <v>6.4704111530999997</v>
      </c>
      <c r="BP50" s="411">
        <v>6.4823662759999996</v>
      </c>
      <c r="BQ50" s="411">
        <v>6.4938071788</v>
      </c>
      <c r="BR50" s="411">
        <v>6.5050164141</v>
      </c>
      <c r="BS50" s="411">
        <v>6.5164435876000004</v>
      </c>
      <c r="BT50" s="411">
        <v>6.5274555434000003</v>
      </c>
      <c r="BU50" s="411">
        <v>6.5390723281999996</v>
      </c>
      <c r="BV50" s="411">
        <v>6.5505387205999996</v>
      </c>
    </row>
    <row r="51" spans="1:74" ht="11.1" customHeight="1" x14ac:dyDescent="0.2">
      <c r="A51" s="162" t="s">
        <v>548</v>
      </c>
      <c r="B51" s="172" t="s">
        <v>556</v>
      </c>
      <c r="C51" s="254">
        <v>58.362166891999998</v>
      </c>
      <c r="D51" s="254">
        <v>57.592278764</v>
      </c>
      <c r="E51" s="254">
        <v>57.925761712000003</v>
      </c>
      <c r="F51" s="254">
        <v>57.885950481999998</v>
      </c>
      <c r="G51" s="254">
        <v>57.65391803</v>
      </c>
      <c r="H51" s="254">
        <v>57.857999683999999</v>
      </c>
      <c r="I51" s="254">
        <v>57.927009796</v>
      </c>
      <c r="J51" s="254">
        <v>58.408200936999997</v>
      </c>
      <c r="K51" s="254">
        <v>57.646271562999999</v>
      </c>
      <c r="L51" s="254">
        <v>58.419309345000002</v>
      </c>
      <c r="M51" s="254">
        <v>58.638458786999998</v>
      </c>
      <c r="N51" s="254">
        <v>58.883395837999998</v>
      </c>
      <c r="O51" s="254">
        <v>58.833546323</v>
      </c>
      <c r="P51" s="254">
        <v>58.968845809999998</v>
      </c>
      <c r="Q51" s="254">
        <v>58.428347158000001</v>
      </c>
      <c r="R51" s="254">
        <v>58.54402426</v>
      </c>
      <c r="S51" s="254">
        <v>58.571402995</v>
      </c>
      <c r="T51" s="254">
        <v>58.249431811000001</v>
      </c>
      <c r="U51" s="254">
        <v>58.710134504000003</v>
      </c>
      <c r="V51" s="254">
        <v>58.63437931</v>
      </c>
      <c r="W51" s="254">
        <v>58.219840345999998</v>
      </c>
      <c r="X51" s="254">
        <v>59.288138529999998</v>
      </c>
      <c r="Y51" s="254">
        <v>59.873428562000001</v>
      </c>
      <c r="Z51" s="254">
        <v>59.999508312000003</v>
      </c>
      <c r="AA51" s="254">
        <v>59.176792648999999</v>
      </c>
      <c r="AB51" s="254">
        <v>59.096687955</v>
      </c>
      <c r="AC51" s="254">
        <v>59.189461127000001</v>
      </c>
      <c r="AD51" s="254">
        <v>59.679998027000003</v>
      </c>
      <c r="AE51" s="254">
        <v>59.698846512000003</v>
      </c>
      <c r="AF51" s="254">
        <v>59.940195799000001</v>
      </c>
      <c r="AG51" s="254">
        <v>60.649648546000002</v>
      </c>
      <c r="AH51" s="254">
        <v>60.501924252000002</v>
      </c>
      <c r="AI51" s="254">
        <v>60.653761893999999</v>
      </c>
      <c r="AJ51" s="254">
        <v>60.867881982</v>
      </c>
      <c r="AK51" s="254">
        <v>61.81266626</v>
      </c>
      <c r="AL51" s="254">
        <v>61.755893981</v>
      </c>
      <c r="AM51" s="254">
        <v>60.978066167000001</v>
      </c>
      <c r="AN51" s="254">
        <v>61.398786481999998</v>
      </c>
      <c r="AO51" s="254">
        <v>61.398933661000001</v>
      </c>
      <c r="AP51" s="254">
        <v>61.919067241</v>
      </c>
      <c r="AQ51" s="254">
        <v>62.064294304999997</v>
      </c>
      <c r="AR51" s="254">
        <v>62.925242111000003</v>
      </c>
      <c r="AS51" s="254">
        <v>62.708640312999997</v>
      </c>
      <c r="AT51" s="254">
        <v>62.887518741999997</v>
      </c>
      <c r="AU51" s="254">
        <v>63.037181314000001</v>
      </c>
      <c r="AV51" s="254">
        <v>63.129688602000002</v>
      </c>
      <c r="AW51" s="254">
        <v>62.763799800999998</v>
      </c>
      <c r="AX51" s="254">
        <v>62.4195694</v>
      </c>
      <c r="AY51" s="411">
        <v>62.237531073</v>
      </c>
      <c r="AZ51" s="411">
        <v>62.190072235999999</v>
      </c>
      <c r="BA51" s="411">
        <v>62.601969795000002</v>
      </c>
      <c r="BB51" s="411">
        <v>62.684664437000002</v>
      </c>
      <c r="BC51" s="411">
        <v>62.997657388</v>
      </c>
      <c r="BD51" s="411">
        <v>63.152131345999997</v>
      </c>
      <c r="BE51" s="411">
        <v>63.282395743000002</v>
      </c>
      <c r="BF51" s="411">
        <v>63.632606705999997</v>
      </c>
      <c r="BG51" s="411">
        <v>63.490562826999998</v>
      </c>
      <c r="BH51" s="411">
        <v>63.705542364999999</v>
      </c>
      <c r="BI51" s="411">
        <v>63.510719948999999</v>
      </c>
      <c r="BJ51" s="411">
        <v>63.137151598999999</v>
      </c>
      <c r="BK51" s="411">
        <v>62.504017988999998</v>
      </c>
      <c r="BL51" s="411">
        <v>62.645435415000001</v>
      </c>
      <c r="BM51" s="411">
        <v>62.645945456</v>
      </c>
      <c r="BN51" s="411">
        <v>63.106577799999997</v>
      </c>
      <c r="BO51" s="411">
        <v>63.615366981000001</v>
      </c>
      <c r="BP51" s="411">
        <v>63.915056681999999</v>
      </c>
      <c r="BQ51" s="411">
        <v>64.272149505000002</v>
      </c>
      <c r="BR51" s="411">
        <v>64.768963869999993</v>
      </c>
      <c r="BS51" s="411">
        <v>64.700274253000003</v>
      </c>
      <c r="BT51" s="411">
        <v>64.894652707999995</v>
      </c>
      <c r="BU51" s="411">
        <v>64.736992479999998</v>
      </c>
      <c r="BV51" s="411">
        <v>64.408385883999998</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411"/>
      <c r="AZ52" s="411"/>
      <c r="BA52" s="411"/>
      <c r="BB52" s="411"/>
      <c r="BC52" s="411"/>
      <c r="BD52" s="411"/>
      <c r="BE52" s="411"/>
      <c r="BF52" s="411"/>
      <c r="BG52" s="411"/>
      <c r="BH52" s="411"/>
      <c r="BI52" s="411"/>
      <c r="BJ52" s="411"/>
      <c r="BK52" s="411"/>
      <c r="BL52" s="411"/>
      <c r="BM52" s="411"/>
      <c r="BN52" s="411"/>
      <c r="BO52" s="411"/>
      <c r="BP52" s="411"/>
      <c r="BQ52" s="411"/>
      <c r="BR52" s="411"/>
      <c r="BS52" s="411"/>
      <c r="BT52" s="411"/>
      <c r="BU52" s="411"/>
      <c r="BV52" s="411"/>
    </row>
    <row r="53" spans="1:74" ht="11.1" customHeight="1" x14ac:dyDescent="0.2">
      <c r="A53" s="162" t="s">
        <v>1202</v>
      </c>
      <c r="B53" s="174" t="s">
        <v>1203</v>
      </c>
      <c r="C53" s="255">
        <v>0.40843699999999999</v>
      </c>
      <c r="D53" s="255">
        <v>0.350437</v>
      </c>
      <c r="E53" s="255">
        <v>0.34343699999999999</v>
      </c>
      <c r="F53" s="255">
        <v>0.51</v>
      </c>
      <c r="G53" s="255">
        <v>0.437</v>
      </c>
      <c r="H53" s="255">
        <v>0.35499999999999998</v>
      </c>
      <c r="I53" s="255">
        <v>0.34100000000000003</v>
      </c>
      <c r="J53" s="255">
        <v>0.36749999999999999</v>
      </c>
      <c r="K53" s="255">
        <v>0.69699999999999995</v>
      </c>
      <c r="L53" s="255">
        <v>0.55200000000000005</v>
      </c>
      <c r="M53" s="255">
        <v>0.66200000000000003</v>
      </c>
      <c r="N53" s="255">
        <v>0.64700000000000002</v>
      </c>
      <c r="O53" s="255">
        <v>0.68200000000000005</v>
      </c>
      <c r="P53" s="255">
        <v>1.0149999999999999</v>
      </c>
      <c r="Q53" s="255">
        <v>1.266</v>
      </c>
      <c r="R53" s="255">
        <v>0.99733333332999996</v>
      </c>
      <c r="S53" s="255">
        <v>0.90600000000000003</v>
      </c>
      <c r="T53" s="255">
        <v>0.99099999999999999</v>
      </c>
      <c r="U53" s="255">
        <v>0.91400000000000003</v>
      </c>
      <c r="V53" s="255">
        <v>1.0029999999999999</v>
      </c>
      <c r="W53" s="255">
        <v>0.96499999999999997</v>
      </c>
      <c r="X53" s="255">
        <v>0.753</v>
      </c>
      <c r="Y53" s="255">
        <v>0.79400000000000004</v>
      </c>
      <c r="Z53" s="255">
        <v>0.78</v>
      </c>
      <c r="AA53" s="255">
        <v>0.88300000000000001</v>
      </c>
      <c r="AB53" s="255">
        <v>0.93</v>
      </c>
      <c r="AC53" s="255">
        <v>0.91600000000000004</v>
      </c>
      <c r="AD53" s="255">
        <v>0.90866666666999996</v>
      </c>
      <c r="AE53" s="255">
        <v>0.82211290322999997</v>
      </c>
      <c r="AF53" s="255">
        <v>0.95899999999999996</v>
      </c>
      <c r="AG53" s="255">
        <v>0.98829032258000005</v>
      </c>
      <c r="AH53" s="255">
        <v>0.97399999999999998</v>
      </c>
      <c r="AI53" s="255">
        <v>0.66333333333</v>
      </c>
      <c r="AJ53" s="255">
        <v>0.73799999999999999</v>
      </c>
      <c r="AK53" s="255">
        <v>0.55300000000000005</v>
      </c>
      <c r="AL53" s="255">
        <v>0.63200000000000001</v>
      </c>
      <c r="AM53" s="255">
        <v>0.71180100000000002</v>
      </c>
      <c r="AN53" s="255">
        <v>0.66180099999999997</v>
      </c>
      <c r="AO53" s="255">
        <v>0.59499999999999997</v>
      </c>
      <c r="AP53" s="255">
        <v>0.66</v>
      </c>
      <c r="AQ53" s="255">
        <v>0.71599999999999997</v>
      </c>
      <c r="AR53" s="255">
        <v>0.62</v>
      </c>
      <c r="AS53" s="255">
        <v>0.67300000000000004</v>
      </c>
      <c r="AT53" s="255">
        <v>0.58199999999999996</v>
      </c>
      <c r="AU53" s="255">
        <v>0.55000000000000004</v>
      </c>
      <c r="AV53" s="255">
        <v>0.56499999999999995</v>
      </c>
      <c r="AW53" s="255">
        <v>0.57999999999999996</v>
      </c>
      <c r="AX53" s="255">
        <v>0.57999999999999996</v>
      </c>
      <c r="AY53" s="636" t="s">
        <v>1296</v>
      </c>
      <c r="AZ53" s="636" t="s">
        <v>1296</v>
      </c>
      <c r="BA53" s="636" t="s">
        <v>1296</v>
      </c>
      <c r="BB53" s="636" t="s">
        <v>1296</v>
      </c>
      <c r="BC53" s="636" t="s">
        <v>1296</v>
      </c>
      <c r="BD53" s="636" t="s">
        <v>1296</v>
      </c>
      <c r="BE53" s="636" t="s">
        <v>1296</v>
      </c>
      <c r="BF53" s="636" t="s">
        <v>1296</v>
      </c>
      <c r="BG53" s="636" t="s">
        <v>1296</v>
      </c>
      <c r="BH53" s="636" t="s">
        <v>1296</v>
      </c>
      <c r="BI53" s="636" t="s">
        <v>1296</v>
      </c>
      <c r="BJ53" s="636" t="s">
        <v>1296</v>
      </c>
      <c r="BK53" s="636" t="s">
        <v>1296</v>
      </c>
      <c r="BL53" s="636" t="s">
        <v>1296</v>
      </c>
      <c r="BM53" s="636" t="s">
        <v>1296</v>
      </c>
      <c r="BN53" s="636" t="s">
        <v>1296</v>
      </c>
      <c r="BO53" s="636" t="s">
        <v>1296</v>
      </c>
      <c r="BP53" s="636" t="s">
        <v>1296</v>
      </c>
      <c r="BQ53" s="636" t="s">
        <v>1296</v>
      </c>
      <c r="BR53" s="636" t="s">
        <v>1296</v>
      </c>
      <c r="BS53" s="636" t="s">
        <v>1296</v>
      </c>
      <c r="BT53" s="636" t="s">
        <v>1296</v>
      </c>
      <c r="BU53" s="636" t="s">
        <v>1296</v>
      </c>
      <c r="BV53" s="636" t="s">
        <v>1296</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5">
      <c r="B56" s="671" t="s">
        <v>1081</v>
      </c>
      <c r="C56" s="668"/>
      <c r="D56" s="668"/>
      <c r="E56" s="668"/>
      <c r="F56" s="668"/>
      <c r="G56" s="668"/>
      <c r="H56" s="668"/>
      <c r="I56" s="668"/>
      <c r="J56" s="668"/>
      <c r="K56" s="668"/>
      <c r="L56" s="668"/>
      <c r="M56" s="668"/>
      <c r="N56" s="668"/>
      <c r="O56" s="668"/>
      <c r="P56" s="668"/>
      <c r="Q56" s="668"/>
    </row>
    <row r="57" spans="1:74" ht="12" customHeight="1" x14ac:dyDescent="0.2">
      <c r="B57" s="682" t="s">
        <v>943</v>
      </c>
      <c r="C57" s="654"/>
      <c r="D57" s="654"/>
      <c r="E57" s="654"/>
      <c r="F57" s="654"/>
      <c r="G57" s="654"/>
      <c r="H57" s="654"/>
      <c r="I57" s="654"/>
      <c r="J57" s="654"/>
      <c r="K57" s="654"/>
      <c r="L57" s="654"/>
      <c r="M57" s="654"/>
      <c r="N57" s="654"/>
      <c r="O57" s="654"/>
      <c r="P57" s="654"/>
      <c r="Q57" s="654"/>
    </row>
    <row r="58" spans="1:74" ht="12" customHeight="1" x14ac:dyDescent="0.2">
      <c r="B58" s="682" t="s">
        <v>1170</v>
      </c>
      <c r="C58" s="658"/>
      <c r="D58" s="658"/>
      <c r="E58" s="658"/>
      <c r="F58" s="658"/>
      <c r="G58" s="658"/>
      <c r="H58" s="658"/>
      <c r="I58" s="658"/>
      <c r="J58" s="658"/>
      <c r="K58" s="658"/>
      <c r="L58" s="658"/>
      <c r="M58" s="658"/>
      <c r="N58" s="658"/>
      <c r="O58" s="658"/>
      <c r="P58" s="658"/>
      <c r="Q58" s="654"/>
    </row>
    <row r="59" spans="1:74" s="442" customFormat="1" ht="12" customHeight="1" x14ac:dyDescent="0.25">
      <c r="A59" s="443"/>
      <c r="B59" s="657" t="s">
        <v>1108</v>
      </c>
      <c r="C59" s="658"/>
      <c r="D59" s="658"/>
      <c r="E59" s="658"/>
      <c r="F59" s="658"/>
      <c r="G59" s="658"/>
      <c r="H59" s="658"/>
      <c r="I59" s="658"/>
      <c r="J59" s="658"/>
      <c r="K59" s="658"/>
      <c r="L59" s="658"/>
      <c r="M59" s="658"/>
      <c r="N59" s="658"/>
      <c r="O59" s="658"/>
      <c r="P59" s="658"/>
      <c r="Q59" s="654"/>
      <c r="AY59" s="539"/>
      <c r="AZ59" s="539"/>
      <c r="BA59" s="539"/>
      <c r="BB59" s="539"/>
      <c r="BC59" s="539"/>
      <c r="BD59" s="539"/>
      <c r="BE59" s="539"/>
      <c r="BF59" s="539"/>
      <c r="BG59" s="539"/>
      <c r="BH59" s="539"/>
      <c r="BI59" s="539"/>
      <c r="BJ59" s="539"/>
    </row>
    <row r="60" spans="1:74" s="442" customFormat="1" ht="12" customHeight="1" x14ac:dyDescent="0.25">
      <c r="A60" s="443"/>
      <c r="B60" s="682" t="s">
        <v>1059</v>
      </c>
      <c r="C60" s="682"/>
      <c r="D60" s="682"/>
      <c r="E60" s="682"/>
      <c r="F60" s="682"/>
      <c r="G60" s="682"/>
      <c r="H60" s="682"/>
      <c r="I60" s="682"/>
      <c r="J60" s="682"/>
      <c r="K60" s="682"/>
      <c r="L60" s="682"/>
      <c r="M60" s="682"/>
      <c r="N60" s="682"/>
      <c r="O60" s="682"/>
      <c r="P60" s="682"/>
      <c r="Q60" s="654"/>
      <c r="AY60" s="539"/>
      <c r="AZ60" s="539"/>
      <c r="BA60" s="539"/>
      <c r="BB60" s="539"/>
      <c r="BC60" s="539"/>
      <c r="BD60" s="539"/>
      <c r="BE60" s="539"/>
      <c r="BF60" s="539"/>
      <c r="BG60" s="539"/>
      <c r="BH60" s="539"/>
      <c r="BI60" s="539"/>
      <c r="BJ60" s="539"/>
    </row>
    <row r="61" spans="1:74" s="442" customFormat="1" ht="12" customHeight="1" x14ac:dyDescent="0.25">
      <c r="A61" s="443"/>
      <c r="B61" s="682" t="s">
        <v>1145</v>
      </c>
      <c r="C61" s="654"/>
      <c r="D61" s="654"/>
      <c r="E61" s="654"/>
      <c r="F61" s="654"/>
      <c r="G61" s="654"/>
      <c r="H61" s="654"/>
      <c r="I61" s="654"/>
      <c r="J61" s="654"/>
      <c r="K61" s="654"/>
      <c r="L61" s="654"/>
      <c r="M61" s="654"/>
      <c r="N61" s="654"/>
      <c r="O61" s="654"/>
      <c r="P61" s="654"/>
      <c r="Q61" s="654"/>
      <c r="AY61" s="539"/>
      <c r="AZ61" s="539"/>
      <c r="BA61" s="539"/>
      <c r="BB61" s="539"/>
      <c r="BC61" s="539"/>
      <c r="BD61" s="539"/>
      <c r="BE61" s="539"/>
      <c r="BF61" s="539"/>
      <c r="BG61" s="539"/>
      <c r="BH61" s="539"/>
      <c r="BI61" s="539"/>
      <c r="BJ61" s="539"/>
    </row>
    <row r="62" spans="1:74" s="442" customFormat="1" ht="13.2" x14ac:dyDescent="0.25">
      <c r="A62" s="443"/>
      <c r="B62" s="681" t="s">
        <v>1132</v>
      </c>
      <c r="C62" s="654"/>
      <c r="D62" s="654"/>
      <c r="E62" s="654"/>
      <c r="F62" s="654"/>
      <c r="G62" s="654"/>
      <c r="H62" s="654"/>
      <c r="I62" s="654"/>
      <c r="J62" s="654"/>
      <c r="K62" s="654"/>
      <c r="L62" s="654"/>
      <c r="M62" s="654"/>
      <c r="N62" s="654"/>
      <c r="O62" s="654"/>
      <c r="P62" s="654"/>
      <c r="Q62" s="654"/>
      <c r="AY62" s="539"/>
      <c r="AZ62" s="539"/>
      <c r="BA62" s="539"/>
      <c r="BB62" s="539"/>
      <c r="BC62" s="539"/>
      <c r="BD62" s="539"/>
      <c r="BE62" s="539"/>
      <c r="BF62" s="539"/>
      <c r="BG62" s="539"/>
      <c r="BH62" s="539"/>
      <c r="BI62" s="539"/>
      <c r="BJ62" s="539"/>
    </row>
    <row r="63" spans="1:74" s="442" customFormat="1" ht="12" customHeight="1" x14ac:dyDescent="0.25">
      <c r="A63" s="443"/>
      <c r="B63" s="652" t="s">
        <v>1112</v>
      </c>
      <c r="C63" s="653"/>
      <c r="D63" s="653"/>
      <c r="E63" s="653"/>
      <c r="F63" s="653"/>
      <c r="G63" s="653"/>
      <c r="H63" s="653"/>
      <c r="I63" s="653"/>
      <c r="J63" s="653"/>
      <c r="K63" s="653"/>
      <c r="L63" s="653"/>
      <c r="M63" s="653"/>
      <c r="N63" s="653"/>
      <c r="O63" s="653"/>
      <c r="P63" s="653"/>
      <c r="Q63" s="654"/>
      <c r="AY63" s="539"/>
      <c r="AZ63" s="539"/>
      <c r="BA63" s="539"/>
      <c r="BB63" s="539"/>
      <c r="BC63" s="539"/>
      <c r="BD63" s="539"/>
      <c r="BE63" s="539"/>
      <c r="BF63" s="539"/>
      <c r="BG63" s="539"/>
      <c r="BH63" s="539"/>
      <c r="BI63" s="539"/>
      <c r="BJ63" s="539"/>
    </row>
    <row r="64" spans="1:74" s="442" customFormat="1" ht="12" customHeight="1" x14ac:dyDescent="0.25">
      <c r="A64" s="438"/>
      <c r="B64" s="674" t="s">
        <v>1229</v>
      </c>
      <c r="C64" s="654"/>
      <c r="D64" s="654"/>
      <c r="E64" s="654"/>
      <c r="F64" s="654"/>
      <c r="G64" s="654"/>
      <c r="H64" s="654"/>
      <c r="I64" s="654"/>
      <c r="J64" s="654"/>
      <c r="K64" s="654"/>
      <c r="L64" s="654"/>
      <c r="M64" s="654"/>
      <c r="N64" s="654"/>
      <c r="O64" s="654"/>
      <c r="P64" s="654"/>
      <c r="Q64" s="654"/>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A1:A2"/>
    <mergeCell ref="AM3:AX3"/>
    <mergeCell ref="AY3:BJ3"/>
    <mergeCell ref="BK3:BV3"/>
    <mergeCell ref="B1:AL1"/>
    <mergeCell ref="C3:N3"/>
    <mergeCell ref="O3:Z3"/>
    <mergeCell ref="AA3:AL3"/>
    <mergeCell ref="B62:Q62"/>
    <mergeCell ref="B63:Q63"/>
    <mergeCell ref="B64:Q64"/>
    <mergeCell ref="B56:Q56"/>
    <mergeCell ref="B59:Q59"/>
    <mergeCell ref="B60:Q60"/>
    <mergeCell ref="B61:Q61"/>
    <mergeCell ref="B58:Q58"/>
    <mergeCell ref="B57:Q57"/>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38" activePane="bottomRight" state="frozen"/>
      <selection activeCell="BC15" sqref="BC15"/>
      <selection pane="topRight" activeCell="BC15" sqref="BC15"/>
      <selection pane="bottomLeft" activeCell="BC15" sqref="BC15"/>
      <selection pane="bottomRight" activeCell="BD41" sqref="BD41"/>
    </sheetView>
  </sheetViews>
  <sheetFormatPr defaultColWidth="8.5546875" defaultRowHeight="10.199999999999999" x14ac:dyDescent="0.2"/>
  <cols>
    <col min="1" max="1" width="12.44140625" style="162" customWidth="1"/>
    <col min="2" max="2" width="29.44140625" style="153" customWidth="1"/>
    <col min="3" max="50" width="6.5546875" style="153" customWidth="1"/>
    <col min="51" max="62" width="6.5546875" style="496" customWidth="1"/>
    <col min="63" max="74" width="6.5546875" style="153" customWidth="1"/>
    <col min="75" max="16384" width="8.5546875" style="153"/>
  </cols>
  <sheetData>
    <row r="1" spans="1:74" ht="13.35" customHeight="1" x14ac:dyDescent="0.25">
      <c r="A1" s="660" t="s">
        <v>1054</v>
      </c>
      <c r="B1" s="683" t="s">
        <v>932</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row>
    <row r="2" spans="1:74"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348</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362</v>
      </c>
      <c r="B6" s="173" t="s">
        <v>349</v>
      </c>
      <c r="C6" s="254">
        <v>1.27</v>
      </c>
      <c r="D6" s="254">
        <v>1.27</v>
      </c>
      <c r="E6" s="254">
        <v>1.27</v>
      </c>
      <c r="F6" s="254">
        <v>1.27</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v>
      </c>
      <c r="Y6" s="254">
        <v>1.2</v>
      </c>
      <c r="Z6" s="254">
        <v>1.2</v>
      </c>
      <c r="AA6" s="254">
        <v>1.2</v>
      </c>
      <c r="AB6" s="254">
        <v>1.2</v>
      </c>
      <c r="AC6" s="254">
        <v>1.2</v>
      </c>
      <c r="AD6" s="254">
        <v>1.2</v>
      </c>
      <c r="AE6" s="254">
        <v>1.2</v>
      </c>
      <c r="AF6" s="254">
        <v>1.2</v>
      </c>
      <c r="AG6" s="254">
        <v>1.2</v>
      </c>
      <c r="AH6" s="254">
        <v>1.2</v>
      </c>
      <c r="AI6" s="254">
        <v>1.2</v>
      </c>
      <c r="AJ6" s="254">
        <v>1.2</v>
      </c>
      <c r="AK6" s="254">
        <v>1.1000000000000001</v>
      </c>
      <c r="AL6" s="254">
        <v>1.2</v>
      </c>
      <c r="AM6" s="254">
        <v>1.1499999999999999</v>
      </c>
      <c r="AN6" s="254">
        <v>1.1499999999999999</v>
      </c>
      <c r="AO6" s="254">
        <v>1.1499999999999999</v>
      </c>
      <c r="AP6" s="254">
        <v>1.1499999999999999</v>
      </c>
      <c r="AQ6" s="254">
        <v>1.1499999999999999</v>
      </c>
      <c r="AR6" s="254">
        <v>1.1499999999999999</v>
      </c>
      <c r="AS6" s="254">
        <v>1.1499999999999999</v>
      </c>
      <c r="AT6" s="254">
        <v>1.1499999999999999</v>
      </c>
      <c r="AU6" s="254">
        <v>1.1499999999999999</v>
      </c>
      <c r="AV6" s="254">
        <v>1.1499999999999999</v>
      </c>
      <c r="AW6" s="254">
        <v>1.1499999999999999</v>
      </c>
      <c r="AX6" s="254">
        <v>1.1499999999999999</v>
      </c>
      <c r="AY6" s="411" t="s">
        <v>1297</v>
      </c>
      <c r="AZ6" s="411" t="s">
        <v>1297</v>
      </c>
      <c r="BA6" s="411" t="s">
        <v>1297</v>
      </c>
      <c r="BB6" s="411" t="s">
        <v>1297</v>
      </c>
      <c r="BC6" s="411" t="s">
        <v>1297</v>
      </c>
      <c r="BD6" s="411" t="s">
        <v>1297</v>
      </c>
      <c r="BE6" s="411" t="s">
        <v>1297</v>
      </c>
      <c r="BF6" s="411" t="s">
        <v>1297</v>
      </c>
      <c r="BG6" s="411" t="s">
        <v>1297</v>
      </c>
      <c r="BH6" s="411" t="s">
        <v>1297</v>
      </c>
      <c r="BI6" s="411" t="s">
        <v>1297</v>
      </c>
      <c r="BJ6" s="254" t="s">
        <v>1297</v>
      </c>
      <c r="BK6" s="254" t="s">
        <v>1297</v>
      </c>
      <c r="BL6" s="254" t="s">
        <v>1297</v>
      </c>
      <c r="BM6" s="254" t="s">
        <v>1297</v>
      </c>
      <c r="BN6" s="254" t="s">
        <v>1297</v>
      </c>
      <c r="BO6" s="254" t="s">
        <v>1297</v>
      </c>
      <c r="BP6" s="254" t="s">
        <v>1297</v>
      </c>
      <c r="BQ6" s="254" t="s">
        <v>1297</v>
      </c>
      <c r="BR6" s="254" t="s">
        <v>1297</v>
      </c>
      <c r="BS6" s="254" t="s">
        <v>1297</v>
      </c>
      <c r="BT6" s="254" t="s">
        <v>1297</v>
      </c>
      <c r="BU6" s="254" t="s">
        <v>1297</v>
      </c>
      <c r="BV6" s="254" t="s">
        <v>1297</v>
      </c>
    </row>
    <row r="7" spans="1:74" ht="11.1" customHeight="1" x14ac:dyDescent="0.2">
      <c r="A7" s="162" t="s">
        <v>371</v>
      </c>
      <c r="B7" s="173" t="s">
        <v>358</v>
      </c>
      <c r="C7" s="254">
        <v>1.7</v>
      </c>
      <c r="D7" s="254">
        <v>1.7</v>
      </c>
      <c r="E7" s="254">
        <v>1.7</v>
      </c>
      <c r="F7" s="254">
        <v>1.65</v>
      </c>
      <c r="G7" s="254">
        <v>1.55</v>
      </c>
      <c r="H7" s="254">
        <v>1.6</v>
      </c>
      <c r="I7" s="254">
        <v>1.65</v>
      </c>
      <c r="J7" s="254">
        <v>1.7</v>
      </c>
      <c r="K7" s="254">
        <v>1.75</v>
      </c>
      <c r="L7" s="254">
        <v>1.7</v>
      </c>
      <c r="M7" s="254">
        <v>1.85</v>
      </c>
      <c r="N7" s="254">
        <v>1.8</v>
      </c>
      <c r="O7" s="254">
        <v>1.8</v>
      </c>
      <c r="P7" s="254">
        <v>1.85</v>
      </c>
      <c r="Q7" s="254">
        <v>1.7</v>
      </c>
      <c r="R7" s="254">
        <v>1.8</v>
      </c>
      <c r="S7" s="254">
        <v>1.75</v>
      </c>
      <c r="T7" s="254">
        <v>1.7</v>
      </c>
      <c r="U7" s="254">
        <v>1.65</v>
      </c>
      <c r="V7" s="254">
        <v>1.75</v>
      </c>
      <c r="W7" s="254">
        <v>1.65</v>
      </c>
      <c r="X7" s="254">
        <v>1.7</v>
      </c>
      <c r="Y7" s="254">
        <v>1.68</v>
      </c>
      <c r="Z7" s="254">
        <v>1.7</v>
      </c>
      <c r="AA7" s="254">
        <v>1.75</v>
      </c>
      <c r="AB7" s="254">
        <v>1.7</v>
      </c>
      <c r="AC7" s="254">
        <v>1.8</v>
      </c>
      <c r="AD7" s="254">
        <v>1.7649999999999999</v>
      </c>
      <c r="AE7" s="254">
        <v>1.8</v>
      </c>
      <c r="AF7" s="254">
        <v>1.78</v>
      </c>
      <c r="AG7" s="254">
        <v>1.7</v>
      </c>
      <c r="AH7" s="254">
        <v>1.68</v>
      </c>
      <c r="AI7" s="254">
        <v>1.72</v>
      </c>
      <c r="AJ7" s="254">
        <v>1.71</v>
      </c>
      <c r="AK7" s="254">
        <v>1.73</v>
      </c>
      <c r="AL7" s="254">
        <v>1.75</v>
      </c>
      <c r="AM7" s="254">
        <v>1.6</v>
      </c>
      <c r="AN7" s="254">
        <v>1.67</v>
      </c>
      <c r="AO7" s="254">
        <v>1.61</v>
      </c>
      <c r="AP7" s="254">
        <v>1.68</v>
      </c>
      <c r="AQ7" s="254">
        <v>1.62</v>
      </c>
      <c r="AR7" s="254">
        <v>1.6</v>
      </c>
      <c r="AS7" s="254">
        <v>1.6</v>
      </c>
      <c r="AT7" s="254">
        <v>1.65</v>
      </c>
      <c r="AU7" s="254">
        <v>1.68</v>
      </c>
      <c r="AV7" s="254">
        <v>1.7</v>
      </c>
      <c r="AW7" s="254">
        <v>1.65</v>
      </c>
      <c r="AX7" s="254">
        <v>1.7</v>
      </c>
      <c r="AY7" s="411" t="s">
        <v>1297</v>
      </c>
      <c r="AZ7" s="411" t="s">
        <v>1297</v>
      </c>
      <c r="BA7" s="411" t="s">
        <v>1297</v>
      </c>
      <c r="BB7" s="411" t="s">
        <v>1297</v>
      </c>
      <c r="BC7" s="411" t="s">
        <v>1297</v>
      </c>
      <c r="BD7" s="411" t="s">
        <v>1297</v>
      </c>
      <c r="BE7" s="411" t="s">
        <v>1297</v>
      </c>
      <c r="BF7" s="411" t="s">
        <v>1297</v>
      </c>
      <c r="BG7" s="411" t="s">
        <v>1297</v>
      </c>
      <c r="BH7" s="411" t="s">
        <v>1297</v>
      </c>
      <c r="BI7" s="411" t="s">
        <v>1297</v>
      </c>
      <c r="BJ7" s="254" t="s">
        <v>1297</v>
      </c>
      <c r="BK7" s="254" t="s">
        <v>1297</v>
      </c>
      <c r="BL7" s="254" t="s">
        <v>1297</v>
      </c>
      <c r="BM7" s="254" t="s">
        <v>1297</v>
      </c>
      <c r="BN7" s="254" t="s">
        <v>1297</v>
      </c>
      <c r="BO7" s="254" t="s">
        <v>1297</v>
      </c>
      <c r="BP7" s="254" t="s">
        <v>1297</v>
      </c>
      <c r="BQ7" s="254" t="s">
        <v>1297</v>
      </c>
      <c r="BR7" s="254" t="s">
        <v>1297</v>
      </c>
      <c r="BS7" s="254" t="s">
        <v>1297</v>
      </c>
      <c r="BT7" s="254" t="s">
        <v>1297</v>
      </c>
      <c r="BU7" s="254" t="s">
        <v>1297</v>
      </c>
      <c r="BV7" s="254" t="s">
        <v>1297</v>
      </c>
    </row>
    <row r="8" spans="1:74" ht="11.1" customHeight="1" x14ac:dyDescent="0.2">
      <c r="A8" s="162" t="s">
        <v>89</v>
      </c>
      <c r="B8" s="173" t="s">
        <v>88</v>
      </c>
      <c r="C8" s="254">
        <v>0.50075790499999995</v>
      </c>
      <c r="D8" s="254">
        <v>0.50084812199999995</v>
      </c>
      <c r="E8" s="254">
        <v>0.50905229100000005</v>
      </c>
      <c r="F8" s="254">
        <v>0.50161257100000001</v>
      </c>
      <c r="G8" s="254">
        <v>0.50380336699999995</v>
      </c>
      <c r="H8" s="254">
        <v>0.49753345199999999</v>
      </c>
      <c r="I8" s="254">
        <v>0.49494843300000002</v>
      </c>
      <c r="J8" s="254">
        <v>0.49160667699999999</v>
      </c>
      <c r="K8" s="254">
        <v>0.49559819399999999</v>
      </c>
      <c r="L8" s="254">
        <v>0.49493123300000003</v>
      </c>
      <c r="M8" s="254">
        <v>0.50152202400000001</v>
      </c>
      <c r="N8" s="254">
        <v>0.50413243299999999</v>
      </c>
      <c r="O8" s="254">
        <v>0.50060099999999996</v>
      </c>
      <c r="P8" s="254">
        <v>0.50284799999999996</v>
      </c>
      <c r="Q8" s="254">
        <v>0.49934600000000001</v>
      </c>
      <c r="R8" s="254">
        <v>0.50037399999999999</v>
      </c>
      <c r="S8" s="254">
        <v>0.49783899999999998</v>
      </c>
      <c r="T8" s="254">
        <v>0.50167600000000001</v>
      </c>
      <c r="U8" s="254">
        <v>0.50796200000000002</v>
      </c>
      <c r="V8" s="254">
        <v>0.51201300000000005</v>
      </c>
      <c r="W8" s="254">
        <v>0.50644699999999998</v>
      </c>
      <c r="X8" s="254">
        <v>0.50286500000000001</v>
      </c>
      <c r="Y8" s="254">
        <v>0.50431499999999996</v>
      </c>
      <c r="Z8" s="254">
        <v>0.50336499999999995</v>
      </c>
      <c r="AA8" s="254">
        <v>0.50504000000000004</v>
      </c>
      <c r="AB8" s="254">
        <v>0.50937100000000002</v>
      </c>
      <c r="AC8" s="254">
        <v>0.50422999999999996</v>
      </c>
      <c r="AD8" s="254">
        <v>0.51572700000000005</v>
      </c>
      <c r="AE8" s="254">
        <v>0.52150799999999997</v>
      </c>
      <c r="AF8" s="254">
        <v>0.52404099999999998</v>
      </c>
      <c r="AG8" s="254">
        <v>0.53028799999999998</v>
      </c>
      <c r="AH8" s="254">
        <v>0.53664100000000003</v>
      </c>
      <c r="AI8" s="254">
        <v>0.53511900000000001</v>
      </c>
      <c r="AJ8" s="254">
        <v>0.53986800000000001</v>
      </c>
      <c r="AK8" s="254">
        <v>0.54500000000000004</v>
      </c>
      <c r="AL8" s="254">
        <v>0.54820000000000002</v>
      </c>
      <c r="AM8" s="254">
        <v>0.55010000000000003</v>
      </c>
      <c r="AN8" s="254">
        <v>0.55079999999999996</v>
      </c>
      <c r="AO8" s="254">
        <v>0.55659999999999998</v>
      </c>
      <c r="AP8" s="254">
        <v>0.56020000000000003</v>
      </c>
      <c r="AQ8" s="254">
        <v>0.55430000000000001</v>
      </c>
      <c r="AR8" s="254">
        <v>0.55530000000000002</v>
      </c>
      <c r="AS8" s="254">
        <v>0.55830000000000002</v>
      </c>
      <c r="AT8" s="254">
        <v>0.55830000000000002</v>
      </c>
      <c r="AU8" s="254">
        <v>0.55089999999999995</v>
      </c>
      <c r="AV8" s="254">
        <v>0.55720000000000003</v>
      </c>
      <c r="AW8" s="254">
        <v>0.55426500000000001</v>
      </c>
      <c r="AX8" s="254">
        <v>0.5575194</v>
      </c>
      <c r="AY8" s="411" t="s">
        <v>1297</v>
      </c>
      <c r="AZ8" s="411" t="s">
        <v>1297</v>
      </c>
      <c r="BA8" s="411" t="s">
        <v>1297</v>
      </c>
      <c r="BB8" s="411" t="s">
        <v>1297</v>
      </c>
      <c r="BC8" s="411" t="s">
        <v>1297</v>
      </c>
      <c r="BD8" s="411" t="s">
        <v>1297</v>
      </c>
      <c r="BE8" s="411" t="s">
        <v>1297</v>
      </c>
      <c r="BF8" s="411" t="s">
        <v>1297</v>
      </c>
      <c r="BG8" s="411" t="s">
        <v>1297</v>
      </c>
      <c r="BH8" s="411" t="s">
        <v>1297</v>
      </c>
      <c r="BI8" s="411" t="s">
        <v>1297</v>
      </c>
      <c r="BJ8" s="254" t="s">
        <v>1297</v>
      </c>
      <c r="BK8" s="254" t="s">
        <v>1297</v>
      </c>
      <c r="BL8" s="254" t="s">
        <v>1297</v>
      </c>
      <c r="BM8" s="254" t="s">
        <v>1297</v>
      </c>
      <c r="BN8" s="254" t="s">
        <v>1297</v>
      </c>
      <c r="BO8" s="254" t="s">
        <v>1297</v>
      </c>
      <c r="BP8" s="254" t="s">
        <v>1297</v>
      </c>
      <c r="BQ8" s="254" t="s">
        <v>1297</v>
      </c>
      <c r="BR8" s="254" t="s">
        <v>1297</v>
      </c>
      <c r="BS8" s="254" t="s">
        <v>1297</v>
      </c>
      <c r="BT8" s="254" t="s">
        <v>1297</v>
      </c>
      <c r="BU8" s="254" t="s">
        <v>1297</v>
      </c>
      <c r="BV8" s="254" t="s">
        <v>1297</v>
      </c>
    </row>
    <row r="9" spans="1:74" ht="11.1" customHeight="1" x14ac:dyDescent="0.2">
      <c r="A9" s="162" t="s">
        <v>363</v>
      </c>
      <c r="B9" s="173" t="s">
        <v>350</v>
      </c>
      <c r="C9" s="254">
        <v>3.7</v>
      </c>
      <c r="D9" s="254">
        <v>3.7</v>
      </c>
      <c r="E9" s="254">
        <v>3.7</v>
      </c>
      <c r="F9" s="254">
        <v>3.7</v>
      </c>
      <c r="G9" s="254">
        <v>3.7</v>
      </c>
      <c r="H9" s="254">
        <v>3.7</v>
      </c>
      <c r="I9" s="254">
        <v>3.65</v>
      </c>
      <c r="J9" s="254">
        <v>3.65</v>
      </c>
      <c r="K9" s="254">
        <v>3.65</v>
      </c>
      <c r="L9" s="254">
        <v>3.6</v>
      </c>
      <c r="M9" s="254">
        <v>3.6</v>
      </c>
      <c r="N9" s="254">
        <v>3.55</v>
      </c>
      <c r="O9" s="254">
        <v>3.45</v>
      </c>
      <c r="P9" s="254">
        <v>3.4</v>
      </c>
      <c r="Q9" s="254">
        <v>3.35</v>
      </c>
      <c r="R9" s="254">
        <v>3.2</v>
      </c>
      <c r="S9" s="254">
        <v>3.125</v>
      </c>
      <c r="T9" s="254">
        <v>2.95</v>
      </c>
      <c r="U9" s="254">
        <v>2.8</v>
      </c>
      <c r="V9" s="254">
        <v>2.75</v>
      </c>
      <c r="W9" s="254">
        <v>2.75</v>
      </c>
      <c r="X9" s="254">
        <v>2.7</v>
      </c>
      <c r="Y9" s="254">
        <v>2.7</v>
      </c>
      <c r="Z9" s="254">
        <v>2.68</v>
      </c>
      <c r="AA9" s="254">
        <v>2.68</v>
      </c>
      <c r="AB9" s="254">
        <v>2.68</v>
      </c>
      <c r="AC9" s="254">
        <v>2.68</v>
      </c>
      <c r="AD9" s="254">
        <v>2.68</v>
      </c>
      <c r="AE9" s="254">
        <v>2.68</v>
      </c>
      <c r="AF9" s="254">
        <v>2.68</v>
      </c>
      <c r="AG9" s="254">
        <v>2.68</v>
      </c>
      <c r="AH9" s="254">
        <v>2.68</v>
      </c>
      <c r="AI9" s="254">
        <v>2.68</v>
      </c>
      <c r="AJ9" s="254">
        <v>2.68</v>
      </c>
      <c r="AK9" s="254">
        <v>2.68</v>
      </c>
      <c r="AL9" s="254">
        <v>2.7</v>
      </c>
      <c r="AM9" s="254">
        <v>2.8</v>
      </c>
      <c r="AN9" s="254">
        <v>2.8</v>
      </c>
      <c r="AO9" s="254">
        <v>2.8</v>
      </c>
      <c r="AP9" s="254">
        <v>2.8</v>
      </c>
      <c r="AQ9" s="254">
        <v>2.8</v>
      </c>
      <c r="AR9" s="254">
        <v>2.8</v>
      </c>
      <c r="AS9" s="254">
        <v>2.8</v>
      </c>
      <c r="AT9" s="254">
        <v>2.8</v>
      </c>
      <c r="AU9" s="254">
        <v>2.8</v>
      </c>
      <c r="AV9" s="254">
        <v>2.8</v>
      </c>
      <c r="AW9" s="254">
        <v>2.8</v>
      </c>
      <c r="AX9" s="254">
        <v>2.8</v>
      </c>
      <c r="AY9" s="411" t="s">
        <v>1297</v>
      </c>
      <c r="AZ9" s="411" t="s">
        <v>1297</v>
      </c>
      <c r="BA9" s="411" t="s">
        <v>1297</v>
      </c>
      <c r="BB9" s="411" t="s">
        <v>1297</v>
      </c>
      <c r="BC9" s="411" t="s">
        <v>1297</v>
      </c>
      <c r="BD9" s="411" t="s">
        <v>1297</v>
      </c>
      <c r="BE9" s="411" t="s">
        <v>1297</v>
      </c>
      <c r="BF9" s="411" t="s">
        <v>1297</v>
      </c>
      <c r="BG9" s="411" t="s">
        <v>1297</v>
      </c>
      <c r="BH9" s="411" t="s">
        <v>1297</v>
      </c>
      <c r="BI9" s="411" t="s">
        <v>1297</v>
      </c>
      <c r="BJ9" s="254" t="s">
        <v>1297</v>
      </c>
      <c r="BK9" s="254" t="s">
        <v>1297</v>
      </c>
      <c r="BL9" s="254" t="s">
        <v>1297</v>
      </c>
      <c r="BM9" s="254" t="s">
        <v>1297</v>
      </c>
      <c r="BN9" s="254" t="s">
        <v>1297</v>
      </c>
      <c r="BO9" s="254" t="s">
        <v>1297</v>
      </c>
      <c r="BP9" s="254" t="s">
        <v>1297</v>
      </c>
      <c r="BQ9" s="254" t="s">
        <v>1297</v>
      </c>
      <c r="BR9" s="254" t="s">
        <v>1297</v>
      </c>
      <c r="BS9" s="254" t="s">
        <v>1297</v>
      </c>
      <c r="BT9" s="254" t="s">
        <v>1297</v>
      </c>
      <c r="BU9" s="254" t="s">
        <v>1297</v>
      </c>
      <c r="BV9" s="254" t="s">
        <v>1297</v>
      </c>
    </row>
    <row r="10" spans="1:74" ht="11.1" customHeight="1" x14ac:dyDescent="0.2">
      <c r="A10" s="162" t="s">
        <v>372</v>
      </c>
      <c r="B10" s="173" t="s">
        <v>359</v>
      </c>
      <c r="C10" s="254">
        <v>2.6</v>
      </c>
      <c r="D10" s="254">
        <v>2.5</v>
      </c>
      <c r="E10" s="254">
        <v>2.5</v>
      </c>
      <c r="F10" s="254">
        <v>2.5</v>
      </c>
      <c r="G10" s="254">
        <v>2.5499999999999998</v>
      </c>
      <c r="H10" s="254">
        <v>2.5499999999999998</v>
      </c>
      <c r="I10" s="254">
        <v>2.6</v>
      </c>
      <c r="J10" s="254">
        <v>2.6</v>
      </c>
      <c r="K10" s="254">
        <v>2.7</v>
      </c>
      <c r="L10" s="254">
        <v>2.7</v>
      </c>
      <c r="M10" s="254">
        <v>2.7</v>
      </c>
      <c r="N10" s="254">
        <v>2.7</v>
      </c>
      <c r="O10" s="254">
        <v>2.65</v>
      </c>
      <c r="P10" s="254">
        <v>2.5499999999999998</v>
      </c>
      <c r="Q10" s="254">
        <v>2.7</v>
      </c>
      <c r="R10" s="254">
        <v>2.94</v>
      </c>
      <c r="S10" s="254">
        <v>2.9</v>
      </c>
      <c r="T10" s="254">
        <v>2.95</v>
      </c>
      <c r="U10" s="254">
        <v>3.05</v>
      </c>
      <c r="V10" s="254">
        <v>3.15</v>
      </c>
      <c r="W10" s="254">
        <v>3.25</v>
      </c>
      <c r="X10" s="254">
        <v>3.05</v>
      </c>
      <c r="Y10" s="254">
        <v>3.2</v>
      </c>
      <c r="Z10" s="254">
        <v>3.1</v>
      </c>
      <c r="AA10" s="254">
        <v>3.05</v>
      </c>
      <c r="AB10" s="254">
        <v>3.05</v>
      </c>
      <c r="AC10" s="254">
        <v>3.05</v>
      </c>
      <c r="AD10" s="254">
        <v>3.15</v>
      </c>
      <c r="AE10" s="254">
        <v>3.05</v>
      </c>
      <c r="AF10" s="254">
        <v>3.0750000000000002</v>
      </c>
      <c r="AG10" s="254">
        <v>3.0750000000000002</v>
      </c>
      <c r="AH10" s="254">
        <v>3.25</v>
      </c>
      <c r="AI10" s="254">
        <v>2.8</v>
      </c>
      <c r="AJ10" s="254">
        <v>2.95</v>
      </c>
      <c r="AK10" s="254">
        <v>2.95</v>
      </c>
      <c r="AL10" s="254">
        <v>2.9</v>
      </c>
      <c r="AM10" s="254">
        <v>3.1</v>
      </c>
      <c r="AN10" s="254">
        <v>3.4</v>
      </c>
      <c r="AO10" s="254">
        <v>3.3</v>
      </c>
      <c r="AP10" s="254">
        <v>3.2749999999999999</v>
      </c>
      <c r="AQ10" s="254">
        <v>3.3</v>
      </c>
      <c r="AR10" s="254">
        <v>3.3</v>
      </c>
      <c r="AS10" s="254">
        <v>3.17</v>
      </c>
      <c r="AT10" s="254">
        <v>3.18</v>
      </c>
      <c r="AU10" s="254">
        <v>3.49</v>
      </c>
      <c r="AV10" s="254">
        <v>3.44</v>
      </c>
      <c r="AW10" s="254">
        <v>3.45</v>
      </c>
      <c r="AX10" s="254">
        <v>3.7</v>
      </c>
      <c r="AY10" s="411" t="s">
        <v>1297</v>
      </c>
      <c r="AZ10" s="411" t="s">
        <v>1297</v>
      </c>
      <c r="BA10" s="411" t="s">
        <v>1297</v>
      </c>
      <c r="BB10" s="411" t="s">
        <v>1297</v>
      </c>
      <c r="BC10" s="411" t="s">
        <v>1297</v>
      </c>
      <c r="BD10" s="411" t="s">
        <v>1297</v>
      </c>
      <c r="BE10" s="411" t="s">
        <v>1297</v>
      </c>
      <c r="BF10" s="411" t="s">
        <v>1297</v>
      </c>
      <c r="BG10" s="411" t="s">
        <v>1297</v>
      </c>
      <c r="BH10" s="411" t="s">
        <v>1297</v>
      </c>
      <c r="BI10" s="411" t="s">
        <v>1297</v>
      </c>
      <c r="BJ10" s="254" t="s">
        <v>1297</v>
      </c>
      <c r="BK10" s="254" t="s">
        <v>1297</v>
      </c>
      <c r="BL10" s="254" t="s">
        <v>1297</v>
      </c>
      <c r="BM10" s="254" t="s">
        <v>1297</v>
      </c>
      <c r="BN10" s="254" t="s">
        <v>1297</v>
      </c>
      <c r="BO10" s="254" t="s">
        <v>1297</v>
      </c>
      <c r="BP10" s="254" t="s">
        <v>1297</v>
      </c>
      <c r="BQ10" s="254" t="s">
        <v>1297</v>
      </c>
      <c r="BR10" s="254" t="s">
        <v>1297</v>
      </c>
      <c r="BS10" s="254" t="s">
        <v>1297</v>
      </c>
      <c r="BT10" s="254" t="s">
        <v>1297</v>
      </c>
      <c r="BU10" s="254" t="s">
        <v>1297</v>
      </c>
      <c r="BV10" s="254" t="s">
        <v>1297</v>
      </c>
    </row>
    <row r="11" spans="1:74" ht="11.1" customHeight="1" x14ac:dyDescent="0.2">
      <c r="A11" s="162" t="s">
        <v>364</v>
      </c>
      <c r="B11" s="173" t="s">
        <v>351</v>
      </c>
      <c r="C11" s="254">
        <v>2.2999999999999998</v>
      </c>
      <c r="D11" s="254">
        <v>2.2999999999999998</v>
      </c>
      <c r="E11" s="254">
        <v>2.4</v>
      </c>
      <c r="F11" s="254">
        <v>2.5</v>
      </c>
      <c r="G11" s="254">
        <v>2.5</v>
      </c>
      <c r="H11" s="254">
        <v>2.5</v>
      </c>
      <c r="I11" s="254">
        <v>2.5</v>
      </c>
      <c r="J11" s="254">
        <v>2.5499999999999998</v>
      </c>
      <c r="K11" s="254">
        <v>2.5499999999999998</v>
      </c>
      <c r="L11" s="254">
        <v>2.5499999999999998</v>
      </c>
      <c r="M11" s="254">
        <v>2.5499999999999998</v>
      </c>
      <c r="N11" s="254">
        <v>2.5499999999999998</v>
      </c>
      <c r="O11" s="254">
        <v>2.6</v>
      </c>
      <c r="P11" s="254">
        <v>2.6</v>
      </c>
      <c r="Q11" s="254">
        <v>2.59</v>
      </c>
      <c r="R11" s="254">
        <v>2.59</v>
      </c>
      <c r="S11" s="254">
        <v>2.59</v>
      </c>
      <c r="T11" s="254">
        <v>2.58</v>
      </c>
      <c r="U11" s="254">
        <v>2.5750000000000002</v>
      </c>
      <c r="V11" s="254">
        <v>2.5750000000000002</v>
      </c>
      <c r="W11" s="254">
        <v>2.56</v>
      </c>
      <c r="X11" s="254">
        <v>2.56</v>
      </c>
      <c r="Y11" s="254">
        <v>2.6</v>
      </c>
      <c r="Z11" s="254">
        <v>2.6</v>
      </c>
      <c r="AA11" s="254">
        <v>2.6</v>
      </c>
      <c r="AB11" s="254">
        <v>2.6</v>
      </c>
      <c r="AC11" s="254">
        <v>2.6</v>
      </c>
      <c r="AD11" s="254">
        <v>2.6</v>
      </c>
      <c r="AE11" s="254">
        <v>2.6</v>
      </c>
      <c r="AF11" s="254">
        <v>2.6</v>
      </c>
      <c r="AG11" s="254">
        <v>2.6</v>
      </c>
      <c r="AH11" s="254">
        <v>2.6</v>
      </c>
      <c r="AI11" s="254">
        <v>2.6</v>
      </c>
      <c r="AJ11" s="254">
        <v>2.6</v>
      </c>
      <c r="AK11" s="254">
        <v>2.6</v>
      </c>
      <c r="AL11" s="254">
        <v>2.6</v>
      </c>
      <c r="AM11" s="254">
        <v>2.6</v>
      </c>
      <c r="AN11" s="254">
        <v>2.6</v>
      </c>
      <c r="AO11" s="254">
        <v>2.6</v>
      </c>
      <c r="AP11" s="254">
        <v>2.6</v>
      </c>
      <c r="AQ11" s="254">
        <v>2.6</v>
      </c>
      <c r="AR11" s="254">
        <v>2.6</v>
      </c>
      <c r="AS11" s="254">
        <v>2.6</v>
      </c>
      <c r="AT11" s="254">
        <v>2.6</v>
      </c>
      <c r="AU11" s="254">
        <v>2.6</v>
      </c>
      <c r="AV11" s="254">
        <v>2.5249999999999999</v>
      </c>
      <c r="AW11" s="254">
        <v>2.4500000000000002</v>
      </c>
      <c r="AX11" s="254">
        <v>2.4500000000000002</v>
      </c>
      <c r="AY11" s="411" t="s">
        <v>1297</v>
      </c>
      <c r="AZ11" s="411" t="s">
        <v>1297</v>
      </c>
      <c r="BA11" s="411" t="s">
        <v>1297</v>
      </c>
      <c r="BB11" s="411" t="s">
        <v>1297</v>
      </c>
      <c r="BC11" s="411" t="s">
        <v>1297</v>
      </c>
      <c r="BD11" s="411" t="s">
        <v>1297</v>
      </c>
      <c r="BE11" s="411" t="s">
        <v>1297</v>
      </c>
      <c r="BF11" s="411" t="s">
        <v>1297</v>
      </c>
      <c r="BG11" s="411" t="s">
        <v>1297</v>
      </c>
      <c r="BH11" s="411" t="s">
        <v>1297</v>
      </c>
      <c r="BI11" s="411" t="s">
        <v>1297</v>
      </c>
      <c r="BJ11" s="254" t="s">
        <v>1297</v>
      </c>
      <c r="BK11" s="254" t="s">
        <v>1297</v>
      </c>
      <c r="BL11" s="254" t="s">
        <v>1297</v>
      </c>
      <c r="BM11" s="254" t="s">
        <v>1297</v>
      </c>
      <c r="BN11" s="254" t="s">
        <v>1297</v>
      </c>
      <c r="BO11" s="254" t="s">
        <v>1297</v>
      </c>
      <c r="BP11" s="254" t="s">
        <v>1297</v>
      </c>
      <c r="BQ11" s="254" t="s">
        <v>1297</v>
      </c>
      <c r="BR11" s="254" t="s">
        <v>1297</v>
      </c>
      <c r="BS11" s="254" t="s">
        <v>1297</v>
      </c>
      <c r="BT11" s="254" t="s">
        <v>1297</v>
      </c>
      <c r="BU11" s="254" t="s">
        <v>1297</v>
      </c>
      <c r="BV11" s="254" t="s">
        <v>1297</v>
      </c>
    </row>
    <row r="12" spans="1:74" ht="11.1" customHeight="1" x14ac:dyDescent="0.2">
      <c r="A12" s="162" t="s">
        <v>365</v>
      </c>
      <c r="B12" s="173" t="s">
        <v>352</v>
      </c>
      <c r="C12" s="254">
        <v>1.65</v>
      </c>
      <c r="D12" s="254">
        <v>1.34</v>
      </c>
      <c r="E12" s="254">
        <v>0.3</v>
      </c>
      <c r="F12" s="254">
        <v>0.2</v>
      </c>
      <c r="G12" s="254">
        <v>0.2</v>
      </c>
      <c r="H12" s="254">
        <v>0.1</v>
      </c>
      <c r="I12" s="254">
        <v>0.1</v>
      </c>
      <c r="J12" s="254">
        <v>0</v>
      </c>
      <c r="K12" s="254">
        <v>0.1</v>
      </c>
      <c r="L12" s="254">
        <v>0.3</v>
      </c>
      <c r="M12" s="254">
        <v>0.55000000000000004</v>
      </c>
      <c r="N12" s="254">
        <v>0.8</v>
      </c>
      <c r="O12" s="254">
        <v>1</v>
      </c>
      <c r="P12" s="254">
        <v>1.2</v>
      </c>
      <c r="Q12" s="254">
        <v>1.35</v>
      </c>
      <c r="R12" s="254">
        <v>1.4</v>
      </c>
      <c r="S12" s="254">
        <v>1.4</v>
      </c>
      <c r="T12" s="254">
        <v>1.4</v>
      </c>
      <c r="U12" s="254">
        <v>1.4</v>
      </c>
      <c r="V12" s="254">
        <v>1.45</v>
      </c>
      <c r="W12" s="254">
        <v>1.5</v>
      </c>
      <c r="X12" s="254">
        <v>1.5</v>
      </c>
      <c r="Y12" s="254">
        <v>1.45</v>
      </c>
      <c r="Z12" s="254">
        <v>1.35</v>
      </c>
      <c r="AA12" s="254">
        <v>1.35</v>
      </c>
      <c r="AB12" s="254">
        <v>1.4</v>
      </c>
      <c r="AC12" s="254">
        <v>1.35</v>
      </c>
      <c r="AD12" s="254">
        <v>1.45</v>
      </c>
      <c r="AE12" s="254">
        <v>1.42</v>
      </c>
      <c r="AF12" s="254">
        <v>1.1299999999999999</v>
      </c>
      <c r="AG12" s="254">
        <v>1</v>
      </c>
      <c r="AH12" s="254">
        <v>0.59</v>
      </c>
      <c r="AI12" s="254">
        <v>0.36</v>
      </c>
      <c r="AJ12" s="254">
        <v>0.55000000000000004</v>
      </c>
      <c r="AK12" s="254">
        <v>0.22</v>
      </c>
      <c r="AL12" s="254">
        <v>0.23</v>
      </c>
      <c r="AM12" s="254">
        <v>0.51</v>
      </c>
      <c r="AN12" s="254">
        <v>0.38</v>
      </c>
      <c r="AO12" s="254">
        <v>0.25</v>
      </c>
      <c r="AP12" s="254">
        <v>0.21</v>
      </c>
      <c r="AQ12" s="254">
        <v>0.23</v>
      </c>
      <c r="AR12" s="254">
        <v>0.23499999999999999</v>
      </c>
      <c r="AS12" s="254">
        <v>0.435</v>
      </c>
      <c r="AT12" s="254">
        <v>0.53</v>
      </c>
      <c r="AU12" s="254">
        <v>0.78500000000000003</v>
      </c>
      <c r="AV12" s="254">
        <v>0.95</v>
      </c>
      <c r="AW12" s="254">
        <v>0.61499999999999999</v>
      </c>
      <c r="AX12" s="254">
        <v>0.5</v>
      </c>
      <c r="AY12" s="411" t="s">
        <v>1297</v>
      </c>
      <c r="AZ12" s="411" t="s">
        <v>1297</v>
      </c>
      <c r="BA12" s="411" t="s">
        <v>1297</v>
      </c>
      <c r="BB12" s="411" t="s">
        <v>1297</v>
      </c>
      <c r="BC12" s="411" t="s">
        <v>1297</v>
      </c>
      <c r="BD12" s="411" t="s">
        <v>1297</v>
      </c>
      <c r="BE12" s="411" t="s">
        <v>1297</v>
      </c>
      <c r="BF12" s="411" t="s">
        <v>1297</v>
      </c>
      <c r="BG12" s="411" t="s">
        <v>1297</v>
      </c>
      <c r="BH12" s="411" t="s">
        <v>1297</v>
      </c>
      <c r="BI12" s="411" t="s">
        <v>1297</v>
      </c>
      <c r="BJ12" s="254" t="s">
        <v>1297</v>
      </c>
      <c r="BK12" s="254" t="s">
        <v>1297</v>
      </c>
      <c r="BL12" s="254" t="s">
        <v>1297</v>
      </c>
      <c r="BM12" s="254" t="s">
        <v>1297</v>
      </c>
      <c r="BN12" s="254" t="s">
        <v>1297</v>
      </c>
      <c r="BO12" s="254" t="s">
        <v>1297</v>
      </c>
      <c r="BP12" s="254" t="s">
        <v>1297</v>
      </c>
      <c r="BQ12" s="254" t="s">
        <v>1297</v>
      </c>
      <c r="BR12" s="254" t="s">
        <v>1297</v>
      </c>
      <c r="BS12" s="254" t="s">
        <v>1297</v>
      </c>
      <c r="BT12" s="254" t="s">
        <v>1297</v>
      </c>
      <c r="BU12" s="254" t="s">
        <v>1297</v>
      </c>
      <c r="BV12" s="254" t="s">
        <v>1297</v>
      </c>
    </row>
    <row r="13" spans="1:74" ht="11.1" customHeight="1" x14ac:dyDescent="0.2">
      <c r="A13" s="162" t="s">
        <v>366</v>
      </c>
      <c r="B13" s="173" t="s">
        <v>353</v>
      </c>
      <c r="C13" s="254">
        <v>2.1800000000000002</v>
      </c>
      <c r="D13" s="254">
        <v>2.17</v>
      </c>
      <c r="E13" s="254">
        <v>2.0499999999999998</v>
      </c>
      <c r="F13" s="254">
        <v>2.1</v>
      </c>
      <c r="G13" s="254">
        <v>2.17</v>
      </c>
      <c r="H13" s="254">
        <v>2.17</v>
      </c>
      <c r="I13" s="254">
        <v>2.17</v>
      </c>
      <c r="J13" s="254">
        <v>2.2000000000000002</v>
      </c>
      <c r="K13" s="254">
        <v>2.2000000000000002</v>
      </c>
      <c r="L13" s="254">
        <v>2</v>
      </c>
      <c r="M13" s="254">
        <v>2.1</v>
      </c>
      <c r="N13" s="254">
        <v>2</v>
      </c>
      <c r="O13" s="254">
        <v>2.1</v>
      </c>
      <c r="P13" s="254">
        <v>2.15</v>
      </c>
      <c r="Q13" s="254">
        <v>2.1</v>
      </c>
      <c r="R13" s="254">
        <v>2.2000000000000002</v>
      </c>
      <c r="S13" s="254">
        <v>2.15</v>
      </c>
      <c r="T13" s="254">
        <v>2.15</v>
      </c>
      <c r="U13" s="254">
        <v>2.15</v>
      </c>
      <c r="V13" s="254">
        <v>2.2000000000000002</v>
      </c>
      <c r="W13" s="254">
        <v>2.0499999999999998</v>
      </c>
      <c r="X13" s="254">
        <v>1.95</v>
      </c>
      <c r="Y13" s="254">
        <v>1.9</v>
      </c>
      <c r="Z13" s="254">
        <v>2.1</v>
      </c>
      <c r="AA13" s="254">
        <v>2</v>
      </c>
      <c r="AB13" s="254">
        <v>1.9</v>
      </c>
      <c r="AC13" s="254">
        <v>2</v>
      </c>
      <c r="AD13" s="254">
        <v>1.98</v>
      </c>
      <c r="AE13" s="254">
        <v>2</v>
      </c>
      <c r="AF13" s="254">
        <v>1.85</v>
      </c>
      <c r="AG13" s="254">
        <v>1.98</v>
      </c>
      <c r="AH13" s="254">
        <v>1.95</v>
      </c>
      <c r="AI13" s="254">
        <v>2</v>
      </c>
      <c r="AJ13" s="254">
        <v>1.95</v>
      </c>
      <c r="AK13" s="254">
        <v>1.85</v>
      </c>
      <c r="AL13" s="254">
        <v>1.93</v>
      </c>
      <c r="AM13" s="254">
        <v>2.0499999999999998</v>
      </c>
      <c r="AN13" s="254">
        <v>2</v>
      </c>
      <c r="AO13" s="254">
        <v>1.9</v>
      </c>
      <c r="AP13" s="254">
        <v>2</v>
      </c>
      <c r="AQ13" s="254">
        <v>1.9</v>
      </c>
      <c r="AR13" s="254">
        <v>2.0499999999999998</v>
      </c>
      <c r="AS13" s="254">
        <v>2.0499999999999998</v>
      </c>
      <c r="AT13" s="254">
        <v>2.1</v>
      </c>
      <c r="AU13" s="254">
        <v>2.0499999999999998</v>
      </c>
      <c r="AV13" s="254">
        <v>1.95</v>
      </c>
      <c r="AW13" s="254">
        <v>1.9</v>
      </c>
      <c r="AX13" s="254">
        <v>1.9</v>
      </c>
      <c r="AY13" s="411" t="s">
        <v>1297</v>
      </c>
      <c r="AZ13" s="411" t="s">
        <v>1297</v>
      </c>
      <c r="BA13" s="411" t="s">
        <v>1297</v>
      </c>
      <c r="BB13" s="411" t="s">
        <v>1297</v>
      </c>
      <c r="BC13" s="411" t="s">
        <v>1297</v>
      </c>
      <c r="BD13" s="411" t="s">
        <v>1297</v>
      </c>
      <c r="BE13" s="411" t="s">
        <v>1297</v>
      </c>
      <c r="BF13" s="411" t="s">
        <v>1297</v>
      </c>
      <c r="BG13" s="411" t="s">
        <v>1297</v>
      </c>
      <c r="BH13" s="411" t="s">
        <v>1297</v>
      </c>
      <c r="BI13" s="411" t="s">
        <v>1297</v>
      </c>
      <c r="BJ13" s="254" t="s">
        <v>1297</v>
      </c>
      <c r="BK13" s="254" t="s">
        <v>1297</v>
      </c>
      <c r="BL13" s="254" t="s">
        <v>1297</v>
      </c>
      <c r="BM13" s="254" t="s">
        <v>1297</v>
      </c>
      <c r="BN13" s="254" t="s">
        <v>1297</v>
      </c>
      <c r="BO13" s="254" t="s">
        <v>1297</v>
      </c>
      <c r="BP13" s="254" t="s">
        <v>1297</v>
      </c>
      <c r="BQ13" s="254" t="s">
        <v>1297</v>
      </c>
      <c r="BR13" s="254" t="s">
        <v>1297</v>
      </c>
      <c r="BS13" s="254" t="s">
        <v>1297</v>
      </c>
      <c r="BT13" s="254" t="s">
        <v>1297</v>
      </c>
      <c r="BU13" s="254" t="s">
        <v>1297</v>
      </c>
      <c r="BV13" s="254" t="s">
        <v>1297</v>
      </c>
    </row>
    <row r="14" spans="1:74" ht="11.1" customHeight="1" x14ac:dyDescent="0.2">
      <c r="A14" s="162" t="s">
        <v>367</v>
      </c>
      <c r="B14" s="173" t="s">
        <v>354</v>
      </c>
      <c r="C14" s="254">
        <v>0.85</v>
      </c>
      <c r="D14" s="254">
        <v>0.85</v>
      </c>
      <c r="E14" s="254">
        <v>0.85</v>
      </c>
      <c r="F14" s="254">
        <v>0.85</v>
      </c>
      <c r="G14" s="254">
        <v>0.85</v>
      </c>
      <c r="H14" s="254">
        <v>0.85</v>
      </c>
      <c r="I14" s="254">
        <v>0.85</v>
      </c>
      <c r="J14" s="254">
        <v>0.85</v>
      </c>
      <c r="K14" s="254">
        <v>0.85</v>
      </c>
      <c r="L14" s="254">
        <v>0.85</v>
      </c>
      <c r="M14" s="254">
        <v>0.85</v>
      </c>
      <c r="N14" s="254">
        <v>0.85</v>
      </c>
      <c r="O14" s="254">
        <v>0.85</v>
      </c>
      <c r="P14" s="254">
        <v>0.85</v>
      </c>
      <c r="Q14" s="254">
        <v>0.75</v>
      </c>
      <c r="R14" s="254">
        <v>0.74</v>
      </c>
      <c r="S14" s="254">
        <v>0.73</v>
      </c>
      <c r="T14" s="254">
        <v>0.73</v>
      </c>
      <c r="U14" s="254">
        <v>0.73</v>
      </c>
      <c r="V14" s="254">
        <v>0.73</v>
      </c>
      <c r="W14" s="254">
        <v>0.73</v>
      </c>
      <c r="X14" s="254">
        <v>0.73</v>
      </c>
      <c r="Y14" s="254">
        <v>0.73</v>
      </c>
      <c r="Z14" s="254">
        <v>0.73</v>
      </c>
      <c r="AA14" s="254">
        <v>0.73</v>
      </c>
      <c r="AB14" s="254">
        <v>0.73</v>
      </c>
      <c r="AC14" s="254">
        <v>0.73</v>
      </c>
      <c r="AD14" s="254">
        <v>0.73</v>
      </c>
      <c r="AE14" s="254">
        <v>0.73</v>
      </c>
      <c r="AF14" s="254">
        <v>0.73</v>
      </c>
      <c r="AG14" s="254">
        <v>0.73</v>
      </c>
      <c r="AH14" s="254">
        <v>0.73</v>
      </c>
      <c r="AI14" s="254">
        <v>0.73</v>
      </c>
      <c r="AJ14" s="254">
        <v>0.73</v>
      </c>
      <c r="AK14" s="254">
        <v>0.73</v>
      </c>
      <c r="AL14" s="254">
        <v>0.73</v>
      </c>
      <c r="AM14" s="254">
        <v>0.74</v>
      </c>
      <c r="AN14" s="254">
        <v>0.74</v>
      </c>
      <c r="AO14" s="254">
        <v>0.74</v>
      </c>
      <c r="AP14" s="254">
        <v>0.75</v>
      </c>
      <c r="AQ14" s="254">
        <v>0.75</v>
      </c>
      <c r="AR14" s="254">
        <v>0.75</v>
      </c>
      <c r="AS14" s="254">
        <v>0.76</v>
      </c>
      <c r="AT14" s="254">
        <v>0.76</v>
      </c>
      <c r="AU14" s="254">
        <v>0.76</v>
      </c>
      <c r="AV14" s="254">
        <v>0.77</v>
      </c>
      <c r="AW14" s="254">
        <v>0.77</v>
      </c>
      <c r="AX14" s="254">
        <v>0.77</v>
      </c>
      <c r="AY14" s="411" t="s">
        <v>1297</v>
      </c>
      <c r="AZ14" s="411" t="s">
        <v>1297</v>
      </c>
      <c r="BA14" s="411" t="s">
        <v>1297</v>
      </c>
      <c r="BB14" s="411" t="s">
        <v>1297</v>
      </c>
      <c r="BC14" s="411" t="s">
        <v>1297</v>
      </c>
      <c r="BD14" s="411" t="s">
        <v>1297</v>
      </c>
      <c r="BE14" s="411" t="s">
        <v>1297</v>
      </c>
      <c r="BF14" s="411" t="s">
        <v>1297</v>
      </c>
      <c r="BG14" s="411" t="s">
        <v>1297</v>
      </c>
      <c r="BH14" s="411" t="s">
        <v>1297</v>
      </c>
      <c r="BI14" s="411" t="s">
        <v>1297</v>
      </c>
      <c r="BJ14" s="254" t="s">
        <v>1297</v>
      </c>
      <c r="BK14" s="254" t="s">
        <v>1297</v>
      </c>
      <c r="BL14" s="254" t="s">
        <v>1297</v>
      </c>
      <c r="BM14" s="254" t="s">
        <v>1297</v>
      </c>
      <c r="BN14" s="254" t="s">
        <v>1297</v>
      </c>
      <c r="BO14" s="254" t="s">
        <v>1297</v>
      </c>
      <c r="BP14" s="254" t="s">
        <v>1297</v>
      </c>
      <c r="BQ14" s="254" t="s">
        <v>1297</v>
      </c>
      <c r="BR14" s="254" t="s">
        <v>1297</v>
      </c>
      <c r="BS14" s="254" t="s">
        <v>1297</v>
      </c>
      <c r="BT14" s="254" t="s">
        <v>1297</v>
      </c>
      <c r="BU14" s="254" t="s">
        <v>1297</v>
      </c>
      <c r="BV14" s="254" t="s">
        <v>1297</v>
      </c>
    </row>
    <row r="15" spans="1:74" ht="11.1" customHeight="1" x14ac:dyDescent="0.2">
      <c r="A15" s="162" t="s">
        <v>368</v>
      </c>
      <c r="B15" s="173" t="s">
        <v>355</v>
      </c>
      <c r="C15" s="254">
        <v>9.1</v>
      </c>
      <c r="D15" s="254">
        <v>9.1</v>
      </c>
      <c r="E15" s="254">
        <v>8.9</v>
      </c>
      <c r="F15" s="254">
        <v>8.9</v>
      </c>
      <c r="G15" s="254">
        <v>8.9</v>
      </c>
      <c r="H15" s="254">
        <v>9.6</v>
      </c>
      <c r="I15" s="254">
        <v>9.8000000000000007</v>
      </c>
      <c r="J15" s="254">
        <v>9.9</v>
      </c>
      <c r="K15" s="254">
        <v>9.6999999999999993</v>
      </c>
      <c r="L15" s="254">
        <v>9.5</v>
      </c>
      <c r="M15" s="254">
        <v>9.8000000000000007</v>
      </c>
      <c r="N15" s="254">
        <v>9.8000000000000007</v>
      </c>
      <c r="O15" s="254">
        <v>9.8000000000000007</v>
      </c>
      <c r="P15" s="254">
        <v>10</v>
      </c>
      <c r="Q15" s="254">
        <v>9.99</v>
      </c>
      <c r="R15" s="254">
        <v>9.89</v>
      </c>
      <c r="S15" s="254">
        <v>9.69</v>
      </c>
      <c r="T15" s="254">
        <v>9.98</v>
      </c>
      <c r="U15" s="254">
        <v>9.9749999999999996</v>
      </c>
      <c r="V15" s="254">
        <v>9.9749999999999996</v>
      </c>
      <c r="W15" s="254">
        <v>9.76</v>
      </c>
      <c r="X15" s="254">
        <v>9.76</v>
      </c>
      <c r="Y15" s="254">
        <v>9.5</v>
      </c>
      <c r="Z15" s="254">
        <v>9.1999999999999993</v>
      </c>
      <c r="AA15" s="254">
        <v>9.1</v>
      </c>
      <c r="AB15" s="254">
        <v>9.1</v>
      </c>
      <c r="AC15" s="254">
        <v>9.1</v>
      </c>
      <c r="AD15" s="254">
        <v>9.4</v>
      </c>
      <c r="AE15" s="254">
        <v>9.6</v>
      </c>
      <c r="AF15" s="254">
        <v>9.8000000000000007</v>
      </c>
      <c r="AG15" s="254">
        <v>10</v>
      </c>
      <c r="AH15" s="254">
        <v>10.199999999999999</v>
      </c>
      <c r="AI15" s="254">
        <v>10.1</v>
      </c>
      <c r="AJ15" s="254">
        <v>9.8000000000000007</v>
      </c>
      <c r="AK15" s="254">
        <v>9.8000000000000007</v>
      </c>
      <c r="AL15" s="254">
        <v>9.8000000000000007</v>
      </c>
      <c r="AM15" s="254">
        <v>9.9</v>
      </c>
      <c r="AN15" s="254">
        <v>9.85</v>
      </c>
      <c r="AO15" s="254">
        <v>9.65</v>
      </c>
      <c r="AP15" s="254">
        <v>9.65</v>
      </c>
      <c r="AQ15" s="254">
        <v>9.65</v>
      </c>
      <c r="AR15" s="254">
        <v>9.65</v>
      </c>
      <c r="AS15" s="254">
        <v>9.8000000000000007</v>
      </c>
      <c r="AT15" s="254">
        <v>9.6999999999999993</v>
      </c>
      <c r="AU15" s="254">
        <v>9.6</v>
      </c>
      <c r="AV15" s="254">
        <v>9.6999999999999993</v>
      </c>
      <c r="AW15" s="254">
        <v>9.6</v>
      </c>
      <c r="AX15" s="254">
        <v>9.6</v>
      </c>
      <c r="AY15" s="411" t="s">
        <v>1297</v>
      </c>
      <c r="AZ15" s="411" t="s">
        <v>1297</v>
      </c>
      <c r="BA15" s="411" t="s">
        <v>1297</v>
      </c>
      <c r="BB15" s="411" t="s">
        <v>1297</v>
      </c>
      <c r="BC15" s="411" t="s">
        <v>1297</v>
      </c>
      <c r="BD15" s="411" t="s">
        <v>1297</v>
      </c>
      <c r="BE15" s="411" t="s">
        <v>1297</v>
      </c>
      <c r="BF15" s="411" t="s">
        <v>1297</v>
      </c>
      <c r="BG15" s="411" t="s">
        <v>1297</v>
      </c>
      <c r="BH15" s="411" t="s">
        <v>1297</v>
      </c>
      <c r="BI15" s="411" t="s">
        <v>1297</v>
      </c>
      <c r="BJ15" s="254" t="s">
        <v>1297</v>
      </c>
      <c r="BK15" s="254" t="s">
        <v>1297</v>
      </c>
      <c r="BL15" s="254" t="s">
        <v>1297</v>
      </c>
      <c r="BM15" s="254" t="s">
        <v>1297</v>
      </c>
      <c r="BN15" s="254" t="s">
        <v>1297</v>
      </c>
      <c r="BO15" s="254" t="s">
        <v>1297</v>
      </c>
      <c r="BP15" s="254" t="s">
        <v>1297</v>
      </c>
      <c r="BQ15" s="254" t="s">
        <v>1297</v>
      </c>
      <c r="BR15" s="254" t="s">
        <v>1297</v>
      </c>
      <c r="BS15" s="254" t="s">
        <v>1297</v>
      </c>
      <c r="BT15" s="254" t="s">
        <v>1297</v>
      </c>
      <c r="BU15" s="254" t="s">
        <v>1297</v>
      </c>
      <c r="BV15" s="254" t="s">
        <v>1297</v>
      </c>
    </row>
    <row r="16" spans="1:74" ht="11.1" customHeight="1" x14ac:dyDescent="0.2">
      <c r="A16" s="162" t="s">
        <v>369</v>
      </c>
      <c r="B16" s="173" t="s">
        <v>356</v>
      </c>
      <c r="C16" s="254">
        <v>2.4</v>
      </c>
      <c r="D16" s="254">
        <v>2.4</v>
      </c>
      <c r="E16" s="254">
        <v>2.5</v>
      </c>
      <c r="F16" s="254">
        <v>2.6</v>
      </c>
      <c r="G16" s="254">
        <v>2.6</v>
      </c>
      <c r="H16" s="254">
        <v>2.6</v>
      </c>
      <c r="I16" s="254">
        <v>2.6</v>
      </c>
      <c r="J16" s="254">
        <v>2.6</v>
      </c>
      <c r="K16" s="254">
        <v>2.6</v>
      </c>
      <c r="L16" s="254">
        <v>2.6</v>
      </c>
      <c r="M16" s="254">
        <v>2.6</v>
      </c>
      <c r="N16" s="254">
        <v>2.6</v>
      </c>
      <c r="O16" s="254">
        <v>2.6</v>
      </c>
      <c r="P16" s="254">
        <v>2.6</v>
      </c>
      <c r="Q16" s="254">
        <v>2.7</v>
      </c>
      <c r="R16" s="254">
        <v>2.7</v>
      </c>
      <c r="S16" s="254">
        <v>2.7</v>
      </c>
      <c r="T16" s="254">
        <v>2.7</v>
      </c>
      <c r="U16" s="254">
        <v>2.7</v>
      </c>
      <c r="V16" s="254">
        <v>2.7</v>
      </c>
      <c r="W16" s="254">
        <v>2.7</v>
      </c>
      <c r="X16" s="254">
        <v>2.7</v>
      </c>
      <c r="Y16" s="254">
        <v>2.7</v>
      </c>
      <c r="Z16" s="254">
        <v>2.7</v>
      </c>
      <c r="AA16" s="254">
        <v>2.7</v>
      </c>
      <c r="AB16" s="254">
        <v>2.7</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411" t="s">
        <v>1297</v>
      </c>
      <c r="AZ16" s="411" t="s">
        <v>1297</v>
      </c>
      <c r="BA16" s="411" t="s">
        <v>1297</v>
      </c>
      <c r="BB16" s="411" t="s">
        <v>1297</v>
      </c>
      <c r="BC16" s="411" t="s">
        <v>1297</v>
      </c>
      <c r="BD16" s="411" t="s">
        <v>1297</v>
      </c>
      <c r="BE16" s="411" t="s">
        <v>1297</v>
      </c>
      <c r="BF16" s="411" t="s">
        <v>1297</v>
      </c>
      <c r="BG16" s="411" t="s">
        <v>1297</v>
      </c>
      <c r="BH16" s="411" t="s">
        <v>1297</v>
      </c>
      <c r="BI16" s="411" t="s">
        <v>1297</v>
      </c>
      <c r="BJ16" s="254" t="s">
        <v>1297</v>
      </c>
      <c r="BK16" s="254" t="s">
        <v>1297</v>
      </c>
      <c r="BL16" s="254" t="s">
        <v>1297</v>
      </c>
      <c r="BM16" s="254" t="s">
        <v>1297</v>
      </c>
      <c r="BN16" s="254" t="s">
        <v>1297</v>
      </c>
      <c r="BO16" s="254" t="s">
        <v>1297</v>
      </c>
      <c r="BP16" s="254" t="s">
        <v>1297</v>
      </c>
      <c r="BQ16" s="254" t="s">
        <v>1297</v>
      </c>
      <c r="BR16" s="254" t="s">
        <v>1297</v>
      </c>
      <c r="BS16" s="254" t="s">
        <v>1297</v>
      </c>
      <c r="BT16" s="254" t="s">
        <v>1297</v>
      </c>
      <c r="BU16" s="254" t="s">
        <v>1297</v>
      </c>
      <c r="BV16" s="254" t="s">
        <v>1297</v>
      </c>
    </row>
    <row r="17" spans="1:74" ht="11.1" customHeight="1" x14ac:dyDescent="0.2">
      <c r="A17" s="162" t="s">
        <v>370</v>
      </c>
      <c r="B17" s="173" t="s">
        <v>357</v>
      </c>
      <c r="C17" s="254">
        <v>2.2000000000000002</v>
      </c>
      <c r="D17" s="254">
        <v>2.2000000000000002</v>
      </c>
      <c r="E17" s="254">
        <v>2.2000000000000002</v>
      </c>
      <c r="F17" s="254">
        <v>2.2000000000000002</v>
      </c>
      <c r="G17" s="254">
        <v>2.2000000000000002</v>
      </c>
      <c r="H17" s="254">
        <v>2.2000000000000002</v>
      </c>
      <c r="I17" s="254">
        <v>2.2000000000000002</v>
      </c>
      <c r="J17" s="254">
        <v>2.2000000000000002</v>
      </c>
      <c r="K17" s="254">
        <v>2.2000000000000002</v>
      </c>
      <c r="L17" s="254">
        <v>2.2000000000000002</v>
      </c>
      <c r="M17" s="254">
        <v>2.2000000000000002</v>
      </c>
      <c r="N17" s="254">
        <v>2.2000000000000002</v>
      </c>
      <c r="O17" s="254">
        <v>2.2000000000000002</v>
      </c>
      <c r="P17" s="254">
        <v>2.2000000000000002</v>
      </c>
      <c r="Q17" s="254">
        <v>2.2000000000000002</v>
      </c>
      <c r="R17" s="254">
        <v>2.2000000000000002</v>
      </c>
      <c r="S17" s="254">
        <v>2.2000000000000002</v>
      </c>
      <c r="T17" s="254">
        <v>2.2000000000000002</v>
      </c>
      <c r="U17" s="254">
        <v>2.2000000000000002</v>
      </c>
      <c r="V17" s="254">
        <v>2.2000000000000002</v>
      </c>
      <c r="W17" s="254">
        <v>2.2000000000000002</v>
      </c>
      <c r="X17" s="254">
        <v>2.2000000000000002</v>
      </c>
      <c r="Y17" s="254">
        <v>2.2000000000000002</v>
      </c>
      <c r="Z17" s="254">
        <v>2.2000000000000002</v>
      </c>
      <c r="AA17" s="254">
        <v>2.2000000000000002</v>
      </c>
      <c r="AB17" s="254">
        <v>2.2000000000000002</v>
      </c>
      <c r="AC17" s="254">
        <v>2.2000000000000002</v>
      </c>
      <c r="AD17" s="254">
        <v>2.2000000000000002</v>
      </c>
      <c r="AE17" s="254">
        <v>2.2000000000000002</v>
      </c>
      <c r="AF17" s="254">
        <v>2.2000000000000002</v>
      </c>
      <c r="AG17" s="254">
        <v>2.2000000000000002</v>
      </c>
      <c r="AH17" s="254">
        <v>2.2000000000000002</v>
      </c>
      <c r="AI17" s="254">
        <v>2.2000000000000002</v>
      </c>
      <c r="AJ17" s="254">
        <v>2.2000000000000002</v>
      </c>
      <c r="AK17" s="254">
        <v>2.2000000000000002</v>
      </c>
      <c r="AL17" s="254">
        <v>2.2000000000000002</v>
      </c>
      <c r="AM17" s="254">
        <v>2.2000000000000002</v>
      </c>
      <c r="AN17" s="254">
        <v>2.2000000000000002</v>
      </c>
      <c r="AO17" s="254">
        <v>2.2000000000000002</v>
      </c>
      <c r="AP17" s="254">
        <v>2.2000000000000002</v>
      </c>
      <c r="AQ17" s="254">
        <v>2.2000000000000002</v>
      </c>
      <c r="AR17" s="254">
        <v>2.2000000000000002</v>
      </c>
      <c r="AS17" s="254">
        <v>2.2000000000000002</v>
      </c>
      <c r="AT17" s="254">
        <v>2.2000000000000002</v>
      </c>
      <c r="AU17" s="254">
        <v>2.2000000000000002</v>
      </c>
      <c r="AV17" s="254">
        <v>2.2000000000000002</v>
      </c>
      <c r="AW17" s="254">
        <v>2.2000000000000002</v>
      </c>
      <c r="AX17" s="254">
        <v>2.2000000000000002</v>
      </c>
      <c r="AY17" s="411" t="s">
        <v>1297</v>
      </c>
      <c r="AZ17" s="411" t="s">
        <v>1297</v>
      </c>
      <c r="BA17" s="411" t="s">
        <v>1297</v>
      </c>
      <c r="BB17" s="411" t="s">
        <v>1297</v>
      </c>
      <c r="BC17" s="411" t="s">
        <v>1297</v>
      </c>
      <c r="BD17" s="411" t="s">
        <v>1297</v>
      </c>
      <c r="BE17" s="411" t="s">
        <v>1297</v>
      </c>
      <c r="BF17" s="411" t="s">
        <v>1297</v>
      </c>
      <c r="BG17" s="411" t="s">
        <v>1297</v>
      </c>
      <c r="BH17" s="411" t="s">
        <v>1297</v>
      </c>
      <c r="BI17" s="411" t="s">
        <v>1297</v>
      </c>
      <c r="BJ17" s="254" t="s">
        <v>1297</v>
      </c>
      <c r="BK17" s="254" t="s">
        <v>1297</v>
      </c>
      <c r="BL17" s="254" t="s">
        <v>1297</v>
      </c>
      <c r="BM17" s="254" t="s">
        <v>1297</v>
      </c>
      <c r="BN17" s="254" t="s">
        <v>1297</v>
      </c>
      <c r="BO17" s="254" t="s">
        <v>1297</v>
      </c>
      <c r="BP17" s="254" t="s">
        <v>1297</v>
      </c>
      <c r="BQ17" s="254" t="s">
        <v>1297</v>
      </c>
      <c r="BR17" s="254" t="s">
        <v>1297</v>
      </c>
      <c r="BS17" s="254" t="s">
        <v>1297</v>
      </c>
      <c r="BT17" s="254" t="s">
        <v>1297</v>
      </c>
      <c r="BU17" s="254" t="s">
        <v>1297</v>
      </c>
      <c r="BV17" s="254" t="s">
        <v>1297</v>
      </c>
    </row>
    <row r="18" spans="1:74" ht="11.1" customHeight="1" x14ac:dyDescent="0.2">
      <c r="A18" s="162" t="s">
        <v>332</v>
      </c>
      <c r="B18" s="173" t="s">
        <v>90</v>
      </c>
      <c r="C18" s="254">
        <v>30.450757905</v>
      </c>
      <c r="D18" s="254">
        <v>30.030848121999998</v>
      </c>
      <c r="E18" s="254">
        <v>28.879052291000001</v>
      </c>
      <c r="F18" s="254">
        <v>28.971612571000001</v>
      </c>
      <c r="G18" s="254">
        <v>28.993803367000002</v>
      </c>
      <c r="H18" s="254">
        <v>29.637533452</v>
      </c>
      <c r="I18" s="254">
        <v>29.884948433000002</v>
      </c>
      <c r="J18" s="254">
        <v>30.011606677</v>
      </c>
      <c r="K18" s="254">
        <v>30.065598194</v>
      </c>
      <c r="L18" s="254">
        <v>29.764931232999999</v>
      </c>
      <c r="M18" s="254">
        <v>30.571522024</v>
      </c>
      <c r="N18" s="254">
        <v>30.624132433</v>
      </c>
      <c r="O18" s="254">
        <v>30.820601</v>
      </c>
      <c r="P18" s="254">
        <v>31.172847999999998</v>
      </c>
      <c r="Q18" s="254">
        <v>31.199345999999998</v>
      </c>
      <c r="R18" s="254">
        <v>31.430374</v>
      </c>
      <c r="S18" s="254">
        <v>31.002839000000002</v>
      </c>
      <c r="T18" s="254">
        <v>31.111675999999999</v>
      </c>
      <c r="U18" s="254">
        <v>31.007961999999999</v>
      </c>
      <c r="V18" s="254">
        <v>31.262013</v>
      </c>
      <c r="W18" s="254">
        <v>30.926447</v>
      </c>
      <c r="X18" s="254">
        <v>30.552865000000001</v>
      </c>
      <c r="Y18" s="254">
        <v>30.364315000000001</v>
      </c>
      <c r="Z18" s="254">
        <v>30.063365000000001</v>
      </c>
      <c r="AA18" s="254">
        <v>29.86504</v>
      </c>
      <c r="AB18" s="254">
        <v>29.769371</v>
      </c>
      <c r="AC18" s="254">
        <v>29.91423</v>
      </c>
      <c r="AD18" s="254">
        <v>30.370726999999999</v>
      </c>
      <c r="AE18" s="254">
        <v>30.501508000000001</v>
      </c>
      <c r="AF18" s="254">
        <v>30.269041000000001</v>
      </c>
      <c r="AG18" s="254">
        <v>30.395288000000001</v>
      </c>
      <c r="AH18" s="254">
        <v>30.316641000000001</v>
      </c>
      <c r="AI18" s="254">
        <v>29.625119000000002</v>
      </c>
      <c r="AJ18" s="254">
        <v>29.609867999999999</v>
      </c>
      <c r="AK18" s="254">
        <v>29.105</v>
      </c>
      <c r="AL18" s="254">
        <v>29.2882</v>
      </c>
      <c r="AM18" s="254">
        <v>29.900099999999998</v>
      </c>
      <c r="AN18" s="254">
        <v>30.040800000000001</v>
      </c>
      <c r="AO18" s="254">
        <v>29.456600000000002</v>
      </c>
      <c r="AP18" s="254">
        <v>29.575199999999999</v>
      </c>
      <c r="AQ18" s="254">
        <v>29.4543</v>
      </c>
      <c r="AR18" s="254">
        <v>29.590299999999999</v>
      </c>
      <c r="AS18" s="254">
        <v>29.8233</v>
      </c>
      <c r="AT18" s="254">
        <v>29.9283</v>
      </c>
      <c r="AU18" s="254">
        <v>30.3659</v>
      </c>
      <c r="AV18" s="254">
        <v>30.4422</v>
      </c>
      <c r="AW18" s="254">
        <v>29.839265000000001</v>
      </c>
      <c r="AX18" s="254">
        <v>30.027519399999999</v>
      </c>
      <c r="AY18" s="411">
        <v>29.7596521</v>
      </c>
      <c r="AZ18" s="411">
        <v>29.928366799999999</v>
      </c>
      <c r="BA18" s="411">
        <v>29.952288599999999</v>
      </c>
      <c r="BB18" s="411">
        <v>29.973964200000001</v>
      </c>
      <c r="BC18" s="411">
        <v>30.0359403</v>
      </c>
      <c r="BD18" s="411">
        <v>30.054961299999999</v>
      </c>
      <c r="BE18" s="411">
        <v>30.0760243</v>
      </c>
      <c r="BF18" s="411">
        <v>30.094024300000001</v>
      </c>
      <c r="BG18" s="411">
        <v>30.104468900000001</v>
      </c>
      <c r="BH18" s="411">
        <v>29.628901200000001</v>
      </c>
      <c r="BI18" s="411">
        <v>29.643904565</v>
      </c>
      <c r="BJ18" s="411">
        <v>29.665227306999999</v>
      </c>
      <c r="BK18" s="411">
        <v>29.515131749999998</v>
      </c>
      <c r="BL18" s="411">
        <v>29.539863603000001</v>
      </c>
      <c r="BM18" s="411">
        <v>29.569927526000001</v>
      </c>
      <c r="BN18" s="411">
        <v>29.597691341000001</v>
      </c>
      <c r="BO18" s="411">
        <v>29.615522866999999</v>
      </c>
      <c r="BP18" s="411">
        <v>29.640568371000001</v>
      </c>
      <c r="BQ18" s="411">
        <v>29.667704882999999</v>
      </c>
      <c r="BR18" s="411">
        <v>29.691704883</v>
      </c>
      <c r="BS18" s="411">
        <v>29.707968154</v>
      </c>
      <c r="BT18" s="411">
        <v>29.738554829000002</v>
      </c>
      <c r="BU18" s="411">
        <v>29.759486275</v>
      </c>
      <c r="BV18" s="411">
        <v>29.786888763</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494"/>
      <c r="AZ19" s="494"/>
      <c r="BA19" s="494"/>
      <c r="BB19" s="494"/>
      <c r="BC19" s="494"/>
      <c r="BD19" s="494"/>
      <c r="BE19" s="494"/>
      <c r="BF19" s="494"/>
      <c r="BG19" s="494"/>
      <c r="BH19" s="494"/>
      <c r="BI19" s="494"/>
      <c r="BJ19" s="494"/>
      <c r="BK19" s="494"/>
      <c r="BL19" s="494"/>
      <c r="BM19" s="494"/>
      <c r="BN19" s="494"/>
      <c r="BO19" s="494"/>
      <c r="BP19" s="494"/>
      <c r="BQ19" s="494"/>
      <c r="BR19" s="494"/>
      <c r="BS19" s="494"/>
      <c r="BT19" s="494"/>
      <c r="BU19" s="494"/>
      <c r="BV19" s="494"/>
    </row>
    <row r="20" spans="1:74" ht="11.1" customHeight="1" x14ac:dyDescent="0.2">
      <c r="A20" s="162" t="s">
        <v>546</v>
      </c>
      <c r="B20" s="172" t="s">
        <v>360</v>
      </c>
      <c r="C20" s="254">
        <v>5.8483301461000003</v>
      </c>
      <c r="D20" s="254">
        <v>5.8603301460999999</v>
      </c>
      <c r="E20" s="254">
        <v>5.7073301461000003</v>
      </c>
      <c r="F20" s="254">
        <v>5.7553301461000004</v>
      </c>
      <c r="G20" s="254">
        <v>5.7693301460999997</v>
      </c>
      <c r="H20" s="254">
        <v>5.7693301460999997</v>
      </c>
      <c r="I20" s="254">
        <v>5.7513301460999999</v>
      </c>
      <c r="J20" s="254">
        <v>5.7573301461000002</v>
      </c>
      <c r="K20" s="254">
        <v>5.7673301460999999</v>
      </c>
      <c r="L20" s="254">
        <v>5.8083301461000003</v>
      </c>
      <c r="M20" s="254">
        <v>5.8483301461000003</v>
      </c>
      <c r="N20" s="254">
        <v>5.8333301460999998</v>
      </c>
      <c r="O20" s="254">
        <v>6.0473301461000002</v>
      </c>
      <c r="P20" s="254">
        <v>6.0673301460999998</v>
      </c>
      <c r="Q20" s="254">
        <v>6.0573301461</v>
      </c>
      <c r="R20" s="254">
        <v>6.1073301460999998</v>
      </c>
      <c r="S20" s="254">
        <v>6.0973301461</v>
      </c>
      <c r="T20" s="254">
        <v>6.0913301460999998</v>
      </c>
      <c r="U20" s="254">
        <v>6.1243301461000001</v>
      </c>
      <c r="V20" s="254">
        <v>6.1203301460999997</v>
      </c>
      <c r="W20" s="254">
        <v>6.1313301460999998</v>
      </c>
      <c r="X20" s="254">
        <v>6.0083301460999996</v>
      </c>
      <c r="Y20" s="254">
        <v>6.1313301460999998</v>
      </c>
      <c r="Z20" s="254">
        <v>6.1533301461000001</v>
      </c>
      <c r="AA20" s="254">
        <v>6.0873301461000002</v>
      </c>
      <c r="AB20" s="254">
        <v>6.1243301461000001</v>
      </c>
      <c r="AC20" s="254">
        <v>6.1483301461000002</v>
      </c>
      <c r="AD20" s="254">
        <v>6.1283301460999997</v>
      </c>
      <c r="AE20" s="254">
        <v>6.0783301460999999</v>
      </c>
      <c r="AF20" s="254">
        <v>6.0633301461000002</v>
      </c>
      <c r="AG20" s="254">
        <v>6.1193301461000003</v>
      </c>
      <c r="AH20" s="254">
        <v>6.0932451461000001</v>
      </c>
      <c r="AI20" s="254">
        <v>6.0502571460999999</v>
      </c>
      <c r="AJ20" s="254">
        <v>6.1202691461000001</v>
      </c>
      <c r="AK20" s="254">
        <v>6.1301841461000004</v>
      </c>
      <c r="AL20" s="254">
        <v>6.1221951461000002</v>
      </c>
      <c r="AM20" s="254">
        <v>6.1432301460999996</v>
      </c>
      <c r="AN20" s="254">
        <v>6.1467301461000003</v>
      </c>
      <c r="AO20" s="254">
        <v>6.1702301460999998</v>
      </c>
      <c r="AP20" s="254">
        <v>6.1537301461</v>
      </c>
      <c r="AQ20" s="254">
        <v>6.1622301460999998</v>
      </c>
      <c r="AR20" s="254">
        <v>6.1707301461000004</v>
      </c>
      <c r="AS20" s="254">
        <v>6.1692301461000003</v>
      </c>
      <c r="AT20" s="254">
        <v>6.1677301461000003</v>
      </c>
      <c r="AU20" s="254">
        <v>6.1677301461000003</v>
      </c>
      <c r="AV20" s="254">
        <v>6.0402479782</v>
      </c>
      <c r="AW20" s="254">
        <v>6.0542191784000003</v>
      </c>
      <c r="AX20" s="254">
        <v>6.0672979855999998</v>
      </c>
      <c r="AY20" s="411">
        <v>6.1491758411999999</v>
      </c>
      <c r="AZ20" s="411">
        <v>6.1642625889999998</v>
      </c>
      <c r="BA20" s="411">
        <v>6.1763570544000004</v>
      </c>
      <c r="BB20" s="411">
        <v>6.1887040282000001</v>
      </c>
      <c r="BC20" s="411">
        <v>6.2007154152000004</v>
      </c>
      <c r="BD20" s="411">
        <v>6.2134100387000002</v>
      </c>
      <c r="BE20" s="411">
        <v>6.2255185812000002</v>
      </c>
      <c r="BF20" s="411">
        <v>6.2373001888999999</v>
      </c>
      <c r="BG20" s="411">
        <v>6.2492861875000001</v>
      </c>
      <c r="BH20" s="411">
        <v>6.2608573639999996</v>
      </c>
      <c r="BI20" s="411">
        <v>6.2728254692999998</v>
      </c>
      <c r="BJ20" s="411">
        <v>6.2847321920999999</v>
      </c>
      <c r="BK20" s="411">
        <v>6.4252433144000003</v>
      </c>
      <c r="BL20" s="411">
        <v>6.4369854870000003</v>
      </c>
      <c r="BM20" s="411">
        <v>6.4479367544999997</v>
      </c>
      <c r="BN20" s="411">
        <v>6.4592927725999996</v>
      </c>
      <c r="BO20" s="411">
        <v>6.4704111530999997</v>
      </c>
      <c r="BP20" s="411">
        <v>6.4823662759999996</v>
      </c>
      <c r="BQ20" s="411">
        <v>6.4938071788</v>
      </c>
      <c r="BR20" s="411">
        <v>6.5050164141</v>
      </c>
      <c r="BS20" s="411">
        <v>6.5164435876000004</v>
      </c>
      <c r="BT20" s="411">
        <v>6.5274555434000003</v>
      </c>
      <c r="BU20" s="411">
        <v>6.5390723281999996</v>
      </c>
      <c r="BV20" s="411">
        <v>6.5505387205999996</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494"/>
      <c r="AZ21" s="494"/>
      <c r="BA21" s="494"/>
      <c r="BB21" s="494"/>
      <c r="BC21" s="494"/>
      <c r="BD21" s="494"/>
      <c r="BE21" s="494"/>
      <c r="BF21" s="494"/>
      <c r="BG21" s="494"/>
      <c r="BH21" s="494"/>
      <c r="BI21" s="494"/>
      <c r="BJ21" s="494"/>
      <c r="BK21" s="494"/>
      <c r="BL21" s="494"/>
      <c r="BM21" s="494"/>
      <c r="BN21" s="494"/>
      <c r="BO21" s="494"/>
      <c r="BP21" s="494"/>
      <c r="BQ21" s="494"/>
      <c r="BR21" s="494"/>
      <c r="BS21" s="494"/>
      <c r="BT21" s="494"/>
      <c r="BU21" s="494"/>
      <c r="BV21" s="494"/>
    </row>
    <row r="22" spans="1:74" ht="11.1" customHeight="1" x14ac:dyDescent="0.2">
      <c r="A22" s="162" t="s">
        <v>331</v>
      </c>
      <c r="B22" s="172" t="s">
        <v>91</v>
      </c>
      <c r="C22" s="254">
        <v>36.299088050999998</v>
      </c>
      <c r="D22" s="254">
        <v>35.891178267999997</v>
      </c>
      <c r="E22" s="254">
        <v>34.586382436999997</v>
      </c>
      <c r="F22" s="254">
        <v>34.726942717</v>
      </c>
      <c r="G22" s="254">
        <v>34.763133513</v>
      </c>
      <c r="H22" s="254">
        <v>35.406863598000001</v>
      </c>
      <c r="I22" s="254">
        <v>35.636278578999999</v>
      </c>
      <c r="J22" s="254">
        <v>35.768936822999997</v>
      </c>
      <c r="K22" s="254">
        <v>35.832928340000002</v>
      </c>
      <c r="L22" s="254">
        <v>35.573261379000002</v>
      </c>
      <c r="M22" s="254">
        <v>36.419852169999999</v>
      </c>
      <c r="N22" s="254">
        <v>36.457462579000001</v>
      </c>
      <c r="O22" s="254">
        <v>36.867931145999997</v>
      </c>
      <c r="P22" s="254">
        <v>37.240178145999998</v>
      </c>
      <c r="Q22" s="254">
        <v>37.256676145999997</v>
      </c>
      <c r="R22" s="254">
        <v>37.537704146000003</v>
      </c>
      <c r="S22" s="254">
        <v>37.100169145999999</v>
      </c>
      <c r="T22" s="254">
        <v>37.203006146</v>
      </c>
      <c r="U22" s="254">
        <v>37.132292145999998</v>
      </c>
      <c r="V22" s="254">
        <v>37.382343145999997</v>
      </c>
      <c r="W22" s="254">
        <v>37.057777145999999</v>
      </c>
      <c r="X22" s="254">
        <v>36.561195146000003</v>
      </c>
      <c r="Y22" s="254">
        <v>36.495645146000001</v>
      </c>
      <c r="Z22" s="254">
        <v>36.216695145999999</v>
      </c>
      <c r="AA22" s="254">
        <v>35.952370146</v>
      </c>
      <c r="AB22" s="254">
        <v>35.893701145999998</v>
      </c>
      <c r="AC22" s="254">
        <v>36.062560146000003</v>
      </c>
      <c r="AD22" s="254">
        <v>36.499057145999998</v>
      </c>
      <c r="AE22" s="254">
        <v>36.579838146</v>
      </c>
      <c r="AF22" s="254">
        <v>36.332371146</v>
      </c>
      <c r="AG22" s="254">
        <v>36.514618145999997</v>
      </c>
      <c r="AH22" s="254">
        <v>36.409886145999998</v>
      </c>
      <c r="AI22" s="254">
        <v>35.675376145999998</v>
      </c>
      <c r="AJ22" s="254">
        <v>35.730137145999997</v>
      </c>
      <c r="AK22" s="254">
        <v>35.235184146000002</v>
      </c>
      <c r="AL22" s="254">
        <v>35.410395145999999</v>
      </c>
      <c r="AM22" s="254">
        <v>36.043330146000002</v>
      </c>
      <c r="AN22" s="254">
        <v>36.187530146</v>
      </c>
      <c r="AO22" s="254">
        <v>35.626830146000003</v>
      </c>
      <c r="AP22" s="254">
        <v>35.728930146000003</v>
      </c>
      <c r="AQ22" s="254">
        <v>35.616530146000002</v>
      </c>
      <c r="AR22" s="254">
        <v>35.761030146000003</v>
      </c>
      <c r="AS22" s="254">
        <v>35.992530146</v>
      </c>
      <c r="AT22" s="254">
        <v>36.096030145999997</v>
      </c>
      <c r="AU22" s="254">
        <v>36.533630146</v>
      </c>
      <c r="AV22" s="254">
        <v>36.482447978000003</v>
      </c>
      <c r="AW22" s="254">
        <v>35.893484178000001</v>
      </c>
      <c r="AX22" s="254">
        <v>36.094817386000003</v>
      </c>
      <c r="AY22" s="411">
        <v>35.908827940999998</v>
      </c>
      <c r="AZ22" s="411">
        <v>36.092629389000003</v>
      </c>
      <c r="BA22" s="411">
        <v>36.128645654000003</v>
      </c>
      <c r="BB22" s="411">
        <v>36.162668228000001</v>
      </c>
      <c r="BC22" s="411">
        <v>36.236655714999998</v>
      </c>
      <c r="BD22" s="411">
        <v>36.268371338999998</v>
      </c>
      <c r="BE22" s="411">
        <v>36.301542881000003</v>
      </c>
      <c r="BF22" s="411">
        <v>36.331324488999996</v>
      </c>
      <c r="BG22" s="411">
        <v>36.353755087000003</v>
      </c>
      <c r="BH22" s="411">
        <v>35.889758563999997</v>
      </c>
      <c r="BI22" s="411">
        <v>35.916730033999997</v>
      </c>
      <c r="BJ22" s="411">
        <v>35.949959499000002</v>
      </c>
      <c r="BK22" s="411">
        <v>35.940375064000001</v>
      </c>
      <c r="BL22" s="411">
        <v>35.976849090000002</v>
      </c>
      <c r="BM22" s="411">
        <v>36.017864279999998</v>
      </c>
      <c r="BN22" s="411">
        <v>36.056984114000002</v>
      </c>
      <c r="BO22" s="411">
        <v>36.085934020000003</v>
      </c>
      <c r="BP22" s="411">
        <v>36.122934647000001</v>
      </c>
      <c r="BQ22" s="411">
        <v>36.161512062</v>
      </c>
      <c r="BR22" s="411">
        <v>36.196721297000003</v>
      </c>
      <c r="BS22" s="411">
        <v>36.224411742000001</v>
      </c>
      <c r="BT22" s="411">
        <v>36.266010371999997</v>
      </c>
      <c r="BU22" s="411">
        <v>36.298558602999996</v>
      </c>
      <c r="BV22" s="411">
        <v>36.337427484000003</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494"/>
      <c r="AZ23" s="494"/>
      <c r="BA23" s="494"/>
      <c r="BB23" s="494"/>
      <c r="BC23" s="494"/>
      <c r="BD23" s="494"/>
      <c r="BE23" s="494"/>
      <c r="BF23" s="494"/>
      <c r="BG23" s="494"/>
      <c r="BH23" s="494"/>
      <c r="BI23" s="494"/>
      <c r="BJ23" s="494"/>
      <c r="BK23" s="494"/>
      <c r="BL23" s="494"/>
      <c r="BM23" s="494"/>
      <c r="BN23" s="494"/>
      <c r="BO23" s="494"/>
      <c r="BP23" s="494"/>
      <c r="BQ23" s="494"/>
      <c r="BR23" s="494"/>
      <c r="BS23" s="494"/>
      <c r="BT23" s="494"/>
      <c r="BU23" s="494"/>
      <c r="BV23" s="494"/>
    </row>
    <row r="24" spans="1:74" ht="11.1" customHeight="1" x14ac:dyDescent="0.2">
      <c r="B24" s="256" t="s">
        <v>361</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411"/>
      <c r="AZ24" s="411"/>
      <c r="BA24" s="411"/>
      <c r="BB24" s="411"/>
      <c r="BC24" s="411"/>
      <c r="BD24" s="411"/>
      <c r="BE24" s="411"/>
      <c r="BF24" s="411"/>
      <c r="BG24" s="411"/>
      <c r="BH24" s="411"/>
      <c r="BI24" s="411"/>
      <c r="BJ24" s="411"/>
      <c r="BK24" s="411"/>
      <c r="BL24" s="411"/>
      <c r="BM24" s="411"/>
      <c r="BN24" s="411"/>
      <c r="BO24" s="411"/>
      <c r="BP24" s="411"/>
      <c r="BQ24" s="411"/>
      <c r="BR24" s="411"/>
      <c r="BS24" s="411"/>
      <c r="BT24" s="411"/>
      <c r="BU24" s="411"/>
      <c r="BV24" s="411"/>
    </row>
    <row r="25" spans="1:74" ht="11.1" customHeight="1" x14ac:dyDescent="0.2">
      <c r="A25" s="162" t="s">
        <v>726</v>
      </c>
      <c r="B25" s="173" t="s">
        <v>727</v>
      </c>
      <c r="C25" s="254">
        <v>6.7940265057999998</v>
      </c>
      <c r="D25" s="254">
        <v>6.4694339807999999</v>
      </c>
      <c r="E25" s="254">
        <v>5.3069363435000003</v>
      </c>
      <c r="F25" s="254">
        <v>5.2151773950000004</v>
      </c>
      <c r="G25" s="254">
        <v>5.1852082585000003</v>
      </c>
      <c r="H25" s="254">
        <v>5.1352461760999999</v>
      </c>
      <c r="I25" s="254">
        <v>5.1852069417999997</v>
      </c>
      <c r="J25" s="254">
        <v>5.1652220994000002</v>
      </c>
      <c r="K25" s="254">
        <v>5.3151215615999998</v>
      </c>
      <c r="L25" s="254">
        <v>5.3151139882000003</v>
      </c>
      <c r="M25" s="254">
        <v>5.7612896472999999</v>
      </c>
      <c r="N25" s="254">
        <v>5.8576137668000001</v>
      </c>
      <c r="O25" s="254">
        <v>6.1550968888000002</v>
      </c>
      <c r="P25" s="254">
        <v>6.4524992438000002</v>
      </c>
      <c r="Q25" s="254">
        <v>6.42</v>
      </c>
      <c r="R25" s="254">
        <v>6.67</v>
      </c>
      <c r="S25" s="254">
        <v>6.57</v>
      </c>
      <c r="T25" s="254">
        <v>6.5200041426000004</v>
      </c>
      <c r="U25" s="254">
        <v>6.47</v>
      </c>
      <c r="V25" s="254">
        <v>6.72</v>
      </c>
      <c r="W25" s="254">
        <v>6.47</v>
      </c>
      <c r="X25" s="254">
        <v>6.35</v>
      </c>
      <c r="Y25" s="254">
        <v>6.2299727258999997</v>
      </c>
      <c r="Z25" s="254">
        <v>6.35</v>
      </c>
      <c r="AA25" s="254">
        <v>6.2990249667000002</v>
      </c>
      <c r="AB25" s="254">
        <v>6.1982106151999998</v>
      </c>
      <c r="AC25" s="254">
        <v>6.3491764177999999</v>
      </c>
      <c r="AD25" s="254">
        <v>6.3919309755000002</v>
      </c>
      <c r="AE25" s="254">
        <v>6.4157903960000002</v>
      </c>
      <c r="AF25" s="254">
        <v>5.9555596956999999</v>
      </c>
      <c r="AG25" s="254">
        <v>5.8744683382999998</v>
      </c>
      <c r="AH25" s="254">
        <v>5.4137777217999998</v>
      </c>
      <c r="AI25" s="254">
        <v>5.2740805230000003</v>
      </c>
      <c r="AJ25" s="254">
        <v>5.4031766282999998</v>
      </c>
      <c r="AK25" s="254">
        <v>4.8929111074999998</v>
      </c>
      <c r="AL25" s="254">
        <v>5.1021279587999997</v>
      </c>
      <c r="AM25" s="254">
        <v>5.3016342716000002</v>
      </c>
      <c r="AN25" s="254">
        <v>5.1917426259999999</v>
      </c>
      <c r="AO25" s="254">
        <v>4.9012073428000003</v>
      </c>
      <c r="AP25" s="254">
        <v>5.0304363722999996</v>
      </c>
      <c r="AQ25" s="254">
        <v>4.8915812088999999</v>
      </c>
      <c r="AR25" s="254">
        <v>5.0262276978999996</v>
      </c>
      <c r="AS25" s="254">
        <v>5.2254095270000001</v>
      </c>
      <c r="AT25" s="254">
        <v>5.4201221282000001</v>
      </c>
      <c r="AU25" s="254">
        <v>5.6561456923</v>
      </c>
      <c r="AV25" s="254">
        <v>5.7398931233999999</v>
      </c>
      <c r="AW25" s="254">
        <v>5.3059979683999998</v>
      </c>
      <c r="AX25" s="254">
        <v>5.2406298451</v>
      </c>
      <c r="AY25" s="411">
        <v>5.0931560047</v>
      </c>
      <c r="AZ25" s="411">
        <v>5.0960883577000002</v>
      </c>
      <c r="BA25" s="411">
        <v>5.0981489385999996</v>
      </c>
      <c r="BB25" s="411">
        <v>5.1005658793000004</v>
      </c>
      <c r="BC25" s="411">
        <v>5.1544347226999996</v>
      </c>
      <c r="BD25" s="411">
        <v>5.1572712319000003</v>
      </c>
      <c r="BE25" s="411">
        <v>5.1597812806999999</v>
      </c>
      <c r="BF25" s="411">
        <v>5.1627810287999996</v>
      </c>
      <c r="BG25" s="411">
        <v>5.2668270702999997</v>
      </c>
      <c r="BH25" s="411">
        <v>5.2687295316</v>
      </c>
      <c r="BI25" s="411">
        <v>5.2639801319000004</v>
      </c>
      <c r="BJ25" s="495">
        <v>5.2747283849000004</v>
      </c>
      <c r="BK25" s="495">
        <v>5.3028072522</v>
      </c>
      <c r="BL25" s="495">
        <v>5.3118400902999996</v>
      </c>
      <c r="BM25" s="495">
        <v>5.3199965573999997</v>
      </c>
      <c r="BN25" s="495">
        <v>5.3285300542999998</v>
      </c>
      <c r="BO25" s="495">
        <v>5.3386981203000001</v>
      </c>
      <c r="BP25" s="495">
        <v>5.3476794245999999</v>
      </c>
      <c r="BQ25" s="495">
        <v>5.3563157490000002</v>
      </c>
      <c r="BR25" s="495">
        <v>5.3654693907000004</v>
      </c>
      <c r="BS25" s="495">
        <v>5.3759024916999998</v>
      </c>
      <c r="BT25" s="495">
        <v>5.3839679395999998</v>
      </c>
      <c r="BU25" s="495">
        <v>5.3936310148000004</v>
      </c>
      <c r="BV25" s="495">
        <v>5.4022225097999996</v>
      </c>
    </row>
    <row r="26" spans="1:74" ht="11.1" customHeight="1" x14ac:dyDescent="0.2">
      <c r="A26" s="162" t="s">
        <v>728</v>
      </c>
      <c r="B26" s="173" t="s">
        <v>729</v>
      </c>
      <c r="C26" s="254">
        <v>2.6983854105999998</v>
      </c>
      <c r="D26" s="254">
        <v>2.6964442311000001</v>
      </c>
      <c r="E26" s="254">
        <v>2.7024000112</v>
      </c>
      <c r="F26" s="254">
        <v>2.6991166302999998</v>
      </c>
      <c r="G26" s="254">
        <v>2.7013070419999998</v>
      </c>
      <c r="H26" s="254">
        <v>2.6950385884000001</v>
      </c>
      <c r="I26" s="254">
        <v>2.6924595996999998</v>
      </c>
      <c r="J26" s="254">
        <v>2.6891192051999999</v>
      </c>
      <c r="K26" s="254">
        <v>2.6931263311999998</v>
      </c>
      <c r="L26" s="254">
        <v>2.6924561454</v>
      </c>
      <c r="M26" s="254">
        <v>2.6974438248000001</v>
      </c>
      <c r="N26" s="254">
        <v>2.6984264679000001</v>
      </c>
      <c r="O26" s="254">
        <v>2.6940779275</v>
      </c>
      <c r="P26" s="254">
        <v>2.6955370442</v>
      </c>
      <c r="Q26" s="254">
        <v>2.6993459999999998</v>
      </c>
      <c r="R26" s="254">
        <v>2.7003740000000001</v>
      </c>
      <c r="S26" s="254">
        <v>2.6978390000000001</v>
      </c>
      <c r="T26" s="254">
        <v>2.7016777165999999</v>
      </c>
      <c r="U26" s="254">
        <v>2.7079620000000002</v>
      </c>
      <c r="V26" s="254">
        <v>2.7120129999999998</v>
      </c>
      <c r="W26" s="254">
        <v>2.7064469999999998</v>
      </c>
      <c r="X26" s="254">
        <v>2.7028650000000001</v>
      </c>
      <c r="Y26" s="254">
        <v>2.7043031608999999</v>
      </c>
      <c r="Z26" s="254">
        <v>2.7033649999999998</v>
      </c>
      <c r="AA26" s="254">
        <v>2.7046213484999999</v>
      </c>
      <c r="AB26" s="254">
        <v>2.7085890471999998</v>
      </c>
      <c r="AC26" s="254">
        <v>2.7038792668</v>
      </c>
      <c r="AD26" s="254">
        <v>2.7144236953999998</v>
      </c>
      <c r="AE26" s="254">
        <v>2.719723503</v>
      </c>
      <c r="AF26" s="254">
        <v>2.7220115418000002</v>
      </c>
      <c r="AG26" s="254">
        <v>2.7277194576000001</v>
      </c>
      <c r="AH26" s="254">
        <v>2.7334992763999999</v>
      </c>
      <c r="AI26" s="254">
        <v>2.7320526223999999</v>
      </c>
      <c r="AJ26" s="254">
        <v>2.7364123368</v>
      </c>
      <c r="AK26" s="254">
        <v>2.7410287735000001</v>
      </c>
      <c r="AL26" s="254">
        <v>2.7439663515000001</v>
      </c>
      <c r="AM26" s="254">
        <v>2.7457673089000001</v>
      </c>
      <c r="AN26" s="254">
        <v>2.7464318491999999</v>
      </c>
      <c r="AO26" s="254">
        <v>2.7516635765999999</v>
      </c>
      <c r="AP26" s="254">
        <v>2.7549623957999998</v>
      </c>
      <c r="AQ26" s="254">
        <v>2.7495677803</v>
      </c>
      <c r="AR26" s="254">
        <v>2.7504995384000002</v>
      </c>
      <c r="AS26" s="254">
        <v>2.7532468192000001</v>
      </c>
      <c r="AT26" s="254">
        <v>2.7532822958000001</v>
      </c>
      <c r="AU26" s="254">
        <v>2.7466003856999999</v>
      </c>
      <c r="AV26" s="254">
        <v>2.7523536208000001</v>
      </c>
      <c r="AW26" s="254">
        <v>2.7496000930000002</v>
      </c>
      <c r="AX26" s="254">
        <v>2.752597803</v>
      </c>
      <c r="AY26" s="411">
        <v>2.7563247062</v>
      </c>
      <c r="AZ26" s="411">
        <v>2.7570045611</v>
      </c>
      <c r="BA26" s="411">
        <v>2.7624090013</v>
      </c>
      <c r="BB26" s="411">
        <v>2.7657640879000001</v>
      </c>
      <c r="BC26" s="411">
        <v>2.7602824246000002</v>
      </c>
      <c r="BD26" s="411">
        <v>2.7612170883</v>
      </c>
      <c r="BE26" s="411">
        <v>2.7640146065</v>
      </c>
      <c r="BF26" s="411">
        <v>2.7640179562</v>
      </c>
      <c r="BG26" s="411">
        <v>2.7571434496</v>
      </c>
      <c r="BH26" s="411">
        <v>2.7629908187000001</v>
      </c>
      <c r="BI26" s="411">
        <v>2.7559467494000001</v>
      </c>
      <c r="BJ26" s="495">
        <v>2.7633223384000001</v>
      </c>
      <c r="BK26" s="495">
        <v>2.7687655258000001</v>
      </c>
      <c r="BL26" s="495">
        <v>2.7695235859</v>
      </c>
      <c r="BM26" s="495">
        <v>2.7751443579999999</v>
      </c>
      <c r="BN26" s="495">
        <v>2.7786671719</v>
      </c>
      <c r="BO26" s="495">
        <v>2.7731327799000001</v>
      </c>
      <c r="BP26" s="495">
        <v>2.7741769154</v>
      </c>
      <c r="BQ26" s="495">
        <v>2.7771283861999998</v>
      </c>
      <c r="BR26" s="495">
        <v>2.7772189183</v>
      </c>
      <c r="BS26" s="495">
        <v>2.7702495110999998</v>
      </c>
      <c r="BT26" s="495">
        <v>2.7763502574999999</v>
      </c>
      <c r="BU26" s="495">
        <v>2.7736398479000002</v>
      </c>
      <c r="BV26" s="495">
        <v>2.7768349311999998</v>
      </c>
    </row>
    <row r="27" spans="1:74" ht="11.1" customHeight="1" x14ac:dyDescent="0.2">
      <c r="A27" s="162" t="s">
        <v>730</v>
      </c>
      <c r="B27" s="173" t="s">
        <v>731</v>
      </c>
      <c r="C27" s="254">
        <v>24.628346084</v>
      </c>
      <c r="D27" s="254">
        <v>24.509969787999999</v>
      </c>
      <c r="E27" s="254">
        <v>24.489715645</v>
      </c>
      <c r="F27" s="254">
        <v>24.527318975</v>
      </c>
      <c r="G27" s="254">
        <v>24.577287698999999</v>
      </c>
      <c r="H27" s="254">
        <v>24.577248235999999</v>
      </c>
      <c r="I27" s="254">
        <v>24.577281458000002</v>
      </c>
      <c r="J27" s="254">
        <v>24.577265695000001</v>
      </c>
      <c r="K27" s="254">
        <v>24.677350106999999</v>
      </c>
      <c r="L27" s="254">
        <v>24.627360866</v>
      </c>
      <c r="M27" s="254">
        <v>24.612788527999999</v>
      </c>
      <c r="N27" s="254">
        <v>24.548091764999999</v>
      </c>
      <c r="O27" s="254">
        <v>24.191426184000001</v>
      </c>
      <c r="P27" s="254">
        <v>24.034811712</v>
      </c>
      <c r="Q27" s="254">
        <v>24.1</v>
      </c>
      <c r="R27" s="254">
        <v>24.08</v>
      </c>
      <c r="S27" s="254">
        <v>23.954999999999998</v>
      </c>
      <c r="T27" s="254">
        <v>23.830015141000001</v>
      </c>
      <c r="U27" s="254">
        <v>23.78</v>
      </c>
      <c r="V27" s="254">
        <v>23.73</v>
      </c>
      <c r="W27" s="254">
        <v>23.83</v>
      </c>
      <c r="X27" s="254">
        <v>23.58</v>
      </c>
      <c r="Y27" s="254">
        <v>23.729896112999999</v>
      </c>
      <c r="Z27" s="254">
        <v>23.61</v>
      </c>
      <c r="AA27" s="254">
        <v>23.556353685000001</v>
      </c>
      <c r="AB27" s="254">
        <v>23.553200338</v>
      </c>
      <c r="AC27" s="254">
        <v>23.556944314999999</v>
      </c>
      <c r="AD27" s="254">
        <v>23.648645329000001</v>
      </c>
      <c r="AE27" s="254">
        <v>23.644486100999998</v>
      </c>
      <c r="AF27" s="254">
        <v>23.567428761999999</v>
      </c>
      <c r="AG27" s="254">
        <v>23.562812204</v>
      </c>
      <c r="AH27" s="254">
        <v>23.732723002</v>
      </c>
      <c r="AI27" s="254">
        <v>23.283866854999999</v>
      </c>
      <c r="AJ27" s="254">
        <v>23.430411034999999</v>
      </c>
      <c r="AK27" s="254">
        <v>23.426060118999999</v>
      </c>
      <c r="AL27" s="254">
        <v>23.39390569</v>
      </c>
      <c r="AM27" s="254">
        <v>23.702598420000001</v>
      </c>
      <c r="AN27" s="254">
        <v>24.001825525000001</v>
      </c>
      <c r="AO27" s="254">
        <v>23.897129080999999</v>
      </c>
      <c r="AP27" s="254">
        <v>23.879601231999999</v>
      </c>
      <c r="AQ27" s="254">
        <v>23.908851010999999</v>
      </c>
      <c r="AR27" s="254">
        <v>23.908272763999999</v>
      </c>
      <c r="AS27" s="254">
        <v>23.786343654</v>
      </c>
      <c r="AT27" s="254">
        <v>23.816595576000001</v>
      </c>
      <c r="AU27" s="254">
        <v>24.112253922000001</v>
      </c>
      <c r="AV27" s="254">
        <v>23.992753256</v>
      </c>
      <c r="AW27" s="254">
        <v>23.929401939000002</v>
      </c>
      <c r="AX27" s="254">
        <v>24.176772352</v>
      </c>
      <c r="AY27" s="411">
        <v>24.048519289000001</v>
      </c>
      <c r="AZ27" s="411">
        <v>24.212907081000001</v>
      </c>
      <c r="BA27" s="411">
        <v>24.22344206</v>
      </c>
      <c r="BB27" s="411">
        <v>24.235670033000002</v>
      </c>
      <c r="BC27" s="411">
        <v>24.255282853000001</v>
      </c>
      <c r="BD27" s="411">
        <v>24.269511680000001</v>
      </c>
      <c r="BE27" s="411">
        <v>24.282204112999999</v>
      </c>
      <c r="BF27" s="411">
        <v>24.297201014999999</v>
      </c>
      <c r="BG27" s="411">
        <v>24.31802948</v>
      </c>
      <c r="BH27" s="411">
        <v>24.17827965</v>
      </c>
      <c r="BI27" s="411">
        <v>24.058073118999999</v>
      </c>
      <c r="BJ27" s="495">
        <v>24.357949276999999</v>
      </c>
      <c r="BK27" s="495">
        <v>24.169427221999999</v>
      </c>
      <c r="BL27" s="495">
        <v>24.184636324</v>
      </c>
      <c r="BM27" s="495">
        <v>24.195859084999999</v>
      </c>
      <c r="BN27" s="495">
        <v>24.208802773999999</v>
      </c>
      <c r="BO27" s="495">
        <v>24.2291691</v>
      </c>
      <c r="BP27" s="495">
        <v>24.244143659999999</v>
      </c>
      <c r="BQ27" s="495">
        <v>24.257555865</v>
      </c>
      <c r="BR27" s="495">
        <v>24.273311691</v>
      </c>
      <c r="BS27" s="495">
        <v>24.294847997000002</v>
      </c>
      <c r="BT27" s="495">
        <v>24.305681802999999</v>
      </c>
      <c r="BU27" s="495">
        <v>24.323729137000001</v>
      </c>
      <c r="BV27" s="495">
        <v>24.336942559000001</v>
      </c>
    </row>
    <row r="28" spans="1:74" ht="11.1" customHeight="1" x14ac:dyDescent="0.2">
      <c r="A28" s="162" t="s">
        <v>745</v>
      </c>
      <c r="B28" s="173" t="s">
        <v>90</v>
      </c>
      <c r="C28" s="254">
        <v>34.120758000000002</v>
      </c>
      <c r="D28" s="254">
        <v>33.675848000000002</v>
      </c>
      <c r="E28" s="254">
        <v>32.499051999999999</v>
      </c>
      <c r="F28" s="254">
        <v>32.441612999999997</v>
      </c>
      <c r="G28" s="254">
        <v>32.463802999999999</v>
      </c>
      <c r="H28" s="254">
        <v>32.407533000000001</v>
      </c>
      <c r="I28" s="254">
        <v>32.454948000000002</v>
      </c>
      <c r="J28" s="254">
        <v>32.431607</v>
      </c>
      <c r="K28" s="254">
        <v>32.685597999999999</v>
      </c>
      <c r="L28" s="254">
        <v>32.634931000000002</v>
      </c>
      <c r="M28" s="254">
        <v>33.071522000000002</v>
      </c>
      <c r="N28" s="254">
        <v>33.104132</v>
      </c>
      <c r="O28" s="254">
        <v>33.040601000000002</v>
      </c>
      <c r="P28" s="254">
        <v>33.182848</v>
      </c>
      <c r="Q28" s="254">
        <v>33.219346000000002</v>
      </c>
      <c r="R28" s="254">
        <v>33.450373999999996</v>
      </c>
      <c r="S28" s="254">
        <v>33.222839</v>
      </c>
      <c r="T28" s="254">
        <v>33.051696999999997</v>
      </c>
      <c r="U28" s="254">
        <v>32.957962000000002</v>
      </c>
      <c r="V28" s="254">
        <v>33.162013000000002</v>
      </c>
      <c r="W28" s="254">
        <v>33.006447000000001</v>
      </c>
      <c r="X28" s="254">
        <v>32.632865000000002</v>
      </c>
      <c r="Y28" s="254">
        <v>32.664172000000001</v>
      </c>
      <c r="Z28" s="254">
        <v>32.663364999999999</v>
      </c>
      <c r="AA28" s="254">
        <v>32.56</v>
      </c>
      <c r="AB28" s="254">
        <v>32.46</v>
      </c>
      <c r="AC28" s="254">
        <v>32.61</v>
      </c>
      <c r="AD28" s="254">
        <v>32.755000000000003</v>
      </c>
      <c r="AE28" s="254">
        <v>32.78</v>
      </c>
      <c r="AF28" s="254">
        <v>32.244999999999997</v>
      </c>
      <c r="AG28" s="254">
        <v>32.164999999999999</v>
      </c>
      <c r="AH28" s="254">
        <v>31.88</v>
      </c>
      <c r="AI28" s="254">
        <v>31.29</v>
      </c>
      <c r="AJ28" s="254">
        <v>31.57</v>
      </c>
      <c r="AK28" s="254">
        <v>31.06</v>
      </c>
      <c r="AL28" s="254">
        <v>31.24</v>
      </c>
      <c r="AM28" s="254">
        <v>31.75</v>
      </c>
      <c r="AN28" s="254">
        <v>31.94</v>
      </c>
      <c r="AO28" s="254">
        <v>31.55</v>
      </c>
      <c r="AP28" s="254">
        <v>31.664999999999999</v>
      </c>
      <c r="AQ28" s="254">
        <v>31.55</v>
      </c>
      <c r="AR28" s="254">
        <v>31.684999999999999</v>
      </c>
      <c r="AS28" s="254">
        <v>31.765000000000001</v>
      </c>
      <c r="AT28" s="254">
        <v>31.99</v>
      </c>
      <c r="AU28" s="254">
        <v>32.515000000000001</v>
      </c>
      <c r="AV28" s="254">
        <v>32.484999999999999</v>
      </c>
      <c r="AW28" s="254">
        <v>31.984999999999999</v>
      </c>
      <c r="AX28" s="254">
        <v>32.17</v>
      </c>
      <c r="AY28" s="411">
        <v>31.898</v>
      </c>
      <c r="AZ28" s="411">
        <v>32.066000000000003</v>
      </c>
      <c r="BA28" s="411">
        <v>32.084000000000003</v>
      </c>
      <c r="BB28" s="411">
        <v>32.101999999999997</v>
      </c>
      <c r="BC28" s="411">
        <v>32.17</v>
      </c>
      <c r="BD28" s="411">
        <v>32.188000000000002</v>
      </c>
      <c r="BE28" s="411">
        <v>32.206000000000003</v>
      </c>
      <c r="BF28" s="411">
        <v>32.223999999999997</v>
      </c>
      <c r="BG28" s="411">
        <v>32.341999999999999</v>
      </c>
      <c r="BH28" s="411">
        <v>32.21</v>
      </c>
      <c r="BI28" s="411">
        <v>32.078000000000003</v>
      </c>
      <c r="BJ28" s="411">
        <v>32.396000000000001</v>
      </c>
      <c r="BK28" s="411">
        <v>32.241</v>
      </c>
      <c r="BL28" s="411">
        <v>32.265999999999998</v>
      </c>
      <c r="BM28" s="411">
        <v>32.290999999999997</v>
      </c>
      <c r="BN28" s="411">
        <v>32.316000000000003</v>
      </c>
      <c r="BO28" s="411">
        <v>32.341000000000001</v>
      </c>
      <c r="BP28" s="411">
        <v>32.366</v>
      </c>
      <c r="BQ28" s="411">
        <v>32.390999999999998</v>
      </c>
      <c r="BR28" s="411">
        <v>32.415999999999997</v>
      </c>
      <c r="BS28" s="411">
        <v>32.441000000000003</v>
      </c>
      <c r="BT28" s="411">
        <v>32.466000000000001</v>
      </c>
      <c r="BU28" s="411">
        <v>32.491</v>
      </c>
      <c r="BV28" s="411">
        <v>32.515999999999998</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411"/>
      <c r="AZ29" s="411"/>
      <c r="BA29" s="411"/>
      <c r="BB29" s="411"/>
      <c r="BC29" s="411"/>
      <c r="BD29" s="411"/>
      <c r="BE29" s="411"/>
      <c r="BF29" s="411"/>
      <c r="BG29" s="411"/>
      <c r="BH29" s="411"/>
      <c r="BI29" s="411"/>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411"/>
      <c r="AZ30" s="411"/>
      <c r="BA30" s="411"/>
      <c r="BB30" s="411"/>
      <c r="BC30" s="411"/>
      <c r="BD30" s="411"/>
      <c r="BE30" s="411"/>
      <c r="BF30" s="411"/>
      <c r="BG30" s="411"/>
      <c r="BH30" s="411"/>
      <c r="BI30" s="411"/>
      <c r="BJ30" s="411"/>
      <c r="BK30" s="411"/>
      <c r="BL30" s="411"/>
      <c r="BM30" s="411"/>
      <c r="BN30" s="411"/>
      <c r="BO30" s="411"/>
      <c r="BP30" s="411"/>
      <c r="BQ30" s="411"/>
      <c r="BR30" s="411"/>
      <c r="BS30" s="411"/>
      <c r="BT30" s="411"/>
      <c r="BU30" s="411"/>
      <c r="BV30" s="411"/>
    </row>
    <row r="31" spans="1:74" ht="11.1" customHeight="1" x14ac:dyDescent="0.2">
      <c r="A31" s="162" t="s">
        <v>732</v>
      </c>
      <c r="B31" s="173" t="s">
        <v>727</v>
      </c>
      <c r="C31" s="254">
        <v>0</v>
      </c>
      <c r="D31" s="254">
        <v>0</v>
      </c>
      <c r="E31" s="254">
        <v>0</v>
      </c>
      <c r="F31" s="254">
        <v>0</v>
      </c>
      <c r="G31" s="254">
        <v>0</v>
      </c>
      <c r="H31" s="254">
        <v>0</v>
      </c>
      <c r="I31" s="254">
        <v>0</v>
      </c>
      <c r="J31" s="254">
        <v>0</v>
      </c>
      <c r="K31" s="254">
        <v>0</v>
      </c>
      <c r="L31" s="254">
        <v>4.9482754603000001E-2</v>
      </c>
      <c r="M31" s="254">
        <v>0</v>
      </c>
      <c r="N31" s="254">
        <v>0</v>
      </c>
      <c r="O31" s="254">
        <v>0</v>
      </c>
      <c r="P31" s="254">
        <v>0</v>
      </c>
      <c r="Q31" s="254">
        <v>0</v>
      </c>
      <c r="R31" s="254">
        <v>0</v>
      </c>
      <c r="S31" s="254">
        <v>0</v>
      </c>
      <c r="T31" s="254">
        <v>0</v>
      </c>
      <c r="U31" s="254">
        <v>0</v>
      </c>
      <c r="V31" s="254">
        <v>0.05</v>
      </c>
      <c r="W31" s="254">
        <v>0</v>
      </c>
      <c r="X31" s="254">
        <v>0</v>
      </c>
      <c r="Y31" s="254">
        <v>0</v>
      </c>
      <c r="Z31" s="254">
        <v>0</v>
      </c>
      <c r="AA31" s="254">
        <v>0</v>
      </c>
      <c r="AB31" s="254">
        <v>0</v>
      </c>
      <c r="AC31" s="254">
        <v>0</v>
      </c>
      <c r="AD31" s="254">
        <v>0</v>
      </c>
      <c r="AE31" s="254">
        <v>0</v>
      </c>
      <c r="AF31" s="254">
        <v>0</v>
      </c>
      <c r="AG31" s="254">
        <v>0</v>
      </c>
      <c r="AH31" s="254">
        <v>0</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0</v>
      </c>
      <c r="AX31" s="254">
        <v>0</v>
      </c>
      <c r="AY31" s="411">
        <v>0</v>
      </c>
      <c r="AZ31" s="411">
        <v>0</v>
      </c>
      <c r="BA31" s="411">
        <v>0</v>
      </c>
      <c r="BB31" s="411">
        <v>0</v>
      </c>
      <c r="BC31" s="411">
        <v>0</v>
      </c>
      <c r="BD31" s="411">
        <v>0</v>
      </c>
      <c r="BE31" s="411">
        <v>0</v>
      </c>
      <c r="BF31" s="411">
        <v>0</v>
      </c>
      <c r="BG31" s="411">
        <v>0</v>
      </c>
      <c r="BH31" s="411">
        <v>0</v>
      </c>
      <c r="BI31" s="411">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733</v>
      </c>
      <c r="B32" s="173" t="s">
        <v>729</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411">
        <v>0</v>
      </c>
      <c r="AZ32" s="411">
        <v>0</v>
      </c>
      <c r="BA32" s="411">
        <v>0</v>
      </c>
      <c r="BB32" s="411">
        <v>0</v>
      </c>
      <c r="BC32" s="411">
        <v>0</v>
      </c>
      <c r="BD32" s="411">
        <v>0</v>
      </c>
      <c r="BE32" s="411">
        <v>0</v>
      </c>
      <c r="BF32" s="411">
        <v>0</v>
      </c>
      <c r="BG32" s="411">
        <v>0</v>
      </c>
      <c r="BH32" s="411">
        <v>0</v>
      </c>
      <c r="BI32" s="411">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734</v>
      </c>
      <c r="B33" s="173" t="s">
        <v>731</v>
      </c>
      <c r="C33" s="254">
        <v>3.6700000949999998</v>
      </c>
      <c r="D33" s="254">
        <v>3.6449998780000001</v>
      </c>
      <c r="E33" s="254">
        <v>3.619999709</v>
      </c>
      <c r="F33" s="254">
        <v>3.4700004290000002</v>
      </c>
      <c r="G33" s="254">
        <v>3.469999633</v>
      </c>
      <c r="H33" s="254">
        <v>2.7699995479999999</v>
      </c>
      <c r="I33" s="254">
        <v>2.569999567</v>
      </c>
      <c r="J33" s="254">
        <v>2.420000323</v>
      </c>
      <c r="K33" s="254">
        <v>2.619999806</v>
      </c>
      <c r="L33" s="254">
        <v>2.8205170123999999</v>
      </c>
      <c r="M33" s="254">
        <v>2.4999999759999998</v>
      </c>
      <c r="N33" s="254">
        <v>2.4799995670000001</v>
      </c>
      <c r="O33" s="254">
        <v>2.2200000000000002</v>
      </c>
      <c r="P33" s="254">
        <v>2.0099999999999998</v>
      </c>
      <c r="Q33" s="254">
        <v>2.02</v>
      </c>
      <c r="R33" s="254">
        <v>2.02</v>
      </c>
      <c r="S33" s="254">
        <v>2.2200000000000002</v>
      </c>
      <c r="T33" s="254">
        <v>1.940021</v>
      </c>
      <c r="U33" s="254">
        <v>1.95</v>
      </c>
      <c r="V33" s="254">
        <v>1.85</v>
      </c>
      <c r="W33" s="254">
        <v>2.08</v>
      </c>
      <c r="X33" s="254">
        <v>2.08</v>
      </c>
      <c r="Y33" s="254">
        <v>2.2998569999999998</v>
      </c>
      <c r="Z33" s="254">
        <v>2.6</v>
      </c>
      <c r="AA33" s="254">
        <v>2.69496</v>
      </c>
      <c r="AB33" s="254">
        <v>2.6906289999999999</v>
      </c>
      <c r="AC33" s="254">
        <v>2.69577</v>
      </c>
      <c r="AD33" s="254">
        <v>2.3842729999999999</v>
      </c>
      <c r="AE33" s="254">
        <v>2.278492</v>
      </c>
      <c r="AF33" s="254">
        <v>1.975959</v>
      </c>
      <c r="AG33" s="254">
        <v>1.769712</v>
      </c>
      <c r="AH33" s="254">
        <v>1.5633589999999999</v>
      </c>
      <c r="AI33" s="254">
        <v>1.6648810000000001</v>
      </c>
      <c r="AJ33" s="254">
        <v>1.960132</v>
      </c>
      <c r="AK33" s="254">
        <v>1.9550000000000001</v>
      </c>
      <c r="AL33" s="254">
        <v>1.9518</v>
      </c>
      <c r="AM33" s="254">
        <v>1.8499000000000001</v>
      </c>
      <c r="AN33" s="254">
        <v>1.8992</v>
      </c>
      <c r="AO33" s="254">
        <v>2.0933999999999999</v>
      </c>
      <c r="AP33" s="254">
        <v>2.0897999999999999</v>
      </c>
      <c r="AQ33" s="254">
        <v>2.0956999999999999</v>
      </c>
      <c r="AR33" s="254">
        <v>2.0947</v>
      </c>
      <c r="AS33" s="254">
        <v>1.9417</v>
      </c>
      <c r="AT33" s="254">
        <v>2.0617000000000001</v>
      </c>
      <c r="AU33" s="254">
        <v>2.1490999999999998</v>
      </c>
      <c r="AV33" s="254">
        <v>2.0428000000000002</v>
      </c>
      <c r="AW33" s="254">
        <v>2.1457350000000002</v>
      </c>
      <c r="AX33" s="254">
        <v>2.1424805999999998</v>
      </c>
      <c r="AY33" s="411">
        <v>2.1383478999999999</v>
      </c>
      <c r="AZ33" s="411">
        <v>2.1376331999999998</v>
      </c>
      <c r="BA33" s="411">
        <v>2.1317113999999999</v>
      </c>
      <c r="BB33" s="411">
        <v>2.1280358000000001</v>
      </c>
      <c r="BC33" s="411">
        <v>2.1340596999999999</v>
      </c>
      <c r="BD33" s="411">
        <v>2.1330387000000002</v>
      </c>
      <c r="BE33" s="411">
        <v>2.1299757000000001</v>
      </c>
      <c r="BF33" s="411">
        <v>2.1299757000000001</v>
      </c>
      <c r="BG33" s="411">
        <v>2.2375311</v>
      </c>
      <c r="BH33" s="411">
        <v>2.5810987999999999</v>
      </c>
      <c r="BI33" s="411">
        <v>2.4340954350000001</v>
      </c>
      <c r="BJ33" s="495">
        <v>2.730772693</v>
      </c>
      <c r="BK33" s="495">
        <v>2.72586825</v>
      </c>
      <c r="BL33" s="495">
        <v>2.7261363969999999</v>
      </c>
      <c r="BM33" s="495">
        <v>2.7210724740000001</v>
      </c>
      <c r="BN33" s="495">
        <v>2.7183086589999998</v>
      </c>
      <c r="BO33" s="495">
        <v>2.7254771330000001</v>
      </c>
      <c r="BP33" s="495">
        <v>2.725431629</v>
      </c>
      <c r="BQ33" s="495">
        <v>2.7232951170000002</v>
      </c>
      <c r="BR33" s="495">
        <v>2.724295117</v>
      </c>
      <c r="BS33" s="495">
        <v>2.7330318459999998</v>
      </c>
      <c r="BT33" s="495">
        <v>2.7274451709999998</v>
      </c>
      <c r="BU33" s="495">
        <v>2.7315137250000001</v>
      </c>
      <c r="BV33" s="495">
        <v>2.7291112370000001</v>
      </c>
    </row>
    <row r="34" spans="1:74" ht="11.1" customHeight="1" x14ac:dyDescent="0.2">
      <c r="A34" s="162" t="s">
        <v>1076</v>
      </c>
      <c r="B34" s="173" t="s">
        <v>90</v>
      </c>
      <c r="C34" s="254">
        <v>3.6700000949999998</v>
      </c>
      <c r="D34" s="254">
        <v>3.6449998780000001</v>
      </c>
      <c r="E34" s="254">
        <v>3.619999709</v>
      </c>
      <c r="F34" s="254">
        <v>3.4700004290000002</v>
      </c>
      <c r="G34" s="254">
        <v>3.469999633</v>
      </c>
      <c r="H34" s="254">
        <v>2.7699995479999999</v>
      </c>
      <c r="I34" s="254">
        <v>2.569999567</v>
      </c>
      <c r="J34" s="254">
        <v>2.420000323</v>
      </c>
      <c r="K34" s="254">
        <v>2.619999806</v>
      </c>
      <c r="L34" s="254">
        <v>2.8699997669999999</v>
      </c>
      <c r="M34" s="254">
        <v>2.4999999759999998</v>
      </c>
      <c r="N34" s="254">
        <v>2.4799995670000001</v>
      </c>
      <c r="O34" s="254">
        <v>2.2200000000000002</v>
      </c>
      <c r="P34" s="254">
        <v>2.0099999999999998</v>
      </c>
      <c r="Q34" s="254">
        <v>2.02</v>
      </c>
      <c r="R34" s="254">
        <v>2.02</v>
      </c>
      <c r="S34" s="254">
        <v>2.2200000000000002</v>
      </c>
      <c r="T34" s="254">
        <v>1.940021</v>
      </c>
      <c r="U34" s="254">
        <v>1.95</v>
      </c>
      <c r="V34" s="254">
        <v>1.9</v>
      </c>
      <c r="W34" s="254">
        <v>2.08</v>
      </c>
      <c r="X34" s="254">
        <v>2.08</v>
      </c>
      <c r="Y34" s="254">
        <v>2.2998569999999998</v>
      </c>
      <c r="Z34" s="254">
        <v>2.6</v>
      </c>
      <c r="AA34" s="254">
        <v>2.69496</v>
      </c>
      <c r="AB34" s="254">
        <v>2.6906289999999999</v>
      </c>
      <c r="AC34" s="254">
        <v>2.69577</v>
      </c>
      <c r="AD34" s="254">
        <v>2.3842729999999999</v>
      </c>
      <c r="AE34" s="254">
        <v>2.278492</v>
      </c>
      <c r="AF34" s="254">
        <v>1.975959</v>
      </c>
      <c r="AG34" s="254">
        <v>1.769712</v>
      </c>
      <c r="AH34" s="254">
        <v>1.5633589999999999</v>
      </c>
      <c r="AI34" s="254">
        <v>1.6648810000000001</v>
      </c>
      <c r="AJ34" s="254">
        <v>1.960132</v>
      </c>
      <c r="AK34" s="254">
        <v>1.9550000000000001</v>
      </c>
      <c r="AL34" s="254">
        <v>1.9518</v>
      </c>
      <c r="AM34" s="254">
        <v>1.8499000000000001</v>
      </c>
      <c r="AN34" s="254">
        <v>1.8992</v>
      </c>
      <c r="AO34" s="254">
        <v>2.0933999999999999</v>
      </c>
      <c r="AP34" s="254">
        <v>2.0897999999999999</v>
      </c>
      <c r="AQ34" s="254">
        <v>2.0956999999999999</v>
      </c>
      <c r="AR34" s="254">
        <v>2.0947</v>
      </c>
      <c r="AS34" s="254">
        <v>1.9417</v>
      </c>
      <c r="AT34" s="254">
        <v>2.0617000000000001</v>
      </c>
      <c r="AU34" s="254">
        <v>2.1490999999999998</v>
      </c>
      <c r="AV34" s="254">
        <v>2.0428000000000002</v>
      </c>
      <c r="AW34" s="254">
        <v>2.1457350000000002</v>
      </c>
      <c r="AX34" s="254">
        <v>2.1424805999999998</v>
      </c>
      <c r="AY34" s="411">
        <v>2.1383478999999999</v>
      </c>
      <c r="AZ34" s="411">
        <v>2.1376331999999998</v>
      </c>
      <c r="BA34" s="411">
        <v>2.1317113999999999</v>
      </c>
      <c r="BB34" s="411">
        <v>2.1280358000000001</v>
      </c>
      <c r="BC34" s="411">
        <v>2.1340596999999999</v>
      </c>
      <c r="BD34" s="411">
        <v>2.1330387000000002</v>
      </c>
      <c r="BE34" s="411">
        <v>2.1299757000000001</v>
      </c>
      <c r="BF34" s="411">
        <v>2.1299757000000001</v>
      </c>
      <c r="BG34" s="411">
        <v>2.2375311</v>
      </c>
      <c r="BH34" s="411">
        <v>2.5810987999999999</v>
      </c>
      <c r="BI34" s="411">
        <v>2.4340954350000001</v>
      </c>
      <c r="BJ34" s="411">
        <v>2.730772693</v>
      </c>
      <c r="BK34" s="411">
        <v>2.72586825</v>
      </c>
      <c r="BL34" s="411">
        <v>2.7261363969999999</v>
      </c>
      <c r="BM34" s="411">
        <v>2.7210724740000001</v>
      </c>
      <c r="BN34" s="411">
        <v>2.7183086589999998</v>
      </c>
      <c r="BO34" s="411">
        <v>2.7254771330000001</v>
      </c>
      <c r="BP34" s="411">
        <v>2.725431629</v>
      </c>
      <c r="BQ34" s="411">
        <v>2.7232951170000002</v>
      </c>
      <c r="BR34" s="411">
        <v>2.724295117</v>
      </c>
      <c r="BS34" s="411">
        <v>2.7330318459999998</v>
      </c>
      <c r="BT34" s="411">
        <v>2.7274451709999998</v>
      </c>
      <c r="BU34" s="411">
        <v>2.7315137250000001</v>
      </c>
      <c r="BV34" s="411">
        <v>2.7291112370000001</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411"/>
      <c r="AZ35" s="411"/>
      <c r="BA35" s="411"/>
      <c r="BB35" s="411"/>
      <c r="BC35" s="411"/>
      <c r="BD35" s="411"/>
      <c r="BE35" s="411"/>
      <c r="BF35" s="411"/>
      <c r="BG35" s="411"/>
      <c r="BH35" s="411"/>
      <c r="BI35" s="411"/>
      <c r="BJ35" s="411"/>
      <c r="BK35" s="411"/>
      <c r="BL35" s="411"/>
      <c r="BM35" s="411"/>
      <c r="BN35" s="411"/>
      <c r="BO35" s="411"/>
      <c r="BP35" s="411"/>
      <c r="BQ35" s="411"/>
      <c r="BR35" s="411"/>
      <c r="BS35" s="411"/>
      <c r="BT35" s="411"/>
      <c r="BU35" s="411"/>
      <c r="BV35" s="411"/>
    </row>
    <row r="36" spans="1:74" ht="11.1" customHeight="1" x14ac:dyDescent="0.2">
      <c r="A36" s="162" t="s">
        <v>1200</v>
      </c>
      <c r="B36" s="174" t="s">
        <v>1201</v>
      </c>
      <c r="C36" s="255">
        <v>2.5000000000000001E-2</v>
      </c>
      <c r="D36" s="255">
        <v>0.29984571399999999</v>
      </c>
      <c r="E36" s="255">
        <v>1.4822994190000001</v>
      </c>
      <c r="F36" s="255">
        <v>1.47</v>
      </c>
      <c r="G36" s="255">
        <v>1.4</v>
      </c>
      <c r="H36" s="255">
        <v>1.5</v>
      </c>
      <c r="I36" s="255">
        <v>1.6773644839999999</v>
      </c>
      <c r="J36" s="255">
        <v>1.6273027096999999</v>
      </c>
      <c r="K36" s="255">
        <v>1.5934874667000001</v>
      </c>
      <c r="L36" s="255">
        <v>1.575746903</v>
      </c>
      <c r="M36" s="255">
        <v>1.2261040000000001</v>
      </c>
      <c r="N36" s="255">
        <v>1.1200000000000001</v>
      </c>
      <c r="O36" s="255">
        <v>0.85898322579999997</v>
      </c>
      <c r="P36" s="255">
        <v>0.67549972420000004</v>
      </c>
      <c r="Q36" s="255">
        <v>0.75216083869999995</v>
      </c>
      <c r="R36" s="255">
        <v>0.63049599999999995</v>
      </c>
      <c r="S36" s="255">
        <v>0.905905548</v>
      </c>
      <c r="T36" s="255">
        <v>0.97719480030000005</v>
      </c>
      <c r="U36" s="255">
        <v>1.0986174194</v>
      </c>
      <c r="V36" s="255">
        <v>1.1046109677</v>
      </c>
      <c r="W36" s="255">
        <v>1.0706613332999999</v>
      </c>
      <c r="X36" s="255">
        <v>1.218303871</v>
      </c>
      <c r="Y36" s="255">
        <v>1.376474067</v>
      </c>
      <c r="Z36" s="255">
        <v>1.4567729680999999</v>
      </c>
      <c r="AA36" s="255">
        <v>1.3572500000000001</v>
      </c>
      <c r="AB36" s="255">
        <v>1.3672500000000001</v>
      </c>
      <c r="AC36" s="255">
        <v>1.3119855806</v>
      </c>
      <c r="AD36" s="255">
        <v>1.2373449999999999</v>
      </c>
      <c r="AE36" s="255">
        <v>1.27024</v>
      </c>
      <c r="AF36" s="255">
        <v>1.7759194667</v>
      </c>
      <c r="AG36" s="255">
        <v>1.8070299999999999</v>
      </c>
      <c r="AH36" s="255">
        <v>2.2439249999999999</v>
      </c>
      <c r="AI36" s="255">
        <v>2.4419249999999999</v>
      </c>
      <c r="AJ36" s="255">
        <v>2.3789250000000002</v>
      </c>
      <c r="AK36" s="255">
        <v>2.5429249999999999</v>
      </c>
      <c r="AL36" s="255">
        <v>2.6329250000000002</v>
      </c>
      <c r="AM36" s="255">
        <v>2.0912000000000002</v>
      </c>
      <c r="AN36" s="255">
        <v>2.2612000000000001</v>
      </c>
      <c r="AO36" s="255">
        <v>2.6612</v>
      </c>
      <c r="AP36" s="255">
        <v>2.6212</v>
      </c>
      <c r="AQ36" s="255">
        <v>2.7012</v>
      </c>
      <c r="AR36" s="255">
        <v>2.6461999999999999</v>
      </c>
      <c r="AS36" s="255">
        <v>2.5461999999999998</v>
      </c>
      <c r="AT36" s="255">
        <v>2.3512</v>
      </c>
      <c r="AU36" s="255">
        <v>2.0461999999999998</v>
      </c>
      <c r="AV36" s="255">
        <v>2.1312000000000002</v>
      </c>
      <c r="AW36" s="255">
        <v>2.6661999999999999</v>
      </c>
      <c r="AX36" s="255">
        <v>2.7812000000000001</v>
      </c>
      <c r="AY36" s="636" t="s">
        <v>1296</v>
      </c>
      <c r="AZ36" s="636" t="s">
        <v>1296</v>
      </c>
      <c r="BA36" s="636" t="s">
        <v>1296</v>
      </c>
      <c r="BB36" s="636" t="s">
        <v>1296</v>
      </c>
      <c r="BC36" s="636" t="s">
        <v>1296</v>
      </c>
      <c r="BD36" s="636" t="s">
        <v>1296</v>
      </c>
      <c r="BE36" s="636" t="s">
        <v>1296</v>
      </c>
      <c r="BF36" s="636" t="s">
        <v>1296</v>
      </c>
      <c r="BG36" s="636" t="s">
        <v>1296</v>
      </c>
      <c r="BH36" s="636" t="s">
        <v>1296</v>
      </c>
      <c r="BI36" s="636" t="s">
        <v>1296</v>
      </c>
      <c r="BJ36" s="636" t="s">
        <v>1296</v>
      </c>
      <c r="BK36" s="636" t="s">
        <v>1296</v>
      </c>
      <c r="BL36" s="636" t="s">
        <v>1296</v>
      </c>
      <c r="BM36" s="636" t="s">
        <v>1296</v>
      </c>
      <c r="BN36" s="636" t="s">
        <v>1296</v>
      </c>
      <c r="BO36" s="636" t="s">
        <v>1296</v>
      </c>
      <c r="BP36" s="636" t="s">
        <v>1296</v>
      </c>
      <c r="BQ36" s="636" t="s">
        <v>1296</v>
      </c>
      <c r="BR36" s="636" t="s">
        <v>1296</v>
      </c>
      <c r="BS36" s="636" t="s">
        <v>1296</v>
      </c>
      <c r="BT36" s="636" t="s">
        <v>1296</v>
      </c>
      <c r="BU36" s="636" t="s">
        <v>1296</v>
      </c>
      <c r="BV36" s="636" t="s">
        <v>1296</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5">
      <c r="B38" s="684" t="s">
        <v>1177</v>
      </c>
      <c r="C38" s="668"/>
      <c r="D38" s="668"/>
      <c r="E38" s="668"/>
      <c r="F38" s="668"/>
      <c r="G38" s="668"/>
      <c r="H38" s="668"/>
      <c r="I38" s="668"/>
      <c r="J38" s="668"/>
      <c r="K38" s="668"/>
      <c r="L38" s="668"/>
      <c r="M38" s="668"/>
      <c r="N38" s="668"/>
      <c r="O38" s="668"/>
      <c r="P38" s="668"/>
      <c r="Q38" s="668"/>
    </row>
    <row r="39" spans="1:74" ht="24" customHeight="1" x14ac:dyDescent="0.2">
      <c r="B39" s="682" t="s">
        <v>725</v>
      </c>
      <c r="C39" s="658"/>
      <c r="D39" s="658"/>
      <c r="E39" s="658"/>
      <c r="F39" s="658"/>
      <c r="G39" s="658"/>
      <c r="H39" s="658"/>
      <c r="I39" s="658"/>
      <c r="J39" s="658"/>
      <c r="K39" s="658"/>
      <c r="L39" s="658"/>
      <c r="M39" s="658"/>
      <c r="N39" s="658"/>
      <c r="O39" s="658"/>
      <c r="P39" s="658"/>
      <c r="Q39" s="654"/>
    </row>
    <row r="40" spans="1:74" s="442" customFormat="1" ht="12" customHeight="1" x14ac:dyDescent="0.25">
      <c r="A40" s="443"/>
      <c r="B40" s="657" t="s">
        <v>1108</v>
      </c>
      <c r="C40" s="658"/>
      <c r="D40" s="658"/>
      <c r="E40" s="658"/>
      <c r="F40" s="658"/>
      <c r="G40" s="658"/>
      <c r="H40" s="658"/>
      <c r="I40" s="658"/>
      <c r="J40" s="658"/>
      <c r="K40" s="658"/>
      <c r="L40" s="658"/>
      <c r="M40" s="658"/>
      <c r="N40" s="658"/>
      <c r="O40" s="658"/>
      <c r="P40" s="658"/>
      <c r="Q40" s="654"/>
      <c r="AY40" s="539"/>
      <c r="AZ40" s="539"/>
      <c r="BA40" s="539"/>
      <c r="BB40" s="539"/>
      <c r="BC40" s="539"/>
      <c r="BD40" s="539"/>
      <c r="BE40" s="539"/>
      <c r="BF40" s="539"/>
      <c r="BG40" s="539"/>
      <c r="BH40" s="539"/>
      <c r="BI40" s="539"/>
      <c r="BJ40" s="539"/>
    </row>
    <row r="41" spans="1:74" s="442" customFormat="1" ht="13.8" customHeight="1" x14ac:dyDescent="0.25">
      <c r="A41" s="443"/>
      <c r="B41" s="681" t="s">
        <v>1133</v>
      </c>
      <c r="C41" s="654"/>
      <c r="D41" s="654"/>
      <c r="E41" s="654"/>
      <c r="F41" s="654"/>
      <c r="G41" s="654"/>
      <c r="H41" s="654"/>
      <c r="I41" s="654"/>
      <c r="J41" s="654"/>
      <c r="K41" s="654"/>
      <c r="L41" s="654"/>
      <c r="M41" s="654"/>
      <c r="N41" s="654"/>
      <c r="O41" s="654"/>
      <c r="P41" s="654"/>
      <c r="Q41" s="654"/>
      <c r="AY41" s="539"/>
      <c r="AZ41" s="539"/>
      <c r="BA41" s="539"/>
      <c r="BB41" s="539"/>
      <c r="BC41" s="539"/>
      <c r="BD41" s="539"/>
      <c r="BE41" s="539"/>
      <c r="BF41" s="539"/>
      <c r="BG41" s="539"/>
      <c r="BH41" s="539"/>
      <c r="BI41" s="539"/>
      <c r="BJ41" s="539"/>
    </row>
    <row r="42" spans="1:74" s="442" customFormat="1" ht="12" customHeight="1" x14ac:dyDescent="0.25">
      <c r="A42" s="443"/>
      <c r="B42" s="652" t="s">
        <v>1112</v>
      </c>
      <c r="C42" s="653"/>
      <c r="D42" s="653"/>
      <c r="E42" s="653"/>
      <c r="F42" s="653"/>
      <c r="G42" s="653"/>
      <c r="H42" s="653"/>
      <c r="I42" s="653"/>
      <c r="J42" s="653"/>
      <c r="K42" s="653"/>
      <c r="L42" s="653"/>
      <c r="M42" s="653"/>
      <c r="N42" s="653"/>
      <c r="O42" s="653"/>
      <c r="P42" s="653"/>
      <c r="Q42" s="654"/>
      <c r="AY42" s="539"/>
      <c r="AZ42" s="539"/>
      <c r="BA42" s="539"/>
      <c r="BB42" s="539"/>
      <c r="BC42" s="539"/>
      <c r="BD42" s="539"/>
      <c r="BE42" s="539"/>
      <c r="BF42" s="539"/>
      <c r="BG42" s="539"/>
      <c r="BH42" s="539"/>
      <c r="BI42" s="539"/>
      <c r="BJ42" s="539"/>
    </row>
    <row r="43" spans="1:74" s="442" customFormat="1" ht="12" customHeight="1" x14ac:dyDescent="0.25">
      <c r="A43" s="438"/>
      <c r="B43" s="674" t="s">
        <v>1229</v>
      </c>
      <c r="C43" s="654"/>
      <c r="D43" s="654"/>
      <c r="E43" s="654"/>
      <c r="F43" s="654"/>
      <c r="G43" s="654"/>
      <c r="H43" s="654"/>
      <c r="I43" s="654"/>
      <c r="J43" s="654"/>
      <c r="K43" s="654"/>
      <c r="L43" s="654"/>
      <c r="M43" s="654"/>
      <c r="N43" s="654"/>
      <c r="O43" s="654"/>
      <c r="P43" s="654"/>
      <c r="Q43" s="654"/>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X5" activePane="bottomRight" state="frozen"/>
      <selection activeCell="BC15" sqref="BC15"/>
      <selection pane="topRight" activeCell="BC15" sqref="BC15"/>
      <selection pane="bottomLeft" activeCell="BC15" sqref="BC15"/>
      <selection pane="bottomRight" activeCell="AY2" sqref="AY2"/>
    </sheetView>
  </sheetViews>
  <sheetFormatPr defaultColWidth="8.5546875" defaultRowHeight="10.199999999999999" x14ac:dyDescent="0.2"/>
  <cols>
    <col min="1" max="1" width="11.5546875" style="162" customWidth="1"/>
    <col min="2" max="2" width="34.5546875" style="153" customWidth="1"/>
    <col min="3" max="50" width="6.5546875" style="153" customWidth="1"/>
    <col min="51" max="62" width="6.5546875" style="496" customWidth="1"/>
    <col min="63" max="74" width="6.5546875" style="153" customWidth="1"/>
    <col min="75" max="16384" width="8.5546875" style="153"/>
  </cols>
  <sheetData>
    <row r="1" spans="1:74" ht="12.75" customHeight="1" x14ac:dyDescent="0.25">
      <c r="A1" s="660" t="s">
        <v>1054</v>
      </c>
      <c r="B1" s="686" t="s">
        <v>1232</v>
      </c>
      <c r="C1" s="686"/>
      <c r="D1" s="686"/>
      <c r="E1" s="686"/>
      <c r="F1" s="686"/>
      <c r="G1" s="686"/>
      <c r="H1" s="686"/>
      <c r="I1" s="686"/>
      <c r="J1" s="686"/>
      <c r="K1" s="686"/>
      <c r="L1" s="686"/>
      <c r="M1" s="686"/>
      <c r="N1" s="686"/>
      <c r="O1" s="686"/>
      <c r="P1" s="686"/>
      <c r="Q1" s="686"/>
      <c r="R1" s="686"/>
      <c r="S1" s="686"/>
      <c r="T1" s="686"/>
      <c r="U1" s="686"/>
      <c r="V1" s="686"/>
      <c r="W1" s="686"/>
      <c r="X1" s="686"/>
      <c r="Y1" s="686"/>
      <c r="Z1" s="686"/>
      <c r="AA1" s="686"/>
      <c r="AB1" s="686"/>
      <c r="AC1" s="686"/>
      <c r="AD1" s="686"/>
      <c r="AE1" s="686"/>
      <c r="AF1" s="686"/>
      <c r="AG1" s="686"/>
      <c r="AH1" s="686"/>
      <c r="AI1" s="686"/>
      <c r="AJ1" s="686"/>
      <c r="AK1" s="686"/>
      <c r="AL1" s="686"/>
      <c r="AM1" s="686"/>
      <c r="AN1" s="686"/>
      <c r="AO1" s="686"/>
      <c r="AP1" s="686"/>
      <c r="AQ1" s="686"/>
      <c r="AR1" s="686"/>
      <c r="AS1" s="686"/>
      <c r="AT1" s="686"/>
      <c r="AU1" s="686"/>
      <c r="AV1" s="686"/>
      <c r="AW1" s="686"/>
      <c r="AX1" s="686"/>
      <c r="AY1" s="686"/>
      <c r="AZ1" s="686"/>
      <c r="BA1" s="686"/>
      <c r="BB1" s="686"/>
      <c r="BC1" s="686"/>
      <c r="BD1" s="686"/>
      <c r="BE1" s="686"/>
      <c r="BF1" s="686"/>
      <c r="BG1" s="686"/>
      <c r="BH1" s="686"/>
      <c r="BI1" s="686"/>
      <c r="BJ1" s="686"/>
      <c r="BK1" s="686"/>
      <c r="BL1" s="686"/>
      <c r="BM1" s="686"/>
      <c r="BN1" s="686"/>
      <c r="BO1" s="686"/>
      <c r="BP1" s="686"/>
      <c r="BQ1" s="686"/>
      <c r="BR1" s="686"/>
      <c r="BS1" s="686"/>
      <c r="BT1" s="686"/>
      <c r="BU1" s="686"/>
      <c r="BV1" s="686"/>
    </row>
    <row r="2" spans="1:74" ht="12.75" customHeight="1" x14ac:dyDescent="0.25">
      <c r="A2" s="661"/>
      <c r="B2" s="544" t="str">
        <f>"U.S. Energy Information Administration   |   Short-Term Energy Outlook  - "&amp;Dates!D1</f>
        <v>U.S. Energy Information Administration   |   Short-Term Energy Outlook  - January 2015</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3.2" x14ac:dyDescent="0.25">
      <c r="B3" s="477"/>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x14ac:dyDescent="0.2">
      <c r="B4" s="478"/>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778</v>
      </c>
      <c r="B6" s="172" t="s">
        <v>259</v>
      </c>
      <c r="C6" s="254">
        <v>23.169906000000001</v>
      </c>
      <c r="D6" s="254">
        <v>23.281321999999999</v>
      </c>
      <c r="E6" s="254">
        <v>23.772314999999999</v>
      </c>
      <c r="F6" s="254">
        <v>22.872299000000002</v>
      </c>
      <c r="G6" s="254">
        <v>22.714113999999999</v>
      </c>
      <c r="H6" s="254">
        <v>23.732395</v>
      </c>
      <c r="I6" s="254">
        <v>23.171320000000001</v>
      </c>
      <c r="J6" s="254">
        <v>24.007722999999999</v>
      </c>
      <c r="K6" s="254">
        <v>23.261804000000001</v>
      </c>
      <c r="L6" s="254">
        <v>23.051190999999999</v>
      </c>
      <c r="M6" s="254">
        <v>23.422477000000001</v>
      </c>
      <c r="N6" s="254">
        <v>23.301264</v>
      </c>
      <c r="O6" s="254">
        <v>22.49324103</v>
      </c>
      <c r="P6" s="254">
        <v>22.937953029999999</v>
      </c>
      <c r="Q6" s="254">
        <v>22.578664029999999</v>
      </c>
      <c r="R6" s="254">
        <v>22.511950030000001</v>
      </c>
      <c r="S6" s="254">
        <v>23.039665029999998</v>
      </c>
      <c r="T6" s="254">
        <v>23.186019030000001</v>
      </c>
      <c r="U6" s="254">
        <v>22.960514029999999</v>
      </c>
      <c r="V6" s="254">
        <v>23.78056303</v>
      </c>
      <c r="W6" s="254">
        <v>22.44664903</v>
      </c>
      <c r="X6" s="254">
        <v>23.329136030000001</v>
      </c>
      <c r="Y6" s="254">
        <v>23.229021029999998</v>
      </c>
      <c r="Z6" s="254">
        <v>22.735667029999998</v>
      </c>
      <c r="AA6" s="254">
        <v>23.323350548000001</v>
      </c>
      <c r="AB6" s="254">
        <v>23.238732548000002</v>
      </c>
      <c r="AC6" s="254">
        <v>22.901058548000002</v>
      </c>
      <c r="AD6" s="254">
        <v>23.078387547999998</v>
      </c>
      <c r="AE6" s="254">
        <v>23.283250548000002</v>
      </c>
      <c r="AF6" s="254">
        <v>23.320479548000002</v>
      </c>
      <c r="AG6" s="254">
        <v>23.785498548</v>
      </c>
      <c r="AH6" s="254">
        <v>23.687895548</v>
      </c>
      <c r="AI6" s="254">
        <v>23.580064547999999</v>
      </c>
      <c r="AJ6" s="254">
        <v>23.766885548000001</v>
      </c>
      <c r="AK6" s="254">
        <v>23.940012547999999</v>
      </c>
      <c r="AL6" s="254">
        <v>23.430308547999999</v>
      </c>
      <c r="AM6" s="254">
        <v>23.260690565000001</v>
      </c>
      <c r="AN6" s="254">
        <v>23.500157564999999</v>
      </c>
      <c r="AO6" s="254">
        <v>22.858575564999999</v>
      </c>
      <c r="AP6" s="254">
        <v>23.058310564999999</v>
      </c>
      <c r="AQ6" s="254">
        <v>22.867091564999999</v>
      </c>
      <c r="AR6" s="254">
        <v>23.200071564999998</v>
      </c>
      <c r="AS6" s="254">
        <v>23.669071564999999</v>
      </c>
      <c r="AT6" s="254">
        <v>23.614271564999999</v>
      </c>
      <c r="AU6" s="254">
        <v>23.434727564999999</v>
      </c>
      <c r="AV6" s="254">
        <v>24.018478001999998</v>
      </c>
      <c r="AW6" s="254">
        <v>23.767981378000002</v>
      </c>
      <c r="AX6" s="254">
        <v>24.194597474999998</v>
      </c>
      <c r="AY6" s="411">
        <v>23.520501606</v>
      </c>
      <c r="AZ6" s="411">
        <v>23.513778510000002</v>
      </c>
      <c r="BA6" s="411">
        <v>23.357767868</v>
      </c>
      <c r="BB6" s="411">
        <v>23.229843422999998</v>
      </c>
      <c r="BC6" s="411">
        <v>23.423452913999999</v>
      </c>
      <c r="BD6" s="411">
        <v>23.885123961000001</v>
      </c>
      <c r="BE6" s="411">
        <v>23.910100673999999</v>
      </c>
      <c r="BF6" s="411">
        <v>24.173177764999998</v>
      </c>
      <c r="BG6" s="411">
        <v>23.494500301999999</v>
      </c>
      <c r="BH6" s="411">
        <v>23.921605475</v>
      </c>
      <c r="BI6" s="411">
        <v>23.631197912000001</v>
      </c>
      <c r="BJ6" s="411">
        <v>23.943971957999999</v>
      </c>
      <c r="BK6" s="411">
        <v>23.643199803000002</v>
      </c>
      <c r="BL6" s="411">
        <v>23.715390970000001</v>
      </c>
      <c r="BM6" s="411">
        <v>23.521279160999999</v>
      </c>
      <c r="BN6" s="411">
        <v>23.329561243000001</v>
      </c>
      <c r="BO6" s="411">
        <v>23.447672527999998</v>
      </c>
      <c r="BP6" s="411">
        <v>23.968426238999999</v>
      </c>
      <c r="BQ6" s="411">
        <v>24.034912794</v>
      </c>
      <c r="BR6" s="411">
        <v>24.340891624000001</v>
      </c>
      <c r="BS6" s="411">
        <v>23.598573251000001</v>
      </c>
      <c r="BT6" s="411">
        <v>23.859505917</v>
      </c>
      <c r="BU6" s="411">
        <v>23.699262562000001</v>
      </c>
      <c r="BV6" s="411">
        <v>23.886700848</v>
      </c>
    </row>
    <row r="7" spans="1:74" ht="11.1" customHeight="1" x14ac:dyDescent="0.2">
      <c r="A7" s="162" t="s">
        <v>313</v>
      </c>
      <c r="B7" s="173" t="s">
        <v>380</v>
      </c>
      <c r="C7" s="254">
        <v>2.2751000000000001</v>
      </c>
      <c r="D7" s="254">
        <v>2.3376999999999999</v>
      </c>
      <c r="E7" s="254">
        <v>2.4104999999999999</v>
      </c>
      <c r="F7" s="254">
        <v>2.1656</v>
      </c>
      <c r="G7" s="254">
        <v>2.2044000000000001</v>
      </c>
      <c r="H7" s="254">
        <v>2.3616000000000001</v>
      </c>
      <c r="I7" s="254">
        <v>2.3412999999999999</v>
      </c>
      <c r="J7" s="254">
        <v>2.4761000000000002</v>
      </c>
      <c r="K7" s="254">
        <v>2.3228</v>
      </c>
      <c r="L7" s="254">
        <v>2.2103999999999999</v>
      </c>
      <c r="M7" s="254">
        <v>2.2968999999999999</v>
      </c>
      <c r="N7" s="254">
        <v>2.3187000000000002</v>
      </c>
      <c r="O7" s="254">
        <v>2.1894</v>
      </c>
      <c r="P7" s="254">
        <v>2.2641</v>
      </c>
      <c r="Q7" s="254">
        <v>2.3169</v>
      </c>
      <c r="R7" s="254">
        <v>2.2519</v>
      </c>
      <c r="S7" s="254">
        <v>2.3563999999999998</v>
      </c>
      <c r="T7" s="254">
        <v>2.2197200000000001</v>
      </c>
      <c r="U7" s="254">
        <v>2.379</v>
      </c>
      <c r="V7" s="254">
        <v>2.5131999999999999</v>
      </c>
      <c r="W7" s="254">
        <v>2.3496999999999999</v>
      </c>
      <c r="X7" s="254">
        <v>2.3978999999999999</v>
      </c>
      <c r="Y7" s="254">
        <v>2.5632999999999999</v>
      </c>
      <c r="Z7" s="254">
        <v>2.4146000000000001</v>
      </c>
      <c r="AA7" s="254">
        <v>2.4990999999999999</v>
      </c>
      <c r="AB7" s="254">
        <v>2.4655</v>
      </c>
      <c r="AC7" s="254">
        <v>2.3967999999999998</v>
      </c>
      <c r="AD7" s="254">
        <v>2.3713000000000002</v>
      </c>
      <c r="AE7" s="254">
        <v>2.4569000000000001</v>
      </c>
      <c r="AF7" s="254">
        <v>2.4062999999999999</v>
      </c>
      <c r="AG7" s="254">
        <v>2.4464999999999999</v>
      </c>
      <c r="AH7" s="254">
        <v>2.4285000000000001</v>
      </c>
      <c r="AI7" s="254">
        <v>2.4315000000000002</v>
      </c>
      <c r="AJ7" s="254">
        <v>2.3784000000000001</v>
      </c>
      <c r="AK7" s="254">
        <v>2.4971999999999999</v>
      </c>
      <c r="AL7" s="254">
        <v>2.4001000000000001</v>
      </c>
      <c r="AM7" s="254">
        <v>2.4123000000000001</v>
      </c>
      <c r="AN7" s="254">
        <v>2.5297999999999998</v>
      </c>
      <c r="AO7" s="254">
        <v>2.3448000000000002</v>
      </c>
      <c r="AP7" s="254">
        <v>2.2707000000000002</v>
      </c>
      <c r="AQ7" s="254">
        <v>2.3565999999999998</v>
      </c>
      <c r="AR7" s="254">
        <v>2.4129999999999998</v>
      </c>
      <c r="AS7" s="254">
        <v>2.4639000000000002</v>
      </c>
      <c r="AT7" s="254">
        <v>2.4148999999999998</v>
      </c>
      <c r="AU7" s="254">
        <v>2.4636</v>
      </c>
      <c r="AV7" s="254">
        <v>2.3343972220000002</v>
      </c>
      <c r="AW7" s="254">
        <v>2.3728317780000001</v>
      </c>
      <c r="AX7" s="254">
        <v>2.3439323540000001</v>
      </c>
      <c r="AY7" s="411">
        <v>2.3185683429999999</v>
      </c>
      <c r="AZ7" s="411">
        <v>2.4230460439999999</v>
      </c>
      <c r="BA7" s="411">
        <v>2.3437744920000001</v>
      </c>
      <c r="BB7" s="411">
        <v>2.2163449239999999</v>
      </c>
      <c r="BC7" s="411">
        <v>2.294434968</v>
      </c>
      <c r="BD7" s="411">
        <v>2.3838930829999998</v>
      </c>
      <c r="BE7" s="411">
        <v>2.3961389839999998</v>
      </c>
      <c r="BF7" s="411">
        <v>2.4355524829999999</v>
      </c>
      <c r="BG7" s="411">
        <v>2.3973197279999998</v>
      </c>
      <c r="BH7" s="411">
        <v>2.3745566810000001</v>
      </c>
      <c r="BI7" s="411">
        <v>2.4136524399999999</v>
      </c>
      <c r="BJ7" s="411">
        <v>2.3842558490000001</v>
      </c>
      <c r="BK7" s="411">
        <v>2.3185683429999999</v>
      </c>
      <c r="BL7" s="411">
        <v>2.4230460439999999</v>
      </c>
      <c r="BM7" s="411">
        <v>2.3437744920000001</v>
      </c>
      <c r="BN7" s="411">
        <v>2.2163449239999999</v>
      </c>
      <c r="BO7" s="411">
        <v>2.294434968</v>
      </c>
      <c r="BP7" s="411">
        <v>2.3838930829999998</v>
      </c>
      <c r="BQ7" s="411">
        <v>2.3961389839999998</v>
      </c>
      <c r="BR7" s="411">
        <v>2.4355524829999999</v>
      </c>
      <c r="BS7" s="411">
        <v>2.3973197279999998</v>
      </c>
      <c r="BT7" s="411">
        <v>2.3745566810000001</v>
      </c>
      <c r="BU7" s="411">
        <v>2.4136524399999999</v>
      </c>
      <c r="BV7" s="411">
        <v>2.3842558490000001</v>
      </c>
    </row>
    <row r="8" spans="1:74" ht="11.1" customHeight="1" x14ac:dyDescent="0.2">
      <c r="A8" s="162" t="s">
        <v>779</v>
      </c>
      <c r="B8" s="173" t="s">
        <v>381</v>
      </c>
      <c r="C8" s="254">
        <v>1.9754</v>
      </c>
      <c r="D8" s="254">
        <v>2.1263999999999998</v>
      </c>
      <c r="E8" s="254">
        <v>2.1192000000000002</v>
      </c>
      <c r="F8" s="254">
        <v>2.11</v>
      </c>
      <c r="G8" s="254">
        <v>2.0811999999999999</v>
      </c>
      <c r="H8" s="254">
        <v>2.1806999999999999</v>
      </c>
      <c r="I8" s="254">
        <v>2.1160999999999999</v>
      </c>
      <c r="J8" s="254">
        <v>2.1741999999999999</v>
      </c>
      <c r="K8" s="254">
        <v>2.0828000000000002</v>
      </c>
      <c r="L8" s="254">
        <v>2.0358999999999998</v>
      </c>
      <c r="M8" s="254">
        <v>2.0981000000000001</v>
      </c>
      <c r="N8" s="254">
        <v>2.2526999999999999</v>
      </c>
      <c r="O8" s="254">
        <v>1.9911000000000001</v>
      </c>
      <c r="P8" s="254">
        <v>2.0213999999999999</v>
      </c>
      <c r="Q8" s="254">
        <v>2.0889000000000002</v>
      </c>
      <c r="R8" s="254">
        <v>2.0402999999999998</v>
      </c>
      <c r="S8" s="254">
        <v>2.0851000000000002</v>
      </c>
      <c r="T8" s="254">
        <v>2.1000999999999999</v>
      </c>
      <c r="U8" s="254">
        <v>2.0571000000000002</v>
      </c>
      <c r="V8" s="254">
        <v>2.1027</v>
      </c>
      <c r="W8" s="254">
        <v>1.9961</v>
      </c>
      <c r="X8" s="254">
        <v>2.2170999999999998</v>
      </c>
      <c r="Y8" s="254">
        <v>2.1288999999999998</v>
      </c>
      <c r="Z8" s="254">
        <v>2.1918000000000002</v>
      </c>
      <c r="AA8" s="254">
        <v>2.0655999999999999</v>
      </c>
      <c r="AB8" s="254">
        <v>2.1206</v>
      </c>
      <c r="AC8" s="254">
        <v>1.9641999999999999</v>
      </c>
      <c r="AD8" s="254">
        <v>2.1137000000000001</v>
      </c>
      <c r="AE8" s="254">
        <v>2.0379</v>
      </c>
      <c r="AF8" s="254">
        <v>2.0990000000000002</v>
      </c>
      <c r="AG8" s="254">
        <v>2.0722999999999998</v>
      </c>
      <c r="AH8" s="254">
        <v>2.1255000000000002</v>
      </c>
      <c r="AI8" s="254">
        <v>1.8873</v>
      </c>
      <c r="AJ8" s="254">
        <v>2.0672999999999999</v>
      </c>
      <c r="AK8" s="254">
        <v>1.9428000000000001</v>
      </c>
      <c r="AL8" s="254">
        <v>2.0381</v>
      </c>
      <c r="AM8" s="254">
        <v>1.9174</v>
      </c>
      <c r="AN8" s="254">
        <v>1.9671000000000001</v>
      </c>
      <c r="AO8" s="254">
        <v>1.9781</v>
      </c>
      <c r="AP8" s="254">
        <v>1.9946999999999999</v>
      </c>
      <c r="AQ8" s="254">
        <v>1.9852000000000001</v>
      </c>
      <c r="AR8" s="254">
        <v>1.9444999999999999</v>
      </c>
      <c r="AS8" s="254">
        <v>2.0318000000000001</v>
      </c>
      <c r="AT8" s="254">
        <v>1.9136</v>
      </c>
      <c r="AU8" s="254">
        <v>1.923</v>
      </c>
      <c r="AV8" s="254">
        <v>2.044851215</v>
      </c>
      <c r="AW8" s="254">
        <v>2.0508042350000002</v>
      </c>
      <c r="AX8" s="254">
        <v>2.1463809500000002</v>
      </c>
      <c r="AY8" s="411">
        <v>1.956759511</v>
      </c>
      <c r="AZ8" s="411">
        <v>1.966208714</v>
      </c>
      <c r="BA8" s="411">
        <v>1.9939596239999999</v>
      </c>
      <c r="BB8" s="411">
        <v>1.9508747470000001</v>
      </c>
      <c r="BC8" s="411">
        <v>2.0010341939999998</v>
      </c>
      <c r="BD8" s="411">
        <v>2.018537126</v>
      </c>
      <c r="BE8" s="411">
        <v>1.993877938</v>
      </c>
      <c r="BF8" s="411">
        <v>1.9690315300000001</v>
      </c>
      <c r="BG8" s="411">
        <v>1.9247068220000001</v>
      </c>
      <c r="BH8" s="411">
        <v>1.937785042</v>
      </c>
      <c r="BI8" s="411">
        <v>1.9432917199999999</v>
      </c>
      <c r="BJ8" s="411">
        <v>2.0317023569999999</v>
      </c>
      <c r="BK8" s="411">
        <v>1.9369339940000001</v>
      </c>
      <c r="BL8" s="411">
        <v>1.94628746</v>
      </c>
      <c r="BM8" s="411">
        <v>1.9737572029999999</v>
      </c>
      <c r="BN8" s="411">
        <v>1.931108853</v>
      </c>
      <c r="BO8" s="411">
        <v>1.9807600940000001</v>
      </c>
      <c r="BP8" s="411">
        <v>1.9980856899999999</v>
      </c>
      <c r="BQ8" s="411">
        <v>1.973676344</v>
      </c>
      <c r="BR8" s="411">
        <v>1.949081675</v>
      </c>
      <c r="BS8" s="411">
        <v>1.905206057</v>
      </c>
      <c r="BT8" s="411">
        <v>1.9181517699999999</v>
      </c>
      <c r="BU8" s="411">
        <v>1.9236026559999999</v>
      </c>
      <c r="BV8" s="411">
        <v>2.0111175330000002</v>
      </c>
    </row>
    <row r="9" spans="1:74" ht="11.1" customHeight="1" x14ac:dyDescent="0.2">
      <c r="A9" s="162" t="s">
        <v>311</v>
      </c>
      <c r="B9" s="173" t="s">
        <v>382</v>
      </c>
      <c r="C9" s="254">
        <v>18.910806000000001</v>
      </c>
      <c r="D9" s="254">
        <v>18.808622</v>
      </c>
      <c r="E9" s="254">
        <v>19.234014999999999</v>
      </c>
      <c r="F9" s="254">
        <v>18.588099</v>
      </c>
      <c r="G9" s="254">
        <v>18.419913999999999</v>
      </c>
      <c r="H9" s="254">
        <v>19.181495000000002</v>
      </c>
      <c r="I9" s="254">
        <v>18.70532</v>
      </c>
      <c r="J9" s="254">
        <v>19.348822999999999</v>
      </c>
      <c r="K9" s="254">
        <v>18.847604</v>
      </c>
      <c r="L9" s="254">
        <v>18.796291</v>
      </c>
      <c r="M9" s="254">
        <v>19.018877</v>
      </c>
      <c r="N9" s="254">
        <v>18.721264000000001</v>
      </c>
      <c r="O9" s="254">
        <v>18.303673</v>
      </c>
      <c r="P9" s="254">
        <v>18.643384999999999</v>
      </c>
      <c r="Q9" s="254">
        <v>18.163796000000001</v>
      </c>
      <c r="R9" s="254">
        <v>18.210681999999998</v>
      </c>
      <c r="S9" s="254">
        <v>18.589096999999999</v>
      </c>
      <c r="T9" s="254">
        <v>18.857130999999999</v>
      </c>
      <c r="U9" s="254">
        <v>18.515346000000001</v>
      </c>
      <c r="V9" s="254">
        <v>19.155595000000002</v>
      </c>
      <c r="W9" s="254">
        <v>18.091781000000001</v>
      </c>
      <c r="X9" s="254">
        <v>18.705068000000001</v>
      </c>
      <c r="Y9" s="254">
        <v>18.527753000000001</v>
      </c>
      <c r="Z9" s="254">
        <v>18.120199</v>
      </c>
      <c r="AA9" s="254">
        <v>18.749355999999999</v>
      </c>
      <c r="AB9" s="254">
        <v>18.643338</v>
      </c>
      <c r="AC9" s="254">
        <v>18.530764000000001</v>
      </c>
      <c r="AD9" s="254">
        <v>18.584092999999999</v>
      </c>
      <c r="AE9" s="254">
        <v>18.779156</v>
      </c>
      <c r="AF9" s="254">
        <v>18.805885</v>
      </c>
      <c r="AG9" s="254">
        <v>19.257404000000001</v>
      </c>
      <c r="AH9" s="254">
        <v>19.124600999999998</v>
      </c>
      <c r="AI9" s="254">
        <v>19.25197</v>
      </c>
      <c r="AJ9" s="254">
        <v>19.311890999999999</v>
      </c>
      <c r="AK9" s="254">
        <v>19.490718000000001</v>
      </c>
      <c r="AL9" s="254">
        <v>18.982814000000001</v>
      </c>
      <c r="AM9" s="254">
        <v>18.921430999999998</v>
      </c>
      <c r="AN9" s="254">
        <v>18.993697999999998</v>
      </c>
      <c r="AO9" s="254">
        <v>18.526115999999998</v>
      </c>
      <c r="AP9" s="254">
        <v>18.783351</v>
      </c>
      <c r="AQ9" s="254">
        <v>18.515732</v>
      </c>
      <c r="AR9" s="254">
        <v>18.833012</v>
      </c>
      <c r="AS9" s="254">
        <v>19.163812</v>
      </c>
      <c r="AT9" s="254">
        <v>19.276212000000001</v>
      </c>
      <c r="AU9" s="254">
        <v>19.038568000000001</v>
      </c>
      <c r="AV9" s="254">
        <v>19.629670000000001</v>
      </c>
      <c r="AW9" s="254">
        <v>19.334785799999999</v>
      </c>
      <c r="AX9" s="254">
        <v>19.694724606000001</v>
      </c>
      <c r="AY9" s="411">
        <v>19.235340000000001</v>
      </c>
      <c r="AZ9" s="411">
        <v>19.11469</v>
      </c>
      <c r="BA9" s="411">
        <v>19.010200000000001</v>
      </c>
      <c r="BB9" s="411">
        <v>19.052790000000002</v>
      </c>
      <c r="BC9" s="411">
        <v>19.11815</v>
      </c>
      <c r="BD9" s="411">
        <v>19.472860000000001</v>
      </c>
      <c r="BE9" s="411">
        <v>19.510249999999999</v>
      </c>
      <c r="BF9" s="411">
        <v>19.758759999999999</v>
      </c>
      <c r="BG9" s="411">
        <v>19.16264</v>
      </c>
      <c r="BH9" s="411">
        <v>19.599430000000002</v>
      </c>
      <c r="BI9" s="411">
        <v>19.264420000000001</v>
      </c>
      <c r="BJ9" s="411">
        <v>19.518180000000001</v>
      </c>
      <c r="BK9" s="411">
        <v>19.377579999999998</v>
      </c>
      <c r="BL9" s="411">
        <v>19.335940000000001</v>
      </c>
      <c r="BM9" s="411">
        <v>19.193629999999999</v>
      </c>
      <c r="BN9" s="411">
        <v>19.171990000000001</v>
      </c>
      <c r="BO9" s="411">
        <v>19.16236</v>
      </c>
      <c r="BP9" s="411">
        <v>19.576329999999999</v>
      </c>
      <c r="BQ9" s="411">
        <v>19.654979999999998</v>
      </c>
      <c r="BR9" s="411">
        <v>19.94614</v>
      </c>
      <c r="BS9" s="411">
        <v>19.28593</v>
      </c>
      <c r="BT9" s="411">
        <v>19.55668</v>
      </c>
      <c r="BU9" s="411">
        <v>19.351890000000001</v>
      </c>
      <c r="BV9" s="411">
        <v>19.481210000000001</v>
      </c>
    </row>
    <row r="10" spans="1:74" ht="11.1" customHeight="1" x14ac:dyDescent="0.2"/>
    <row r="11" spans="1:74" ht="11.1" customHeight="1" x14ac:dyDescent="0.2">
      <c r="A11" s="162" t="s">
        <v>780</v>
      </c>
      <c r="B11" s="172" t="s">
        <v>550</v>
      </c>
      <c r="C11" s="254">
        <v>5.7507268708000003</v>
      </c>
      <c r="D11" s="254">
        <v>6.7616057798</v>
      </c>
      <c r="E11" s="254">
        <v>6.8692792079</v>
      </c>
      <c r="F11" s="254">
        <v>6.6238769512999998</v>
      </c>
      <c r="G11" s="254">
        <v>6.6051168723</v>
      </c>
      <c r="H11" s="254">
        <v>6.6386822626999997</v>
      </c>
      <c r="I11" s="254">
        <v>6.6042587749999999</v>
      </c>
      <c r="J11" s="254">
        <v>6.6972894094999997</v>
      </c>
      <c r="K11" s="254">
        <v>6.8646080003999996</v>
      </c>
      <c r="L11" s="254">
        <v>6.7055303663999997</v>
      </c>
      <c r="M11" s="254">
        <v>6.3276515528999999</v>
      </c>
      <c r="N11" s="254">
        <v>6.4020928981000003</v>
      </c>
      <c r="O11" s="254">
        <v>6.3084810321000004</v>
      </c>
      <c r="P11" s="254">
        <v>6.6404663303999998</v>
      </c>
      <c r="Q11" s="254">
        <v>6.7033343126</v>
      </c>
      <c r="R11" s="254">
        <v>6.6677659149000004</v>
      </c>
      <c r="S11" s="254">
        <v>6.7466974605000001</v>
      </c>
      <c r="T11" s="254">
        <v>6.8783687087000001</v>
      </c>
      <c r="U11" s="254">
        <v>6.7407488136999998</v>
      </c>
      <c r="V11" s="254">
        <v>6.8940888052</v>
      </c>
      <c r="W11" s="254">
        <v>6.7109326530000004</v>
      </c>
      <c r="X11" s="254">
        <v>6.9205495093999998</v>
      </c>
      <c r="Y11" s="254">
        <v>6.9063818062999998</v>
      </c>
      <c r="Z11" s="254">
        <v>6.8790522623000001</v>
      </c>
      <c r="AA11" s="254">
        <v>6.5837643510000001</v>
      </c>
      <c r="AB11" s="254">
        <v>6.7179287209999998</v>
      </c>
      <c r="AC11" s="254">
        <v>6.8226467099999999</v>
      </c>
      <c r="AD11" s="254">
        <v>6.9427333769999997</v>
      </c>
      <c r="AE11" s="254">
        <v>6.9763739960000004</v>
      </c>
      <c r="AF11" s="254">
        <v>6.9807760090000004</v>
      </c>
      <c r="AG11" s="254">
        <v>7.0389993540000004</v>
      </c>
      <c r="AH11" s="254">
        <v>6.9504126619999997</v>
      </c>
      <c r="AI11" s="254">
        <v>6.9784493909999998</v>
      </c>
      <c r="AJ11" s="254">
        <v>6.9708191609999997</v>
      </c>
      <c r="AK11" s="254">
        <v>7.0052229009999998</v>
      </c>
      <c r="AL11" s="254">
        <v>6.9277829320000004</v>
      </c>
      <c r="AM11" s="254">
        <v>6.7606284700000003</v>
      </c>
      <c r="AN11" s="254">
        <v>6.903951803</v>
      </c>
      <c r="AO11" s="254">
        <v>6.9987529430000004</v>
      </c>
      <c r="AP11" s="254">
        <v>7.1269829189999996</v>
      </c>
      <c r="AQ11" s="254">
        <v>7.1289672980000001</v>
      </c>
      <c r="AR11" s="254">
        <v>7.1168581870000001</v>
      </c>
      <c r="AS11" s="254">
        <v>7.2000454639999996</v>
      </c>
      <c r="AT11" s="254">
        <v>7.1132378919999999</v>
      </c>
      <c r="AU11" s="254">
        <v>7.1752862229999996</v>
      </c>
      <c r="AV11" s="254">
        <v>7.1969766740000001</v>
      </c>
      <c r="AW11" s="254">
        <v>7.2082831409999999</v>
      </c>
      <c r="AX11" s="254">
        <v>7.1496893259999998</v>
      </c>
      <c r="AY11" s="411">
        <v>6.8545204560000004</v>
      </c>
      <c r="AZ11" s="411">
        <v>7.0368440960000003</v>
      </c>
      <c r="BA11" s="411">
        <v>7.11021474</v>
      </c>
      <c r="BB11" s="411">
        <v>7.2527115469999996</v>
      </c>
      <c r="BC11" s="411">
        <v>7.260168213</v>
      </c>
      <c r="BD11" s="411">
        <v>7.2605515709999997</v>
      </c>
      <c r="BE11" s="411">
        <v>7.3249602469999999</v>
      </c>
      <c r="BF11" s="411">
        <v>7.2665013539999999</v>
      </c>
      <c r="BG11" s="411">
        <v>7.2988747820000004</v>
      </c>
      <c r="BH11" s="411">
        <v>7.2870094810000001</v>
      </c>
      <c r="BI11" s="411">
        <v>7.2958845080000003</v>
      </c>
      <c r="BJ11" s="411">
        <v>7.2389615300000001</v>
      </c>
      <c r="BK11" s="411">
        <v>6.9483102959999998</v>
      </c>
      <c r="BL11" s="411">
        <v>7.1352557719999998</v>
      </c>
      <c r="BM11" s="411">
        <v>7.208468409</v>
      </c>
      <c r="BN11" s="411">
        <v>7.352908437</v>
      </c>
      <c r="BO11" s="411">
        <v>7.3601838730000004</v>
      </c>
      <c r="BP11" s="411">
        <v>7.3621197839999999</v>
      </c>
      <c r="BQ11" s="411">
        <v>7.4268609249999997</v>
      </c>
      <c r="BR11" s="411">
        <v>7.363394499</v>
      </c>
      <c r="BS11" s="411">
        <v>7.4009293600000001</v>
      </c>
      <c r="BT11" s="411">
        <v>7.3888355460000001</v>
      </c>
      <c r="BU11" s="411">
        <v>7.3955461400000004</v>
      </c>
      <c r="BV11" s="411">
        <v>7.3402290280000004</v>
      </c>
    </row>
    <row r="12" spans="1:74" ht="11.1" customHeight="1" x14ac:dyDescent="0.2">
      <c r="A12" s="162" t="s">
        <v>781</v>
      </c>
      <c r="B12" s="173" t="s">
        <v>384</v>
      </c>
      <c r="C12" s="254">
        <v>2.1116379026000001</v>
      </c>
      <c r="D12" s="254">
        <v>2.8338839586</v>
      </c>
      <c r="E12" s="254">
        <v>3.0121174930999999</v>
      </c>
      <c r="F12" s="254">
        <v>2.7705679696000001</v>
      </c>
      <c r="G12" s="254">
        <v>2.8138145925</v>
      </c>
      <c r="H12" s="254">
        <v>2.7399670193999999</v>
      </c>
      <c r="I12" s="254">
        <v>2.7569685186999999</v>
      </c>
      <c r="J12" s="254">
        <v>2.7599142731000001</v>
      </c>
      <c r="K12" s="254">
        <v>3.0407306445</v>
      </c>
      <c r="L12" s="254">
        <v>2.9278513165</v>
      </c>
      <c r="M12" s="254">
        <v>2.4888124889999999</v>
      </c>
      <c r="N12" s="254">
        <v>2.4190262934</v>
      </c>
      <c r="O12" s="254">
        <v>2.4755854684999998</v>
      </c>
      <c r="P12" s="254">
        <v>2.7051780011000002</v>
      </c>
      <c r="Q12" s="254">
        <v>2.757631822</v>
      </c>
      <c r="R12" s="254">
        <v>2.7845188090000002</v>
      </c>
      <c r="S12" s="254">
        <v>2.7385106008000002</v>
      </c>
      <c r="T12" s="254">
        <v>2.8320976617000002</v>
      </c>
      <c r="U12" s="254">
        <v>2.7076171587000002</v>
      </c>
      <c r="V12" s="254">
        <v>2.9479382708999999</v>
      </c>
      <c r="W12" s="254">
        <v>2.8219124967</v>
      </c>
      <c r="X12" s="254">
        <v>3.0357425490000001</v>
      </c>
      <c r="Y12" s="254">
        <v>2.9636415833999998</v>
      </c>
      <c r="Z12" s="254">
        <v>2.9119248760000001</v>
      </c>
      <c r="AA12" s="254">
        <v>2.7371497659999999</v>
      </c>
      <c r="AB12" s="254">
        <v>2.8426102260000001</v>
      </c>
      <c r="AC12" s="254">
        <v>2.9015863899999998</v>
      </c>
      <c r="AD12" s="254">
        <v>2.924544451</v>
      </c>
      <c r="AE12" s="254">
        <v>2.9365822480000001</v>
      </c>
      <c r="AF12" s="254">
        <v>2.9522632369999999</v>
      </c>
      <c r="AG12" s="254">
        <v>2.9825201890000002</v>
      </c>
      <c r="AH12" s="254">
        <v>3.0192908250000001</v>
      </c>
      <c r="AI12" s="254">
        <v>2.9970289480000001</v>
      </c>
      <c r="AJ12" s="254">
        <v>3.020067869</v>
      </c>
      <c r="AK12" s="254">
        <v>3.0036127920000002</v>
      </c>
      <c r="AL12" s="254">
        <v>2.9368320959999998</v>
      </c>
      <c r="AM12" s="254">
        <v>2.8740072539999999</v>
      </c>
      <c r="AN12" s="254">
        <v>2.9847407370000001</v>
      </c>
      <c r="AO12" s="254">
        <v>3.0466657100000001</v>
      </c>
      <c r="AP12" s="254">
        <v>3.070771674</v>
      </c>
      <c r="AQ12" s="254">
        <v>3.0834113599999999</v>
      </c>
      <c r="AR12" s="254">
        <v>3.0998763989999998</v>
      </c>
      <c r="AS12" s="254">
        <v>3.1316461979999999</v>
      </c>
      <c r="AT12" s="254">
        <v>3.1702553660000001</v>
      </c>
      <c r="AU12" s="254">
        <v>3.1468803950000002</v>
      </c>
      <c r="AV12" s="254">
        <v>3.1710712619999999</v>
      </c>
      <c r="AW12" s="254">
        <v>3.1537934320000001</v>
      </c>
      <c r="AX12" s="254">
        <v>3.0836737009999999</v>
      </c>
      <c r="AY12" s="411">
        <v>2.9314873989999999</v>
      </c>
      <c r="AZ12" s="411">
        <v>3.0444355519999999</v>
      </c>
      <c r="BA12" s="411">
        <v>3.1075990240000002</v>
      </c>
      <c r="BB12" s="411">
        <v>3.132187107</v>
      </c>
      <c r="BC12" s="411">
        <v>3.1450795870000001</v>
      </c>
      <c r="BD12" s="411">
        <v>3.1618739269999998</v>
      </c>
      <c r="BE12" s="411">
        <v>3.1942791220000002</v>
      </c>
      <c r="BF12" s="411">
        <v>3.2336604740000001</v>
      </c>
      <c r="BG12" s="411">
        <v>3.2098180030000001</v>
      </c>
      <c r="BH12" s="411">
        <v>3.2344926869999999</v>
      </c>
      <c r="BI12" s="411">
        <v>3.216869301</v>
      </c>
      <c r="BJ12" s="411">
        <v>3.1453471749999999</v>
      </c>
      <c r="BK12" s="411">
        <v>2.9901171469999999</v>
      </c>
      <c r="BL12" s="411">
        <v>3.105324263</v>
      </c>
      <c r="BM12" s="411">
        <v>3.1697510040000001</v>
      </c>
      <c r="BN12" s="411">
        <v>3.1948308490000001</v>
      </c>
      <c r="BO12" s="411">
        <v>3.2079811789999999</v>
      </c>
      <c r="BP12" s="411">
        <v>3.2251114049999998</v>
      </c>
      <c r="BQ12" s="411">
        <v>3.2581647039999999</v>
      </c>
      <c r="BR12" s="411">
        <v>3.2983336830000001</v>
      </c>
      <c r="BS12" s="411">
        <v>3.274014363</v>
      </c>
      <c r="BT12" s="411">
        <v>3.299182541</v>
      </c>
      <c r="BU12" s="411">
        <v>3.2812066870000001</v>
      </c>
      <c r="BV12" s="411">
        <v>3.2082541180000002</v>
      </c>
    </row>
    <row r="13" spans="1:74" ht="11.1" customHeight="1" x14ac:dyDescent="0.2"/>
    <row r="14" spans="1:74" ht="11.1" customHeight="1" x14ac:dyDescent="0.2">
      <c r="A14" s="162" t="s">
        <v>782</v>
      </c>
      <c r="B14" s="172" t="s">
        <v>551</v>
      </c>
      <c r="C14" s="254">
        <v>14.220665256</v>
      </c>
      <c r="D14" s="254">
        <v>15.359332948</v>
      </c>
      <c r="E14" s="254">
        <v>14.86465877</v>
      </c>
      <c r="F14" s="254">
        <v>14.577917604</v>
      </c>
      <c r="G14" s="254">
        <v>14.685813131</v>
      </c>
      <c r="H14" s="254">
        <v>15.002571808000001</v>
      </c>
      <c r="I14" s="254">
        <v>15.069645951</v>
      </c>
      <c r="J14" s="254">
        <v>15.465180930000001</v>
      </c>
      <c r="K14" s="254">
        <v>15.644884430999999</v>
      </c>
      <c r="L14" s="254">
        <v>15.074630959</v>
      </c>
      <c r="M14" s="254">
        <v>14.841601115</v>
      </c>
      <c r="N14" s="254">
        <v>14.35127496</v>
      </c>
      <c r="O14" s="254">
        <v>13.611752648</v>
      </c>
      <c r="P14" s="254">
        <v>15.112261455000001</v>
      </c>
      <c r="Q14" s="254">
        <v>14.362136763000001</v>
      </c>
      <c r="R14" s="254">
        <v>14.286274539000001</v>
      </c>
      <c r="S14" s="254">
        <v>14.422073344999999</v>
      </c>
      <c r="T14" s="254">
        <v>14.873586015000001</v>
      </c>
      <c r="U14" s="254">
        <v>14.781201356</v>
      </c>
      <c r="V14" s="254">
        <v>14.435156194999999</v>
      </c>
      <c r="W14" s="254">
        <v>14.465698173</v>
      </c>
      <c r="X14" s="254">
        <v>14.904733567999999</v>
      </c>
      <c r="Y14" s="254">
        <v>14.630026831</v>
      </c>
      <c r="Z14" s="254">
        <v>13.751318385999999</v>
      </c>
      <c r="AA14" s="254">
        <v>13.566370508</v>
      </c>
      <c r="AB14" s="254">
        <v>14.135145772</v>
      </c>
      <c r="AC14" s="254">
        <v>13.934252667999999</v>
      </c>
      <c r="AD14" s="254">
        <v>14.704223921000001</v>
      </c>
      <c r="AE14" s="254">
        <v>14.370436822</v>
      </c>
      <c r="AF14" s="254">
        <v>14.433872041000001</v>
      </c>
      <c r="AG14" s="254">
        <v>14.913299809</v>
      </c>
      <c r="AH14" s="254">
        <v>14.534710630999999</v>
      </c>
      <c r="AI14" s="254">
        <v>14.603968933000001</v>
      </c>
      <c r="AJ14" s="254">
        <v>14.740612126</v>
      </c>
      <c r="AK14" s="254">
        <v>14.298013643000001</v>
      </c>
      <c r="AL14" s="254">
        <v>13.746888457000001</v>
      </c>
      <c r="AM14" s="254">
        <v>13.326640365999999</v>
      </c>
      <c r="AN14" s="254">
        <v>13.936940763000001</v>
      </c>
      <c r="AO14" s="254">
        <v>13.855763401000001</v>
      </c>
      <c r="AP14" s="254">
        <v>14.171720466</v>
      </c>
      <c r="AQ14" s="254">
        <v>13.853537791999999</v>
      </c>
      <c r="AR14" s="254">
        <v>14.234659524</v>
      </c>
      <c r="AS14" s="254">
        <v>14.752117243000001</v>
      </c>
      <c r="AT14" s="254">
        <v>14.2724606</v>
      </c>
      <c r="AU14" s="254">
        <v>14.788010796</v>
      </c>
      <c r="AV14" s="254">
        <v>14.67697487</v>
      </c>
      <c r="AW14" s="254">
        <v>14.282939391999999</v>
      </c>
      <c r="AX14" s="254">
        <v>13.918579802</v>
      </c>
      <c r="AY14" s="411">
        <v>13.769942898</v>
      </c>
      <c r="AZ14" s="411">
        <v>14.211378</v>
      </c>
      <c r="BA14" s="411">
        <v>14.176728674</v>
      </c>
      <c r="BB14" s="411">
        <v>13.773112181</v>
      </c>
      <c r="BC14" s="411">
        <v>13.549101562000001</v>
      </c>
      <c r="BD14" s="411">
        <v>14.033827641</v>
      </c>
      <c r="BE14" s="411">
        <v>14.161084293</v>
      </c>
      <c r="BF14" s="411">
        <v>13.903222449999999</v>
      </c>
      <c r="BG14" s="411">
        <v>14.672904587</v>
      </c>
      <c r="BH14" s="411">
        <v>14.579994689999999</v>
      </c>
      <c r="BI14" s="411">
        <v>14.193044692999999</v>
      </c>
      <c r="BJ14" s="411">
        <v>13.822285201</v>
      </c>
      <c r="BK14" s="411">
        <v>13.66670787</v>
      </c>
      <c r="BL14" s="411">
        <v>14.104111705999999</v>
      </c>
      <c r="BM14" s="411">
        <v>14.080165832</v>
      </c>
      <c r="BN14" s="411">
        <v>13.683847816</v>
      </c>
      <c r="BO14" s="411">
        <v>13.465270740999999</v>
      </c>
      <c r="BP14" s="411">
        <v>13.942824097000001</v>
      </c>
      <c r="BQ14" s="411">
        <v>14.064864654000001</v>
      </c>
      <c r="BR14" s="411">
        <v>13.820092572</v>
      </c>
      <c r="BS14" s="411">
        <v>14.584257953</v>
      </c>
      <c r="BT14" s="411">
        <v>14.485288887999999</v>
      </c>
      <c r="BU14" s="411">
        <v>14.100303030999999</v>
      </c>
      <c r="BV14" s="411">
        <v>13.719522059000001</v>
      </c>
    </row>
    <row r="15" spans="1:74" ht="11.1" customHeight="1" x14ac:dyDescent="0.2"/>
    <row r="16" spans="1:74" ht="11.1" customHeight="1" x14ac:dyDescent="0.2">
      <c r="A16" s="162" t="s">
        <v>783</v>
      </c>
      <c r="B16" s="172" t="s">
        <v>1226</v>
      </c>
      <c r="C16" s="254">
        <v>4.1898109181000001</v>
      </c>
      <c r="D16" s="254">
        <v>4.1929541610000003</v>
      </c>
      <c r="E16" s="254">
        <v>4.2190959496999998</v>
      </c>
      <c r="F16" s="254">
        <v>4.2969080876000003</v>
      </c>
      <c r="G16" s="254">
        <v>4.3227048108000004</v>
      </c>
      <c r="H16" s="254">
        <v>4.3185685241999998</v>
      </c>
      <c r="I16" s="254">
        <v>4.4811805429999998</v>
      </c>
      <c r="J16" s="254">
        <v>4.5001921070000002</v>
      </c>
      <c r="K16" s="254">
        <v>4.4872140637999998</v>
      </c>
      <c r="L16" s="254">
        <v>4.4663148106000001</v>
      </c>
      <c r="M16" s="254">
        <v>4.4446011279000004</v>
      </c>
      <c r="N16" s="254">
        <v>4.4586516893999999</v>
      </c>
      <c r="O16" s="254">
        <v>4.5013955428000001</v>
      </c>
      <c r="P16" s="254">
        <v>4.5130541955999997</v>
      </c>
      <c r="Q16" s="254">
        <v>4.5299061939999996</v>
      </c>
      <c r="R16" s="254">
        <v>4.5263396164999996</v>
      </c>
      <c r="S16" s="254">
        <v>4.5171177268999996</v>
      </c>
      <c r="T16" s="254">
        <v>4.5459009171</v>
      </c>
      <c r="U16" s="254">
        <v>4.5412857144999998</v>
      </c>
      <c r="V16" s="254">
        <v>4.5460147849999997</v>
      </c>
      <c r="W16" s="254">
        <v>4.5528491970999996</v>
      </c>
      <c r="X16" s="254">
        <v>4.5424649146</v>
      </c>
      <c r="Y16" s="254">
        <v>4.5233477876999997</v>
      </c>
      <c r="Z16" s="254">
        <v>4.5337150240000001</v>
      </c>
      <c r="AA16" s="254">
        <v>4.6522166089999999</v>
      </c>
      <c r="AB16" s="254">
        <v>4.5367314209999998</v>
      </c>
      <c r="AC16" s="254">
        <v>4.5584936359999997</v>
      </c>
      <c r="AD16" s="254">
        <v>4.5548275729999999</v>
      </c>
      <c r="AE16" s="254">
        <v>4.5058510470000002</v>
      </c>
      <c r="AF16" s="254">
        <v>4.5045805689999998</v>
      </c>
      <c r="AG16" s="254">
        <v>4.8372937230000002</v>
      </c>
      <c r="AH16" s="254">
        <v>4.7356723860000001</v>
      </c>
      <c r="AI16" s="254">
        <v>4.7898558910000002</v>
      </c>
      <c r="AJ16" s="254">
        <v>4.7658357520000001</v>
      </c>
      <c r="AK16" s="254">
        <v>4.7606301010000003</v>
      </c>
      <c r="AL16" s="254">
        <v>4.7791185</v>
      </c>
      <c r="AM16" s="254">
        <v>4.727078143</v>
      </c>
      <c r="AN16" s="254">
        <v>4.6041604679999999</v>
      </c>
      <c r="AO16" s="254">
        <v>4.6301890989999999</v>
      </c>
      <c r="AP16" s="254">
        <v>4.6260410490000003</v>
      </c>
      <c r="AQ16" s="254">
        <v>4.5770119579999999</v>
      </c>
      <c r="AR16" s="254">
        <v>4.5739812720000002</v>
      </c>
      <c r="AS16" s="254">
        <v>4.8546015220000003</v>
      </c>
      <c r="AT16" s="254">
        <v>4.7511451210000004</v>
      </c>
      <c r="AU16" s="254">
        <v>4.8088042980000001</v>
      </c>
      <c r="AV16" s="254">
        <v>4.7781720910000001</v>
      </c>
      <c r="AW16" s="254">
        <v>4.7774534729999996</v>
      </c>
      <c r="AX16" s="254">
        <v>4.7926480009999999</v>
      </c>
      <c r="AY16" s="411">
        <v>4.516510201</v>
      </c>
      <c r="AZ16" s="411">
        <v>4.4027205980000002</v>
      </c>
      <c r="BA16" s="411">
        <v>4.4237445089999996</v>
      </c>
      <c r="BB16" s="411">
        <v>4.417012165</v>
      </c>
      <c r="BC16" s="411">
        <v>4.3685499920000002</v>
      </c>
      <c r="BD16" s="411">
        <v>4.3663914540000004</v>
      </c>
      <c r="BE16" s="411">
        <v>4.6868146169999996</v>
      </c>
      <c r="BF16" s="411">
        <v>4.5952484370000004</v>
      </c>
      <c r="BG16" s="411">
        <v>4.6472252440000004</v>
      </c>
      <c r="BH16" s="411">
        <v>4.6212718649999998</v>
      </c>
      <c r="BI16" s="411">
        <v>4.6213716649999999</v>
      </c>
      <c r="BJ16" s="411">
        <v>4.6360992129999996</v>
      </c>
      <c r="BK16" s="411">
        <v>4.4330454430000001</v>
      </c>
      <c r="BL16" s="411">
        <v>4.3245360919999998</v>
      </c>
      <c r="BM16" s="411">
        <v>4.3408264970000001</v>
      </c>
      <c r="BN16" s="411">
        <v>4.3348497589999999</v>
      </c>
      <c r="BO16" s="411">
        <v>4.287201423</v>
      </c>
      <c r="BP16" s="411">
        <v>4.28529713</v>
      </c>
      <c r="BQ16" s="411">
        <v>4.5987636289999996</v>
      </c>
      <c r="BR16" s="411">
        <v>4.5102799769999997</v>
      </c>
      <c r="BS16" s="411">
        <v>4.56093744</v>
      </c>
      <c r="BT16" s="411">
        <v>4.5356829080000001</v>
      </c>
      <c r="BU16" s="411">
        <v>4.5363771760000002</v>
      </c>
      <c r="BV16" s="411">
        <v>4.5511409179999998</v>
      </c>
    </row>
    <row r="17" spans="1:74" ht="11.1" customHeight="1" x14ac:dyDescent="0.2">
      <c r="A17" s="162" t="s">
        <v>784</v>
      </c>
      <c r="B17" s="173" t="s">
        <v>534</v>
      </c>
      <c r="C17" s="254">
        <v>2.9619837382999998</v>
      </c>
      <c r="D17" s="254">
        <v>2.9619837382999998</v>
      </c>
      <c r="E17" s="254">
        <v>2.9619837382999998</v>
      </c>
      <c r="F17" s="254">
        <v>3.0632481396000002</v>
      </c>
      <c r="G17" s="254">
        <v>3.0632481396000002</v>
      </c>
      <c r="H17" s="254">
        <v>3.0632481396000002</v>
      </c>
      <c r="I17" s="254">
        <v>3.2172544165999999</v>
      </c>
      <c r="J17" s="254">
        <v>3.2172544165999999</v>
      </c>
      <c r="K17" s="254">
        <v>3.2172544165999999</v>
      </c>
      <c r="L17" s="254">
        <v>3.2137382915999999</v>
      </c>
      <c r="M17" s="254">
        <v>3.2137382915999999</v>
      </c>
      <c r="N17" s="254">
        <v>3.2137382915999999</v>
      </c>
      <c r="O17" s="254">
        <v>3.1954742700000001</v>
      </c>
      <c r="P17" s="254">
        <v>3.1954742700000001</v>
      </c>
      <c r="Q17" s="254">
        <v>3.1954742700000001</v>
      </c>
      <c r="R17" s="254">
        <v>3.1954742700000001</v>
      </c>
      <c r="S17" s="254">
        <v>3.1954742700000001</v>
      </c>
      <c r="T17" s="254">
        <v>3.1954742700000001</v>
      </c>
      <c r="U17" s="254">
        <v>3.1954742700000001</v>
      </c>
      <c r="V17" s="254">
        <v>3.1954742700000001</v>
      </c>
      <c r="W17" s="254">
        <v>3.1954742700000001</v>
      </c>
      <c r="X17" s="254">
        <v>3.1954742700000001</v>
      </c>
      <c r="Y17" s="254">
        <v>3.1954742700000001</v>
      </c>
      <c r="Z17" s="254">
        <v>3.1954742700000001</v>
      </c>
      <c r="AA17" s="254">
        <v>3.2914225770000001</v>
      </c>
      <c r="AB17" s="254">
        <v>3.188263981</v>
      </c>
      <c r="AC17" s="254">
        <v>3.228905395</v>
      </c>
      <c r="AD17" s="254">
        <v>3.2189103490000002</v>
      </c>
      <c r="AE17" s="254">
        <v>3.183475316</v>
      </c>
      <c r="AF17" s="254">
        <v>3.1775859199999998</v>
      </c>
      <c r="AG17" s="254">
        <v>3.4224833760000002</v>
      </c>
      <c r="AH17" s="254">
        <v>3.3410204270000001</v>
      </c>
      <c r="AI17" s="254">
        <v>3.3830685979999999</v>
      </c>
      <c r="AJ17" s="254">
        <v>3.367528665</v>
      </c>
      <c r="AK17" s="254">
        <v>3.3611404779999998</v>
      </c>
      <c r="AL17" s="254">
        <v>3.372891026</v>
      </c>
      <c r="AM17" s="254">
        <v>3.3522844059999999</v>
      </c>
      <c r="AN17" s="254">
        <v>3.2472183000000001</v>
      </c>
      <c r="AO17" s="254">
        <v>3.2886112160000001</v>
      </c>
      <c r="AP17" s="254">
        <v>3.278431351</v>
      </c>
      <c r="AQ17" s="254">
        <v>3.2423410879999999</v>
      </c>
      <c r="AR17" s="254">
        <v>3.2363427900000001</v>
      </c>
      <c r="AS17" s="254">
        <v>3.4857686559999999</v>
      </c>
      <c r="AT17" s="254">
        <v>3.402799372</v>
      </c>
      <c r="AU17" s="254">
        <v>3.445625057</v>
      </c>
      <c r="AV17" s="254">
        <v>3.4297977739999999</v>
      </c>
      <c r="AW17" s="254">
        <v>3.423291463</v>
      </c>
      <c r="AX17" s="254">
        <v>3.4352592909999999</v>
      </c>
      <c r="AY17" s="411">
        <v>3.1476997359999999</v>
      </c>
      <c r="AZ17" s="411">
        <v>3.049045649</v>
      </c>
      <c r="BA17" s="411">
        <v>3.0879124199999999</v>
      </c>
      <c r="BB17" s="411">
        <v>3.078353817</v>
      </c>
      <c r="BC17" s="411">
        <v>3.0444660859999999</v>
      </c>
      <c r="BD17" s="411">
        <v>3.038833855</v>
      </c>
      <c r="BE17" s="411">
        <v>3.27303765</v>
      </c>
      <c r="BF17" s="411">
        <v>3.1951318519999998</v>
      </c>
      <c r="BG17" s="411">
        <v>3.235343952</v>
      </c>
      <c r="BH17" s="411">
        <v>3.220482584</v>
      </c>
      <c r="BI17" s="411">
        <v>3.2143733430000001</v>
      </c>
      <c r="BJ17" s="411">
        <v>3.225610793</v>
      </c>
      <c r="BK17" s="411">
        <v>2.9916427759999999</v>
      </c>
      <c r="BL17" s="411">
        <v>2.8978797709999999</v>
      </c>
      <c r="BM17" s="411">
        <v>2.9348196010000001</v>
      </c>
      <c r="BN17" s="411">
        <v>2.9257348950000002</v>
      </c>
      <c r="BO17" s="411">
        <v>2.8935272529999998</v>
      </c>
      <c r="BP17" s="411">
        <v>2.8881742579999998</v>
      </c>
      <c r="BQ17" s="411">
        <v>3.1107666749999998</v>
      </c>
      <c r="BR17" s="411">
        <v>3.0367232980000001</v>
      </c>
      <c r="BS17" s="411">
        <v>3.0749417590000001</v>
      </c>
      <c r="BT17" s="411">
        <v>3.0608171890000002</v>
      </c>
      <c r="BU17" s="411">
        <v>3.0550108319999998</v>
      </c>
      <c r="BV17" s="411">
        <v>3.0656911509999998</v>
      </c>
    </row>
    <row r="18" spans="1:74" ht="11.1" customHeight="1" x14ac:dyDescent="0.2"/>
    <row r="19" spans="1:74" ht="11.1" customHeight="1" x14ac:dyDescent="0.2">
      <c r="A19" s="162" t="s">
        <v>785</v>
      </c>
      <c r="B19" s="172" t="s">
        <v>552</v>
      </c>
      <c r="C19" s="254">
        <v>7.1541010387000004</v>
      </c>
      <c r="D19" s="254">
        <v>6.8808950354</v>
      </c>
      <c r="E19" s="254">
        <v>6.7402902089000003</v>
      </c>
      <c r="F19" s="254">
        <v>7.0641536825999998</v>
      </c>
      <c r="G19" s="254">
        <v>7.7252570614999998</v>
      </c>
      <c r="H19" s="254">
        <v>7.7405280994999996</v>
      </c>
      <c r="I19" s="254">
        <v>8.2142447501000007</v>
      </c>
      <c r="J19" s="254">
        <v>7.8656945948999999</v>
      </c>
      <c r="K19" s="254">
        <v>8.0185724524000008</v>
      </c>
      <c r="L19" s="254">
        <v>7.3748776846000004</v>
      </c>
      <c r="M19" s="254">
        <v>7.9342183358999998</v>
      </c>
      <c r="N19" s="254">
        <v>7.4474592384999996</v>
      </c>
      <c r="O19" s="254">
        <v>7.0136967324999997</v>
      </c>
      <c r="P19" s="254">
        <v>6.9161960288</v>
      </c>
      <c r="Q19" s="254">
        <v>7.1085655279999997</v>
      </c>
      <c r="R19" s="254">
        <v>7.5788068316999997</v>
      </c>
      <c r="S19" s="254">
        <v>7.7355391599000001</v>
      </c>
      <c r="T19" s="254">
        <v>8.2119587705000008</v>
      </c>
      <c r="U19" s="254">
        <v>8.1971569862999996</v>
      </c>
      <c r="V19" s="254">
        <v>8.3576867931999992</v>
      </c>
      <c r="W19" s="254">
        <v>8.1220419371000006</v>
      </c>
      <c r="X19" s="254">
        <v>7.6720579359999999</v>
      </c>
      <c r="Y19" s="254">
        <v>7.2096176352999999</v>
      </c>
      <c r="Z19" s="254">
        <v>7.0101644585000003</v>
      </c>
      <c r="AA19" s="254">
        <v>7.3679576772999997</v>
      </c>
      <c r="AB19" s="254">
        <v>7.3876854445999998</v>
      </c>
      <c r="AC19" s="254">
        <v>7.3945510095999998</v>
      </c>
      <c r="AD19" s="254">
        <v>7.5201882827000004</v>
      </c>
      <c r="AE19" s="254">
        <v>7.8477961508999998</v>
      </c>
      <c r="AF19" s="254">
        <v>8.1145812518000007</v>
      </c>
      <c r="AG19" s="254">
        <v>8.3304530683000007</v>
      </c>
      <c r="AH19" s="254">
        <v>8.5163119379999994</v>
      </c>
      <c r="AI19" s="254">
        <v>8.4830724626999992</v>
      </c>
      <c r="AJ19" s="254">
        <v>7.9294751708</v>
      </c>
      <c r="AK19" s="254">
        <v>7.6865984842000001</v>
      </c>
      <c r="AL19" s="254">
        <v>7.5638953244999998</v>
      </c>
      <c r="AM19" s="254">
        <v>7.7869774914000001</v>
      </c>
      <c r="AN19" s="254">
        <v>7.7304184307000003</v>
      </c>
      <c r="AO19" s="254">
        <v>7.5833341616999999</v>
      </c>
      <c r="AP19" s="254">
        <v>7.7337940438999997</v>
      </c>
      <c r="AQ19" s="254">
        <v>8.0392450020999995</v>
      </c>
      <c r="AR19" s="254">
        <v>8.3574590789999998</v>
      </c>
      <c r="AS19" s="254">
        <v>8.6505609855000003</v>
      </c>
      <c r="AT19" s="254">
        <v>8.7553489001999996</v>
      </c>
      <c r="AU19" s="254">
        <v>8.6598457898000003</v>
      </c>
      <c r="AV19" s="254">
        <v>8.2130556519999995</v>
      </c>
      <c r="AW19" s="254">
        <v>7.8938224552999996</v>
      </c>
      <c r="AX19" s="254">
        <v>7.7274317406000002</v>
      </c>
      <c r="AY19" s="411">
        <v>7.8527670285999998</v>
      </c>
      <c r="AZ19" s="411">
        <v>7.8865519499000003</v>
      </c>
      <c r="BA19" s="411">
        <v>7.9015019348999997</v>
      </c>
      <c r="BB19" s="411">
        <v>8.1942305300000005</v>
      </c>
      <c r="BC19" s="411">
        <v>8.4790354471999994</v>
      </c>
      <c r="BD19" s="411">
        <v>8.6977666801000009</v>
      </c>
      <c r="BE19" s="411">
        <v>8.9824356656000006</v>
      </c>
      <c r="BF19" s="411">
        <v>9.1119385702999995</v>
      </c>
      <c r="BG19" s="411">
        <v>8.9854682629999996</v>
      </c>
      <c r="BH19" s="411">
        <v>8.4679545121000004</v>
      </c>
      <c r="BI19" s="411">
        <v>8.1365902694999992</v>
      </c>
      <c r="BJ19" s="411">
        <v>7.9615270557000004</v>
      </c>
      <c r="BK19" s="411">
        <v>8.1258736116999994</v>
      </c>
      <c r="BL19" s="411">
        <v>8.1634879560000009</v>
      </c>
      <c r="BM19" s="411">
        <v>8.1792725770000008</v>
      </c>
      <c r="BN19" s="411">
        <v>8.4879232431999991</v>
      </c>
      <c r="BO19" s="411">
        <v>8.7852317253999992</v>
      </c>
      <c r="BP19" s="411">
        <v>9.0143312193000007</v>
      </c>
      <c r="BQ19" s="411">
        <v>9.3123431078000003</v>
      </c>
      <c r="BR19" s="411">
        <v>9.4510438044999994</v>
      </c>
      <c r="BS19" s="411">
        <v>9.3179811300999997</v>
      </c>
      <c r="BT19" s="411">
        <v>8.7763223151999998</v>
      </c>
      <c r="BU19" s="411">
        <v>8.4305597316000007</v>
      </c>
      <c r="BV19" s="411">
        <v>8.2454094598999994</v>
      </c>
    </row>
    <row r="20" spans="1:74" ht="11.1" customHeight="1" x14ac:dyDescent="0.2"/>
    <row r="21" spans="1:74" ht="11.1" customHeight="1" x14ac:dyDescent="0.2">
      <c r="A21" s="162" t="s">
        <v>786</v>
      </c>
      <c r="B21" s="172" t="s">
        <v>553</v>
      </c>
      <c r="C21" s="254">
        <v>28.953790237</v>
      </c>
      <c r="D21" s="254">
        <v>29.591051068999999</v>
      </c>
      <c r="E21" s="254">
        <v>28.451188787</v>
      </c>
      <c r="F21" s="254">
        <v>27.897830881000001</v>
      </c>
      <c r="G21" s="254">
        <v>27.375492408</v>
      </c>
      <c r="H21" s="254">
        <v>27.388187475999999</v>
      </c>
      <c r="I21" s="254">
        <v>27.567846568</v>
      </c>
      <c r="J21" s="254">
        <v>27.876734948999999</v>
      </c>
      <c r="K21" s="254">
        <v>28.225668003999999</v>
      </c>
      <c r="L21" s="254">
        <v>28.595209784000001</v>
      </c>
      <c r="M21" s="254">
        <v>29.782234405000001</v>
      </c>
      <c r="N21" s="254">
        <v>30.419201635</v>
      </c>
      <c r="O21" s="254">
        <v>29.067397554999999</v>
      </c>
      <c r="P21" s="254">
        <v>30.033919462</v>
      </c>
      <c r="Q21" s="254">
        <v>29.235430578999999</v>
      </c>
      <c r="R21" s="254">
        <v>28.163874729</v>
      </c>
      <c r="S21" s="254">
        <v>28.937148405999999</v>
      </c>
      <c r="T21" s="254">
        <v>28.687943879999999</v>
      </c>
      <c r="U21" s="254">
        <v>28.99524263</v>
      </c>
      <c r="V21" s="254">
        <v>29.354780912999999</v>
      </c>
      <c r="W21" s="254">
        <v>29.649277986000001</v>
      </c>
      <c r="X21" s="254">
        <v>29.485826198000002</v>
      </c>
      <c r="Y21" s="254">
        <v>30.892182448</v>
      </c>
      <c r="Z21" s="254">
        <v>31.518405084000001</v>
      </c>
      <c r="AA21" s="254">
        <v>30.406254423</v>
      </c>
      <c r="AB21" s="254">
        <v>30.599835325000001</v>
      </c>
      <c r="AC21" s="254">
        <v>29.755739503000001</v>
      </c>
      <c r="AD21" s="254">
        <v>29.829999969999999</v>
      </c>
      <c r="AE21" s="254">
        <v>29.451284925</v>
      </c>
      <c r="AF21" s="254">
        <v>29.282188426000001</v>
      </c>
      <c r="AG21" s="254">
        <v>29.265668879</v>
      </c>
      <c r="AH21" s="254">
        <v>29.249893671999999</v>
      </c>
      <c r="AI21" s="254">
        <v>29.190757274999999</v>
      </c>
      <c r="AJ21" s="254">
        <v>29.626642917000002</v>
      </c>
      <c r="AK21" s="254">
        <v>30.870834867999999</v>
      </c>
      <c r="AL21" s="254">
        <v>30.925991665000002</v>
      </c>
      <c r="AM21" s="254">
        <v>30.515524212999999</v>
      </c>
      <c r="AN21" s="254">
        <v>30.861381029</v>
      </c>
      <c r="AO21" s="254">
        <v>30.379677101999999</v>
      </c>
      <c r="AP21" s="254">
        <v>30.469676290999999</v>
      </c>
      <c r="AQ21" s="254">
        <v>30.074786989</v>
      </c>
      <c r="AR21" s="254">
        <v>30.070846830000001</v>
      </c>
      <c r="AS21" s="254">
        <v>29.742709529999999</v>
      </c>
      <c r="AT21" s="254">
        <v>29.655936530999998</v>
      </c>
      <c r="AU21" s="254">
        <v>29.798497427000001</v>
      </c>
      <c r="AV21" s="254">
        <v>30.154525469999999</v>
      </c>
      <c r="AW21" s="254">
        <v>31.050059161</v>
      </c>
      <c r="AX21" s="254">
        <v>31.324184405</v>
      </c>
      <c r="AY21" s="411">
        <v>30.952823515999999</v>
      </c>
      <c r="AZ21" s="411">
        <v>31.277637013</v>
      </c>
      <c r="BA21" s="411">
        <v>30.800585925</v>
      </c>
      <c r="BB21" s="411">
        <v>31.27515713</v>
      </c>
      <c r="BC21" s="411">
        <v>30.627529398</v>
      </c>
      <c r="BD21" s="411">
        <v>30.747398805</v>
      </c>
      <c r="BE21" s="411">
        <v>30.267292939000001</v>
      </c>
      <c r="BF21" s="411">
        <v>30.246975152000001</v>
      </c>
      <c r="BG21" s="411">
        <v>30.610685302</v>
      </c>
      <c r="BH21" s="411">
        <v>30.588336834</v>
      </c>
      <c r="BI21" s="411">
        <v>31.483473684</v>
      </c>
      <c r="BJ21" s="411">
        <v>31.727802442000002</v>
      </c>
      <c r="BK21" s="411">
        <v>31.527613694999999</v>
      </c>
      <c r="BL21" s="411">
        <v>31.850334778000001</v>
      </c>
      <c r="BM21" s="411">
        <v>31.379002250999999</v>
      </c>
      <c r="BN21" s="411">
        <v>31.888585605999999</v>
      </c>
      <c r="BO21" s="411">
        <v>31.250337604999999</v>
      </c>
      <c r="BP21" s="411">
        <v>31.366594113000001</v>
      </c>
      <c r="BQ21" s="411">
        <v>30.868273748</v>
      </c>
      <c r="BR21" s="411">
        <v>30.842092077</v>
      </c>
      <c r="BS21" s="411">
        <v>31.215469472999999</v>
      </c>
      <c r="BT21" s="411">
        <v>31.191369809000001</v>
      </c>
      <c r="BU21" s="411">
        <v>32.092455708000003</v>
      </c>
      <c r="BV21" s="411">
        <v>32.310363557000002</v>
      </c>
    </row>
    <row r="22" spans="1:74" ht="11.1" customHeight="1" x14ac:dyDescent="0.2">
      <c r="A22" s="162" t="s">
        <v>320</v>
      </c>
      <c r="B22" s="173" t="s">
        <v>376</v>
      </c>
      <c r="C22" s="254">
        <v>9.8517404757999998</v>
      </c>
      <c r="D22" s="254">
        <v>10.079599244000001</v>
      </c>
      <c r="E22" s="254">
        <v>9.3972582684999999</v>
      </c>
      <c r="F22" s="254">
        <v>9.7349026152999993</v>
      </c>
      <c r="G22" s="254">
        <v>9.6915690015999996</v>
      </c>
      <c r="H22" s="254">
        <v>9.5009347645000002</v>
      </c>
      <c r="I22" s="254">
        <v>9.5076619427000004</v>
      </c>
      <c r="J22" s="254">
        <v>9.7254180365000007</v>
      </c>
      <c r="K22" s="254">
        <v>9.9836889218000007</v>
      </c>
      <c r="L22" s="254">
        <v>10.048381534000001</v>
      </c>
      <c r="M22" s="254">
        <v>10.424170443</v>
      </c>
      <c r="N22" s="254">
        <v>10.309250016</v>
      </c>
      <c r="O22" s="254">
        <v>9.9824128521999995</v>
      </c>
      <c r="P22" s="254">
        <v>9.8987340061999998</v>
      </c>
      <c r="Q22" s="254">
        <v>9.7050347668000008</v>
      </c>
      <c r="R22" s="254">
        <v>9.5723674073999998</v>
      </c>
      <c r="S22" s="254">
        <v>10.074226395</v>
      </c>
      <c r="T22" s="254">
        <v>9.9685834899000003</v>
      </c>
      <c r="U22" s="254">
        <v>10.1377264</v>
      </c>
      <c r="V22" s="254">
        <v>10.312017539999999</v>
      </c>
      <c r="W22" s="254">
        <v>10.985467909</v>
      </c>
      <c r="X22" s="254">
        <v>10.582862817000001</v>
      </c>
      <c r="Y22" s="254">
        <v>11.121423436000001</v>
      </c>
      <c r="Z22" s="254">
        <v>10.974093235</v>
      </c>
      <c r="AA22" s="254">
        <v>10.608909691999999</v>
      </c>
      <c r="AB22" s="254">
        <v>10.420282079</v>
      </c>
      <c r="AC22" s="254">
        <v>10.453611713000001</v>
      </c>
      <c r="AD22" s="254">
        <v>10.620024568</v>
      </c>
      <c r="AE22" s="254">
        <v>10.456191063</v>
      </c>
      <c r="AF22" s="254">
        <v>10.595075153</v>
      </c>
      <c r="AG22" s="254">
        <v>10.464728470000001</v>
      </c>
      <c r="AH22" s="254">
        <v>10.402620990000001</v>
      </c>
      <c r="AI22" s="254">
        <v>10.673104213</v>
      </c>
      <c r="AJ22" s="254">
        <v>10.825089287999999</v>
      </c>
      <c r="AK22" s="254">
        <v>11.045433064999999</v>
      </c>
      <c r="AL22" s="254">
        <v>10.734017698000001</v>
      </c>
      <c r="AM22" s="254">
        <v>10.696719418000001</v>
      </c>
      <c r="AN22" s="254">
        <v>10.500995844</v>
      </c>
      <c r="AO22" s="254">
        <v>10.535579302</v>
      </c>
      <c r="AP22" s="254">
        <v>11.227061868</v>
      </c>
      <c r="AQ22" s="254">
        <v>11.057065128</v>
      </c>
      <c r="AR22" s="254">
        <v>11.201173883999999</v>
      </c>
      <c r="AS22" s="254">
        <v>11.065923703999999</v>
      </c>
      <c r="AT22" s="254">
        <v>11.001479808999999</v>
      </c>
      <c r="AU22" s="254">
        <v>11.282138310000001</v>
      </c>
      <c r="AV22" s="254">
        <v>11.024793339</v>
      </c>
      <c r="AW22" s="254">
        <v>11.253426205</v>
      </c>
      <c r="AX22" s="254">
        <v>10.930295737</v>
      </c>
      <c r="AY22" s="411">
        <v>11.005369251999999</v>
      </c>
      <c r="AZ22" s="411">
        <v>10.803998148</v>
      </c>
      <c r="BA22" s="411">
        <v>10.839579498000001</v>
      </c>
      <c r="BB22" s="411">
        <v>11.551014534</v>
      </c>
      <c r="BC22" s="411">
        <v>11.376112601999999</v>
      </c>
      <c r="BD22" s="411">
        <v>11.524379562</v>
      </c>
      <c r="BE22" s="411">
        <v>11.385226789000001</v>
      </c>
      <c r="BF22" s="411">
        <v>11.318923389</v>
      </c>
      <c r="BG22" s="411">
        <v>11.607680187</v>
      </c>
      <c r="BH22" s="411">
        <v>11.342909623000001</v>
      </c>
      <c r="BI22" s="411">
        <v>11.578139604</v>
      </c>
      <c r="BJ22" s="411">
        <v>11.245685328</v>
      </c>
      <c r="BK22" s="411">
        <v>11.345629625999999</v>
      </c>
      <c r="BL22" s="411">
        <v>11.138032596</v>
      </c>
      <c r="BM22" s="411">
        <v>11.17471404</v>
      </c>
      <c r="BN22" s="411">
        <v>11.908144989</v>
      </c>
      <c r="BO22" s="411">
        <v>11.727835496999999</v>
      </c>
      <c r="BP22" s="411">
        <v>11.880686526</v>
      </c>
      <c r="BQ22" s="411">
        <v>11.737231473</v>
      </c>
      <c r="BR22" s="411">
        <v>11.668878126999999</v>
      </c>
      <c r="BS22" s="411">
        <v>11.966562612000001</v>
      </c>
      <c r="BT22" s="411">
        <v>11.693605958999999</v>
      </c>
      <c r="BU22" s="411">
        <v>11.936108703</v>
      </c>
      <c r="BV22" s="411">
        <v>11.593375716000001</v>
      </c>
    </row>
    <row r="23" spans="1:74" ht="11.1" customHeight="1" x14ac:dyDescent="0.2">
      <c r="A23" s="162" t="s">
        <v>315</v>
      </c>
      <c r="B23" s="173" t="s">
        <v>787</v>
      </c>
      <c r="C23" s="254">
        <v>4.8259999999999996</v>
      </c>
      <c r="D23" s="254">
        <v>5.0303000000000004</v>
      </c>
      <c r="E23" s="254">
        <v>4.5260999999999996</v>
      </c>
      <c r="F23" s="254">
        <v>4.0682999999999998</v>
      </c>
      <c r="G23" s="254">
        <v>3.7484999999999999</v>
      </c>
      <c r="H23" s="254">
        <v>3.9133</v>
      </c>
      <c r="I23" s="254">
        <v>4.1985999999999999</v>
      </c>
      <c r="J23" s="254">
        <v>4.4260000000000002</v>
      </c>
      <c r="K23" s="254">
        <v>4.2633999999999999</v>
      </c>
      <c r="L23" s="254">
        <v>4.3737000000000004</v>
      </c>
      <c r="M23" s="254">
        <v>4.5627000000000004</v>
      </c>
      <c r="N23" s="254">
        <v>5.3982999999999999</v>
      </c>
      <c r="O23" s="254">
        <v>5.1321000000000003</v>
      </c>
      <c r="P23" s="254">
        <v>5.5167000000000002</v>
      </c>
      <c r="Q23" s="254">
        <v>5.1200999999999999</v>
      </c>
      <c r="R23" s="254">
        <v>4.3449999999999998</v>
      </c>
      <c r="S23" s="254">
        <v>4.3388</v>
      </c>
      <c r="T23" s="254">
        <v>4.0810000000000004</v>
      </c>
      <c r="U23" s="254">
        <v>4.3411</v>
      </c>
      <c r="V23" s="254">
        <v>4.5983999999999998</v>
      </c>
      <c r="W23" s="254">
        <v>4.4116</v>
      </c>
      <c r="X23" s="254">
        <v>4.3917999999999999</v>
      </c>
      <c r="Y23" s="254">
        <v>4.6082999999999998</v>
      </c>
      <c r="Z23" s="254">
        <v>5.4622000000000002</v>
      </c>
      <c r="AA23" s="254">
        <v>5.1643999999999997</v>
      </c>
      <c r="AB23" s="254">
        <v>5.2793999999999999</v>
      </c>
      <c r="AC23" s="254">
        <v>4.7286999999999999</v>
      </c>
      <c r="AD23" s="254">
        <v>4.2866999999999997</v>
      </c>
      <c r="AE23" s="254">
        <v>4.085</v>
      </c>
      <c r="AF23" s="254">
        <v>3.8597000000000001</v>
      </c>
      <c r="AG23" s="254">
        <v>4.3579999999999997</v>
      </c>
      <c r="AH23" s="254">
        <v>4.3737000000000004</v>
      </c>
      <c r="AI23" s="254">
        <v>4.1125999999999996</v>
      </c>
      <c r="AJ23" s="254">
        <v>4.1657000000000002</v>
      </c>
      <c r="AK23" s="254">
        <v>4.8028000000000004</v>
      </c>
      <c r="AL23" s="254">
        <v>5.1913999999999998</v>
      </c>
      <c r="AM23" s="254">
        <v>4.9859999999999998</v>
      </c>
      <c r="AN23" s="254">
        <v>5.2309000000000001</v>
      </c>
      <c r="AO23" s="254">
        <v>4.8520000000000003</v>
      </c>
      <c r="AP23" s="254">
        <v>4.0640999999999998</v>
      </c>
      <c r="AQ23" s="254">
        <v>3.7883</v>
      </c>
      <c r="AR23" s="254">
        <v>3.774</v>
      </c>
      <c r="AS23" s="254">
        <v>3.9287000000000001</v>
      </c>
      <c r="AT23" s="254">
        <v>3.9003999999999999</v>
      </c>
      <c r="AU23" s="254">
        <v>3.7957999999999998</v>
      </c>
      <c r="AV23" s="254">
        <v>4.1541191670000002</v>
      </c>
      <c r="AW23" s="254">
        <v>4.4807725109999996</v>
      </c>
      <c r="AX23" s="254">
        <v>4.9813763550000001</v>
      </c>
      <c r="AY23" s="411">
        <v>4.6618008890000002</v>
      </c>
      <c r="AZ23" s="411">
        <v>4.8586012419999998</v>
      </c>
      <c r="BA23" s="411">
        <v>4.5570423499999997</v>
      </c>
      <c r="BB23" s="411">
        <v>4.2028839979999999</v>
      </c>
      <c r="BC23" s="411">
        <v>3.7496193619999998</v>
      </c>
      <c r="BD23" s="411">
        <v>3.8895726609999999</v>
      </c>
      <c r="BE23" s="411">
        <v>3.9598193570000002</v>
      </c>
      <c r="BF23" s="411">
        <v>3.9724196169999999</v>
      </c>
      <c r="BG23" s="411">
        <v>3.9988141879999999</v>
      </c>
      <c r="BH23" s="411">
        <v>3.9850510450000001</v>
      </c>
      <c r="BI23" s="411">
        <v>4.2984099530000002</v>
      </c>
      <c r="BJ23" s="411">
        <v>4.7786397669999996</v>
      </c>
      <c r="BK23" s="411">
        <v>4.518960045</v>
      </c>
      <c r="BL23" s="411">
        <v>4.7097302980000002</v>
      </c>
      <c r="BM23" s="411">
        <v>4.417411381</v>
      </c>
      <c r="BN23" s="411">
        <v>4.0741046890000003</v>
      </c>
      <c r="BO23" s="411">
        <v>3.6347283990000001</v>
      </c>
      <c r="BP23" s="411">
        <v>3.7703934299999999</v>
      </c>
      <c r="BQ23" s="411">
        <v>3.8384877190000002</v>
      </c>
      <c r="BR23" s="411">
        <v>3.8507018980000001</v>
      </c>
      <c r="BS23" s="411">
        <v>3.8762877200000001</v>
      </c>
      <c r="BT23" s="411">
        <v>3.86294629</v>
      </c>
      <c r="BU23" s="411">
        <v>4.1667036619999998</v>
      </c>
      <c r="BV23" s="411">
        <v>4.6322188979999996</v>
      </c>
    </row>
    <row r="24" spans="1:74" ht="11.1" customHeight="1" x14ac:dyDescent="0.2">
      <c r="A24" s="162" t="s">
        <v>788</v>
      </c>
      <c r="B24" s="173" t="s">
        <v>377</v>
      </c>
      <c r="C24" s="254">
        <v>3.4357190465</v>
      </c>
      <c r="D24" s="254">
        <v>3.6819322864999999</v>
      </c>
      <c r="E24" s="254">
        <v>3.6590621040000002</v>
      </c>
      <c r="F24" s="254">
        <v>3.5411058182000001</v>
      </c>
      <c r="G24" s="254">
        <v>3.5267106840000002</v>
      </c>
      <c r="H24" s="254">
        <v>3.3893104177</v>
      </c>
      <c r="I24" s="254">
        <v>3.1818552018999999</v>
      </c>
      <c r="J24" s="254">
        <v>3.0021537778999998</v>
      </c>
      <c r="K24" s="254">
        <v>3.1284581940999998</v>
      </c>
      <c r="L24" s="254">
        <v>3.2942398744000001</v>
      </c>
      <c r="M24" s="254">
        <v>3.5885602131000001</v>
      </c>
      <c r="N24" s="254">
        <v>3.5238582252000001</v>
      </c>
      <c r="O24" s="254">
        <v>3.3370716535999998</v>
      </c>
      <c r="P24" s="254">
        <v>3.6290136031000002</v>
      </c>
      <c r="Q24" s="254">
        <v>3.6922436330999999</v>
      </c>
      <c r="R24" s="254">
        <v>3.5509284668999999</v>
      </c>
      <c r="S24" s="254">
        <v>3.6928160408999999</v>
      </c>
      <c r="T24" s="254">
        <v>3.8445964944000002</v>
      </c>
      <c r="U24" s="254">
        <v>3.6827990795000001</v>
      </c>
      <c r="V24" s="254">
        <v>3.4449683649999998</v>
      </c>
      <c r="W24" s="254">
        <v>3.4107485624999998</v>
      </c>
      <c r="X24" s="254">
        <v>3.4987736478000002</v>
      </c>
      <c r="Y24" s="254">
        <v>3.8451880096000002</v>
      </c>
      <c r="Z24" s="254">
        <v>3.8376324133000002</v>
      </c>
      <c r="AA24" s="254">
        <v>3.7091504770000001</v>
      </c>
      <c r="AB24" s="254">
        <v>3.8382444429999998</v>
      </c>
      <c r="AC24" s="254">
        <v>3.8073373620000002</v>
      </c>
      <c r="AD24" s="254">
        <v>3.7696954850000002</v>
      </c>
      <c r="AE24" s="254">
        <v>3.8173854569999999</v>
      </c>
      <c r="AF24" s="254">
        <v>3.71246199</v>
      </c>
      <c r="AG24" s="254">
        <v>3.480948089</v>
      </c>
      <c r="AH24" s="254">
        <v>3.4080194389999998</v>
      </c>
      <c r="AI24" s="254">
        <v>3.473578158</v>
      </c>
      <c r="AJ24" s="254">
        <v>3.6291702809999999</v>
      </c>
      <c r="AK24" s="254">
        <v>3.7757627440000001</v>
      </c>
      <c r="AL24" s="254">
        <v>3.7979203460000002</v>
      </c>
      <c r="AM24" s="254">
        <v>3.8098065910000001</v>
      </c>
      <c r="AN24" s="254">
        <v>3.9424038110000001</v>
      </c>
      <c r="AO24" s="254">
        <v>3.9106579969999999</v>
      </c>
      <c r="AP24" s="254">
        <v>3.8719946240000001</v>
      </c>
      <c r="AQ24" s="254">
        <v>3.9209787700000001</v>
      </c>
      <c r="AR24" s="254">
        <v>3.813207969</v>
      </c>
      <c r="AS24" s="254">
        <v>3.5754114189999999</v>
      </c>
      <c r="AT24" s="254">
        <v>3.5005036870000001</v>
      </c>
      <c r="AU24" s="254">
        <v>3.5678414890000001</v>
      </c>
      <c r="AV24" s="254">
        <v>3.7276559530000002</v>
      </c>
      <c r="AW24" s="254">
        <v>3.8782265310000001</v>
      </c>
      <c r="AX24" s="254">
        <v>3.90098543</v>
      </c>
      <c r="AY24" s="411">
        <v>3.9507251509999999</v>
      </c>
      <c r="AZ24" s="411">
        <v>4.0882269259999999</v>
      </c>
      <c r="BA24" s="411">
        <v>4.0553068860000003</v>
      </c>
      <c r="BB24" s="411">
        <v>4.0152134180000001</v>
      </c>
      <c r="BC24" s="411">
        <v>4.0660094080000002</v>
      </c>
      <c r="BD24" s="411">
        <v>3.95425234</v>
      </c>
      <c r="BE24" s="411">
        <v>3.7076600819999999</v>
      </c>
      <c r="BF24" s="411">
        <v>3.629981634</v>
      </c>
      <c r="BG24" s="411">
        <v>3.699810152</v>
      </c>
      <c r="BH24" s="411">
        <v>3.8655358940000002</v>
      </c>
      <c r="BI24" s="411">
        <v>4.0216758329999998</v>
      </c>
      <c r="BJ24" s="411">
        <v>4.0452765460000002</v>
      </c>
      <c r="BK24" s="411">
        <v>4.1017093219999996</v>
      </c>
      <c r="BL24" s="411">
        <v>4.244465978</v>
      </c>
      <c r="BM24" s="411">
        <v>4.2102878390000003</v>
      </c>
      <c r="BN24" s="411">
        <v>4.168662125</v>
      </c>
      <c r="BO24" s="411">
        <v>4.221399377</v>
      </c>
      <c r="BP24" s="411">
        <v>4.1053713089999997</v>
      </c>
      <c r="BQ24" s="411">
        <v>3.8493550779999999</v>
      </c>
      <c r="BR24" s="411">
        <v>3.7687080060000002</v>
      </c>
      <c r="BS24" s="411">
        <v>3.8412051489999999</v>
      </c>
      <c r="BT24" s="411">
        <v>4.0132644019999999</v>
      </c>
      <c r="BU24" s="411">
        <v>4.1753715140000001</v>
      </c>
      <c r="BV24" s="411">
        <v>4.1998741710000003</v>
      </c>
    </row>
    <row r="25" spans="1:74" ht="11.1" customHeight="1" x14ac:dyDescent="0.2"/>
    <row r="26" spans="1:74" ht="11.1" customHeight="1" x14ac:dyDescent="0.2">
      <c r="A26" s="162" t="s">
        <v>789</v>
      </c>
      <c r="B26" s="172" t="s">
        <v>554</v>
      </c>
      <c r="C26" s="254">
        <v>3.2592799077999999</v>
      </c>
      <c r="D26" s="254">
        <v>3.3575429736000002</v>
      </c>
      <c r="E26" s="254">
        <v>3.2925851920000002</v>
      </c>
      <c r="F26" s="254">
        <v>3.2946955683999999</v>
      </c>
      <c r="G26" s="254">
        <v>3.2433755441000001</v>
      </c>
      <c r="H26" s="254">
        <v>3.403602491</v>
      </c>
      <c r="I26" s="254">
        <v>3.1166163855</v>
      </c>
      <c r="J26" s="254">
        <v>3.2366278861</v>
      </c>
      <c r="K26" s="254">
        <v>3.3316571652999998</v>
      </c>
      <c r="L26" s="254">
        <v>3.3633977409</v>
      </c>
      <c r="M26" s="254">
        <v>3.4526390311999999</v>
      </c>
      <c r="N26" s="254">
        <v>3.2261647328</v>
      </c>
      <c r="O26" s="254">
        <v>3.2577098533000002</v>
      </c>
      <c r="P26" s="254">
        <v>3.3517175044999998</v>
      </c>
      <c r="Q26" s="254">
        <v>3.3208706899</v>
      </c>
      <c r="R26" s="254">
        <v>3.2509355098000001</v>
      </c>
      <c r="S26" s="254">
        <v>3.2549115775000002</v>
      </c>
      <c r="T26" s="254">
        <v>3.3835287235</v>
      </c>
      <c r="U26" s="254">
        <v>3.3424003896999999</v>
      </c>
      <c r="V26" s="254">
        <v>3.3532115717000002</v>
      </c>
      <c r="W26" s="254">
        <v>3.3510332242</v>
      </c>
      <c r="X26" s="254">
        <v>3.4438919358</v>
      </c>
      <c r="Y26" s="254">
        <v>3.4958099065999999</v>
      </c>
      <c r="Z26" s="254">
        <v>3.5195400952</v>
      </c>
      <c r="AA26" s="254">
        <v>3.431778591</v>
      </c>
      <c r="AB26" s="254">
        <v>3.4532880810000002</v>
      </c>
      <c r="AC26" s="254">
        <v>3.4373846349999999</v>
      </c>
      <c r="AD26" s="254">
        <v>3.4472024229999998</v>
      </c>
      <c r="AE26" s="254">
        <v>3.4356978030000001</v>
      </c>
      <c r="AF26" s="254">
        <v>3.4336556599999999</v>
      </c>
      <c r="AG26" s="254">
        <v>3.376185805</v>
      </c>
      <c r="AH26" s="254">
        <v>3.3870583760000001</v>
      </c>
      <c r="AI26" s="254">
        <v>3.417051174</v>
      </c>
      <c r="AJ26" s="254">
        <v>3.4111050889999999</v>
      </c>
      <c r="AK26" s="254">
        <v>3.4458978400000002</v>
      </c>
      <c r="AL26" s="254">
        <v>3.3829506180000002</v>
      </c>
      <c r="AM26" s="254">
        <v>3.543281108</v>
      </c>
      <c r="AN26" s="254">
        <v>3.5643724890000001</v>
      </c>
      <c r="AO26" s="254">
        <v>3.5473154089999999</v>
      </c>
      <c r="AP26" s="254">
        <v>3.5568636499999999</v>
      </c>
      <c r="AQ26" s="254">
        <v>3.546062724</v>
      </c>
      <c r="AR26" s="254">
        <v>3.5446485380000001</v>
      </c>
      <c r="AS26" s="254">
        <v>3.4859858840000002</v>
      </c>
      <c r="AT26" s="254">
        <v>3.4966877460000001</v>
      </c>
      <c r="AU26" s="254">
        <v>3.5261818379999998</v>
      </c>
      <c r="AV26" s="254">
        <v>3.5213651669999999</v>
      </c>
      <c r="AW26" s="254">
        <v>3.5578980069999999</v>
      </c>
      <c r="AX26" s="254">
        <v>3.4947856970000002</v>
      </c>
      <c r="AY26" s="411">
        <v>3.6611187690000002</v>
      </c>
      <c r="AZ26" s="411">
        <v>3.681731256</v>
      </c>
      <c r="BA26" s="411">
        <v>3.6634078329999999</v>
      </c>
      <c r="BB26" s="411">
        <v>3.6726746370000001</v>
      </c>
      <c r="BC26" s="411">
        <v>3.6626639750000001</v>
      </c>
      <c r="BD26" s="411">
        <v>3.661889892</v>
      </c>
      <c r="BE26" s="411">
        <v>3.6019277949999999</v>
      </c>
      <c r="BF26" s="411">
        <v>3.6124342939999998</v>
      </c>
      <c r="BG26" s="411">
        <v>3.6413897180000001</v>
      </c>
      <c r="BH26" s="411">
        <v>3.637856502</v>
      </c>
      <c r="BI26" s="411">
        <v>3.676203224</v>
      </c>
      <c r="BJ26" s="411">
        <v>3.6129236040000001</v>
      </c>
      <c r="BK26" s="411">
        <v>3.7857319060000001</v>
      </c>
      <c r="BL26" s="411">
        <v>3.8057980370000002</v>
      </c>
      <c r="BM26" s="411">
        <v>3.7860833469999999</v>
      </c>
      <c r="BN26" s="411">
        <v>3.795057431</v>
      </c>
      <c r="BO26" s="411">
        <v>3.7859328950000002</v>
      </c>
      <c r="BP26" s="411">
        <v>3.7858100270000001</v>
      </c>
      <c r="BQ26" s="411">
        <v>3.7244328680000001</v>
      </c>
      <c r="BR26" s="411">
        <v>3.7347167460000001</v>
      </c>
      <c r="BS26" s="411">
        <v>3.763090987</v>
      </c>
      <c r="BT26" s="411">
        <v>3.761008237</v>
      </c>
      <c r="BU26" s="411">
        <v>3.8012464239999999</v>
      </c>
      <c r="BV26" s="411">
        <v>3.7377973309999999</v>
      </c>
    </row>
    <row r="27" spans="1:74" ht="11.1" customHeight="1" x14ac:dyDescent="0.2"/>
    <row r="28" spans="1:74" ht="11.1" customHeight="1" x14ac:dyDescent="0.2">
      <c r="A28" s="162" t="s">
        <v>317</v>
      </c>
      <c r="B28" s="172" t="s">
        <v>707</v>
      </c>
      <c r="C28" s="254">
        <v>45.986406000000002</v>
      </c>
      <c r="D28" s="254">
        <v>47.631422000000001</v>
      </c>
      <c r="E28" s="254">
        <v>46.962314999999997</v>
      </c>
      <c r="F28" s="254">
        <v>44.886398999999997</v>
      </c>
      <c r="G28" s="254">
        <v>44.618414000000001</v>
      </c>
      <c r="H28" s="254">
        <v>46.201594999999998</v>
      </c>
      <c r="I28" s="254">
        <v>46.039020000000001</v>
      </c>
      <c r="J28" s="254">
        <v>47.500022999999999</v>
      </c>
      <c r="K28" s="254">
        <v>46.799224000000002</v>
      </c>
      <c r="L28" s="254">
        <v>46.018110999999998</v>
      </c>
      <c r="M28" s="254">
        <v>46.544947000000001</v>
      </c>
      <c r="N28" s="254">
        <v>46.987983999999997</v>
      </c>
      <c r="O28" s="254">
        <v>45.133455400000003</v>
      </c>
      <c r="P28" s="254">
        <v>47.625217399999997</v>
      </c>
      <c r="Q28" s="254">
        <v>45.787958400000001</v>
      </c>
      <c r="R28" s="254">
        <v>44.771294400000002</v>
      </c>
      <c r="S28" s="254">
        <v>45.468559399999997</v>
      </c>
      <c r="T28" s="254">
        <v>45.963893400000003</v>
      </c>
      <c r="U28" s="254">
        <v>45.796728399999999</v>
      </c>
      <c r="V28" s="254">
        <v>46.607617400000002</v>
      </c>
      <c r="W28" s="254">
        <v>45.0752734</v>
      </c>
      <c r="X28" s="254">
        <v>46.378440400000002</v>
      </c>
      <c r="Y28" s="254">
        <v>46.393425399999998</v>
      </c>
      <c r="Z28" s="254">
        <v>45.827771400000003</v>
      </c>
      <c r="AA28" s="254">
        <v>45.895366574000001</v>
      </c>
      <c r="AB28" s="254">
        <v>46.563748574000002</v>
      </c>
      <c r="AC28" s="254">
        <v>45.186074574000003</v>
      </c>
      <c r="AD28" s="254">
        <v>45.800703574000003</v>
      </c>
      <c r="AE28" s="254">
        <v>45.484216574000001</v>
      </c>
      <c r="AF28" s="254">
        <v>45.389845573999999</v>
      </c>
      <c r="AG28" s="254">
        <v>46.779464574000002</v>
      </c>
      <c r="AH28" s="254">
        <v>46.344371574</v>
      </c>
      <c r="AI28" s="254">
        <v>45.913990574000003</v>
      </c>
      <c r="AJ28" s="254">
        <v>46.330871574</v>
      </c>
      <c r="AK28" s="254">
        <v>46.973278573999998</v>
      </c>
      <c r="AL28" s="254">
        <v>46.274774573999998</v>
      </c>
      <c r="AM28" s="254">
        <v>45.350695739999999</v>
      </c>
      <c r="AN28" s="254">
        <v>46.556312740000003</v>
      </c>
      <c r="AO28" s="254">
        <v>45.350230740000001</v>
      </c>
      <c r="AP28" s="254">
        <v>45.031315739999997</v>
      </c>
      <c r="AQ28" s="254">
        <v>44.286496739999997</v>
      </c>
      <c r="AR28" s="254">
        <v>44.957726739999998</v>
      </c>
      <c r="AS28" s="254">
        <v>46.121426739999997</v>
      </c>
      <c r="AT28" s="254">
        <v>45.568376739999998</v>
      </c>
      <c r="AU28" s="254">
        <v>45.731982739999999</v>
      </c>
      <c r="AV28" s="254">
        <v>46.70244151</v>
      </c>
      <c r="AW28" s="254">
        <v>46.588447735000003</v>
      </c>
      <c r="AX28" s="254">
        <v>47.259457777999998</v>
      </c>
      <c r="AY28" s="411">
        <v>45.990581444</v>
      </c>
      <c r="AZ28" s="411">
        <v>46.781223003000001</v>
      </c>
      <c r="BA28" s="411">
        <v>46.099790615000003</v>
      </c>
      <c r="BB28" s="411">
        <v>45.102082717999998</v>
      </c>
      <c r="BC28" s="411">
        <v>44.598322295999999</v>
      </c>
      <c r="BD28" s="411">
        <v>45.637807119000001</v>
      </c>
      <c r="BE28" s="411">
        <v>45.804987906999997</v>
      </c>
      <c r="BF28" s="411">
        <v>45.917666566000001</v>
      </c>
      <c r="BG28" s="411">
        <v>45.986373237999999</v>
      </c>
      <c r="BH28" s="411">
        <v>46.362052562999999</v>
      </c>
      <c r="BI28" s="411">
        <v>46.202391503999998</v>
      </c>
      <c r="BJ28" s="411">
        <v>46.733540245</v>
      </c>
      <c r="BK28" s="411">
        <v>45.939029705000003</v>
      </c>
      <c r="BL28" s="411">
        <v>46.803034316999998</v>
      </c>
      <c r="BM28" s="411">
        <v>46.101384836999998</v>
      </c>
      <c r="BN28" s="411">
        <v>45.057018569999997</v>
      </c>
      <c r="BO28" s="411">
        <v>44.497056966999999</v>
      </c>
      <c r="BP28" s="411">
        <v>45.583715196999997</v>
      </c>
      <c r="BQ28" s="411">
        <v>45.784663299000002</v>
      </c>
      <c r="BR28" s="411">
        <v>45.953879364000002</v>
      </c>
      <c r="BS28" s="411">
        <v>45.952256990999999</v>
      </c>
      <c r="BT28" s="411">
        <v>46.156927881999998</v>
      </c>
      <c r="BU28" s="411">
        <v>46.121980729000001</v>
      </c>
      <c r="BV28" s="411">
        <v>46.502750997</v>
      </c>
    </row>
    <row r="29" spans="1:74" ht="11.1" customHeight="1" x14ac:dyDescent="0.2">
      <c r="A29" s="162" t="s">
        <v>323</v>
      </c>
      <c r="B29" s="172" t="s">
        <v>708</v>
      </c>
      <c r="C29" s="254">
        <v>40.711874227999999</v>
      </c>
      <c r="D29" s="254">
        <v>41.793281966999999</v>
      </c>
      <c r="E29" s="254">
        <v>41.247098115999997</v>
      </c>
      <c r="F29" s="254">
        <v>41.741282775000002</v>
      </c>
      <c r="G29" s="254">
        <v>42.053459828000001</v>
      </c>
      <c r="H29" s="254">
        <v>42.022940662000003</v>
      </c>
      <c r="I29" s="254">
        <v>42.186092973000001</v>
      </c>
      <c r="J29" s="254">
        <v>42.149419876000003</v>
      </c>
      <c r="K29" s="254">
        <v>43.035184117</v>
      </c>
      <c r="L29" s="254">
        <v>42.613041346000003</v>
      </c>
      <c r="M29" s="254">
        <v>43.660475568000003</v>
      </c>
      <c r="N29" s="254">
        <v>42.618125153999998</v>
      </c>
      <c r="O29" s="254">
        <v>41.120218993999998</v>
      </c>
      <c r="P29" s="254">
        <v>41.880350606999997</v>
      </c>
      <c r="Q29" s="254">
        <v>42.050949696000004</v>
      </c>
      <c r="R29" s="254">
        <v>42.214652770000001</v>
      </c>
      <c r="S29" s="254">
        <v>43.184593305</v>
      </c>
      <c r="T29" s="254">
        <v>43.803412643999998</v>
      </c>
      <c r="U29" s="254">
        <v>43.761821519999998</v>
      </c>
      <c r="V29" s="254">
        <v>44.113884693000003</v>
      </c>
      <c r="W29" s="254">
        <v>44.223208800000002</v>
      </c>
      <c r="X29" s="254">
        <v>43.920219691</v>
      </c>
      <c r="Y29" s="254">
        <v>44.492962044999999</v>
      </c>
      <c r="Z29" s="254">
        <v>44.120090941000001</v>
      </c>
      <c r="AA29" s="254">
        <v>43.436326133000001</v>
      </c>
      <c r="AB29" s="254">
        <v>43.505598738000003</v>
      </c>
      <c r="AC29" s="254">
        <v>43.618052134999999</v>
      </c>
      <c r="AD29" s="254">
        <v>44.276859520999999</v>
      </c>
      <c r="AE29" s="254">
        <v>44.386474718000002</v>
      </c>
      <c r="AF29" s="254">
        <v>44.680287929999999</v>
      </c>
      <c r="AG29" s="254">
        <v>44.767934611999998</v>
      </c>
      <c r="AH29" s="254">
        <v>44.717583638999997</v>
      </c>
      <c r="AI29" s="254">
        <v>45.129229101</v>
      </c>
      <c r="AJ29" s="254">
        <v>44.880504190000003</v>
      </c>
      <c r="AK29" s="254">
        <v>45.033931811000002</v>
      </c>
      <c r="AL29" s="254">
        <v>44.482161470999998</v>
      </c>
      <c r="AM29" s="254">
        <v>44.570124616000001</v>
      </c>
      <c r="AN29" s="254">
        <v>44.545069808000001</v>
      </c>
      <c r="AO29" s="254">
        <v>44.503376940999999</v>
      </c>
      <c r="AP29" s="254">
        <v>45.712073244000003</v>
      </c>
      <c r="AQ29" s="254">
        <v>45.800206588000002</v>
      </c>
      <c r="AR29" s="254">
        <v>46.140798255</v>
      </c>
      <c r="AS29" s="254">
        <v>46.233665453</v>
      </c>
      <c r="AT29" s="254">
        <v>46.090711614999996</v>
      </c>
      <c r="AU29" s="254">
        <v>46.459371197000003</v>
      </c>
      <c r="AV29" s="254">
        <v>45.857106416000001</v>
      </c>
      <c r="AW29" s="254">
        <v>45.949989273</v>
      </c>
      <c r="AX29" s="254">
        <v>45.342458669000003</v>
      </c>
      <c r="AY29" s="411">
        <v>45.137603030000001</v>
      </c>
      <c r="AZ29" s="411">
        <v>45.229418420000002</v>
      </c>
      <c r="BA29" s="411">
        <v>45.334160869000002</v>
      </c>
      <c r="BB29" s="411">
        <v>46.712658894999997</v>
      </c>
      <c r="BC29" s="411">
        <v>46.772179205</v>
      </c>
      <c r="BD29" s="411">
        <v>47.015142885000003</v>
      </c>
      <c r="BE29" s="411">
        <v>47.129628324000002</v>
      </c>
      <c r="BF29" s="411">
        <v>46.991831456</v>
      </c>
      <c r="BG29" s="411">
        <v>47.364674960000002</v>
      </c>
      <c r="BH29" s="411">
        <v>46.741976796000003</v>
      </c>
      <c r="BI29" s="411">
        <v>46.835374452000003</v>
      </c>
      <c r="BJ29" s="411">
        <v>46.210030758999999</v>
      </c>
      <c r="BK29" s="411">
        <v>46.191452919</v>
      </c>
      <c r="BL29" s="411">
        <v>46.295880994000001</v>
      </c>
      <c r="BM29" s="411">
        <v>46.393713237</v>
      </c>
      <c r="BN29" s="411">
        <v>47.815714964999998</v>
      </c>
      <c r="BO29" s="411">
        <v>47.884773823000003</v>
      </c>
      <c r="BP29" s="411">
        <v>48.141687412000003</v>
      </c>
      <c r="BQ29" s="411">
        <v>48.245788427000001</v>
      </c>
      <c r="BR29" s="411">
        <v>48.108631936000002</v>
      </c>
      <c r="BS29" s="411">
        <v>48.488982602999997</v>
      </c>
      <c r="BT29" s="411">
        <v>47.841085739</v>
      </c>
      <c r="BU29" s="411">
        <v>47.933770043999999</v>
      </c>
      <c r="BV29" s="411">
        <v>47.288412203999997</v>
      </c>
    </row>
    <row r="30" spans="1:74" ht="11.1" customHeight="1" x14ac:dyDescent="0.2">
      <c r="B30" s="172"/>
    </row>
    <row r="31" spans="1:74" ht="11.1" customHeight="1" x14ac:dyDescent="0.2">
      <c r="A31" s="162" t="s">
        <v>324</v>
      </c>
      <c r="B31" s="172" t="s">
        <v>709</v>
      </c>
      <c r="C31" s="254">
        <v>86.698280228000002</v>
      </c>
      <c r="D31" s="254">
        <v>89.424703966999999</v>
      </c>
      <c r="E31" s="254">
        <v>88.209413115999993</v>
      </c>
      <c r="F31" s="254">
        <v>86.627681774999999</v>
      </c>
      <c r="G31" s="254">
        <v>86.671873828000003</v>
      </c>
      <c r="H31" s="254">
        <v>88.224535661999994</v>
      </c>
      <c r="I31" s="254">
        <v>88.225112972999995</v>
      </c>
      <c r="J31" s="254">
        <v>89.649442875999995</v>
      </c>
      <c r="K31" s="254">
        <v>89.834408116999995</v>
      </c>
      <c r="L31" s="254">
        <v>88.631152345999993</v>
      </c>
      <c r="M31" s="254">
        <v>90.205422568000003</v>
      </c>
      <c r="N31" s="254">
        <v>89.606109153999995</v>
      </c>
      <c r="O31" s="254">
        <v>86.253674394000001</v>
      </c>
      <c r="P31" s="254">
        <v>89.505568006999994</v>
      </c>
      <c r="Q31" s="254">
        <v>87.838908095999997</v>
      </c>
      <c r="R31" s="254">
        <v>86.985947170000003</v>
      </c>
      <c r="S31" s="254">
        <v>88.653152704999997</v>
      </c>
      <c r="T31" s="254">
        <v>89.767306043999994</v>
      </c>
      <c r="U31" s="254">
        <v>89.558549920000004</v>
      </c>
      <c r="V31" s="254">
        <v>90.721502092999998</v>
      </c>
      <c r="W31" s="254">
        <v>89.298482199999995</v>
      </c>
      <c r="X31" s="254">
        <v>90.298660091000002</v>
      </c>
      <c r="Y31" s="254">
        <v>90.886387444999997</v>
      </c>
      <c r="Z31" s="254">
        <v>89.947862341000004</v>
      </c>
      <c r="AA31" s="254">
        <v>89.331692707000002</v>
      </c>
      <c r="AB31" s="254">
        <v>90.069347312000005</v>
      </c>
      <c r="AC31" s="254">
        <v>88.804126709000002</v>
      </c>
      <c r="AD31" s="254">
        <v>90.077563095000002</v>
      </c>
      <c r="AE31" s="254">
        <v>89.870691292000004</v>
      </c>
      <c r="AF31" s="254">
        <v>90.070133503999998</v>
      </c>
      <c r="AG31" s="254">
        <v>91.547399186000007</v>
      </c>
      <c r="AH31" s="254">
        <v>91.061955213000005</v>
      </c>
      <c r="AI31" s="254">
        <v>91.043219675000003</v>
      </c>
      <c r="AJ31" s="254">
        <v>91.211375763999996</v>
      </c>
      <c r="AK31" s="254">
        <v>92.007210384999993</v>
      </c>
      <c r="AL31" s="254">
        <v>90.756936045000003</v>
      </c>
      <c r="AM31" s="254">
        <v>89.920820355999993</v>
      </c>
      <c r="AN31" s="254">
        <v>91.101382548000004</v>
      </c>
      <c r="AO31" s="254">
        <v>89.853607681</v>
      </c>
      <c r="AP31" s="254">
        <v>90.743388984000006</v>
      </c>
      <c r="AQ31" s="254">
        <v>90.086703327999999</v>
      </c>
      <c r="AR31" s="254">
        <v>91.098524995000005</v>
      </c>
      <c r="AS31" s="254">
        <v>92.355092193000004</v>
      </c>
      <c r="AT31" s="254">
        <v>91.659088354999994</v>
      </c>
      <c r="AU31" s="254">
        <v>92.191353937000002</v>
      </c>
      <c r="AV31" s="254">
        <v>92.559547925999993</v>
      </c>
      <c r="AW31" s="254">
        <v>92.538437008000002</v>
      </c>
      <c r="AX31" s="254">
        <v>92.601916446999994</v>
      </c>
      <c r="AY31" s="411">
        <v>91.128184473999994</v>
      </c>
      <c r="AZ31" s="411">
        <v>92.010641422999996</v>
      </c>
      <c r="BA31" s="411">
        <v>91.433951484000005</v>
      </c>
      <c r="BB31" s="411">
        <v>91.814741612999995</v>
      </c>
      <c r="BC31" s="411">
        <v>91.370501501000007</v>
      </c>
      <c r="BD31" s="411">
        <v>92.652950004000004</v>
      </c>
      <c r="BE31" s="411">
        <v>92.934616231000007</v>
      </c>
      <c r="BF31" s="411">
        <v>92.909498021999994</v>
      </c>
      <c r="BG31" s="411">
        <v>93.351048198000001</v>
      </c>
      <c r="BH31" s="411">
        <v>93.104029358999995</v>
      </c>
      <c r="BI31" s="411">
        <v>93.037765956000001</v>
      </c>
      <c r="BJ31" s="411">
        <v>92.943571004000006</v>
      </c>
      <c r="BK31" s="411">
        <v>92.130482623999995</v>
      </c>
      <c r="BL31" s="411">
        <v>93.098915310999999</v>
      </c>
      <c r="BM31" s="411">
        <v>92.495098073999998</v>
      </c>
      <c r="BN31" s="411">
        <v>92.872733534999995</v>
      </c>
      <c r="BO31" s="411">
        <v>92.381830789999995</v>
      </c>
      <c r="BP31" s="411">
        <v>93.725402609</v>
      </c>
      <c r="BQ31" s="411">
        <v>94.030451725999995</v>
      </c>
      <c r="BR31" s="411">
        <v>94.062511299999997</v>
      </c>
      <c r="BS31" s="411">
        <v>94.441239593999995</v>
      </c>
      <c r="BT31" s="411">
        <v>93.998013620999998</v>
      </c>
      <c r="BU31" s="411">
        <v>94.055750773</v>
      </c>
      <c r="BV31" s="411">
        <v>93.791163201000003</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411"/>
      <c r="AZ32" s="411"/>
      <c r="BA32" s="411"/>
      <c r="BB32" s="411"/>
      <c r="BC32" s="411"/>
      <c r="BD32" s="411"/>
      <c r="BE32" s="411"/>
      <c r="BF32" s="411"/>
      <c r="BG32" s="411"/>
      <c r="BH32" s="411"/>
      <c r="BI32" s="411"/>
      <c r="BJ32" s="411"/>
      <c r="BK32" s="411"/>
      <c r="BL32" s="411"/>
      <c r="BM32" s="411"/>
      <c r="BN32" s="411"/>
      <c r="BO32" s="411"/>
      <c r="BP32" s="411"/>
      <c r="BQ32" s="411"/>
      <c r="BR32" s="411"/>
      <c r="BS32" s="411"/>
      <c r="BT32" s="411"/>
      <c r="BU32" s="411"/>
      <c r="BV32" s="411"/>
    </row>
    <row r="33" spans="1:74" ht="11.1" customHeight="1" x14ac:dyDescent="0.2">
      <c r="B33" s="172" t="s">
        <v>340</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411"/>
      <c r="AZ33" s="411"/>
      <c r="BA33" s="411"/>
      <c r="BB33" s="411"/>
      <c r="BC33" s="411"/>
      <c r="BD33" s="411"/>
      <c r="BE33" s="411"/>
      <c r="BF33" s="411"/>
      <c r="BG33" s="411"/>
      <c r="BH33" s="411"/>
      <c r="BI33" s="411"/>
      <c r="BJ33" s="411"/>
      <c r="BK33" s="411"/>
      <c r="BL33" s="411"/>
      <c r="BM33" s="411"/>
      <c r="BN33" s="411"/>
      <c r="BO33" s="411"/>
      <c r="BP33" s="411"/>
      <c r="BQ33" s="411"/>
      <c r="BR33" s="411"/>
      <c r="BS33" s="411"/>
      <c r="BT33" s="411"/>
      <c r="BU33" s="411"/>
      <c r="BV33" s="411"/>
    </row>
    <row r="34" spans="1:74" ht="11.1" customHeight="1" x14ac:dyDescent="0.2">
      <c r="A34" s="162" t="s">
        <v>790</v>
      </c>
      <c r="B34" s="173" t="s">
        <v>1204</v>
      </c>
      <c r="C34" s="254">
        <v>103.98684279</v>
      </c>
      <c r="D34" s="254">
        <v>104.25041435999999</v>
      </c>
      <c r="E34" s="254">
        <v>104.50239471</v>
      </c>
      <c r="F34" s="254">
        <v>104.70477002</v>
      </c>
      <c r="G34" s="254">
        <v>104.97591246</v>
      </c>
      <c r="H34" s="254">
        <v>105.27004522999999</v>
      </c>
      <c r="I34" s="254">
        <v>105.66963732000001</v>
      </c>
      <c r="J34" s="254">
        <v>105.95282432</v>
      </c>
      <c r="K34" s="254">
        <v>106.19268752000001</v>
      </c>
      <c r="L34" s="254">
        <v>106.29883388</v>
      </c>
      <c r="M34" s="254">
        <v>106.53263325</v>
      </c>
      <c r="N34" s="254">
        <v>106.7987038</v>
      </c>
      <c r="O34" s="254">
        <v>107.19864266</v>
      </c>
      <c r="P34" s="254">
        <v>107.45115746</v>
      </c>
      <c r="Q34" s="254">
        <v>107.66352243</v>
      </c>
      <c r="R34" s="254">
        <v>107.76708279</v>
      </c>
      <c r="S34" s="254">
        <v>107.95547808000001</v>
      </c>
      <c r="T34" s="254">
        <v>108.15718329000001</v>
      </c>
      <c r="U34" s="254">
        <v>108.41495338999999</v>
      </c>
      <c r="V34" s="254">
        <v>108.61466086</v>
      </c>
      <c r="W34" s="254">
        <v>108.79247223</v>
      </c>
      <c r="X34" s="254">
        <v>108.88959824</v>
      </c>
      <c r="Y34" s="254">
        <v>109.07664435</v>
      </c>
      <c r="Z34" s="254">
        <v>109.29139720000001</v>
      </c>
      <c r="AA34" s="254">
        <v>109.55285789</v>
      </c>
      <c r="AB34" s="254">
        <v>109.8023445</v>
      </c>
      <c r="AC34" s="254">
        <v>110.06705198</v>
      </c>
      <c r="AD34" s="254">
        <v>110.36260176</v>
      </c>
      <c r="AE34" s="254">
        <v>110.66320044</v>
      </c>
      <c r="AF34" s="254">
        <v>110.97492783</v>
      </c>
      <c r="AG34" s="254">
        <v>111.32076712999999</v>
      </c>
      <c r="AH34" s="254">
        <v>111.64295368000001</v>
      </c>
      <c r="AI34" s="254">
        <v>111.95395528</v>
      </c>
      <c r="AJ34" s="254">
        <v>112.32888192999999</v>
      </c>
      <c r="AK34" s="254">
        <v>112.57567888</v>
      </c>
      <c r="AL34" s="254">
        <v>112.76419448</v>
      </c>
      <c r="AM34" s="254">
        <v>112.76296098</v>
      </c>
      <c r="AN34" s="254">
        <v>112.93371069</v>
      </c>
      <c r="AO34" s="254">
        <v>113.14707343000001</v>
      </c>
      <c r="AP34" s="254">
        <v>113.46881731000001</v>
      </c>
      <c r="AQ34" s="254">
        <v>113.73483195999999</v>
      </c>
      <c r="AR34" s="254">
        <v>114.0017285</v>
      </c>
      <c r="AS34" s="254">
        <v>114.27809718</v>
      </c>
      <c r="AT34" s="254">
        <v>114.54460478999999</v>
      </c>
      <c r="AU34" s="254">
        <v>114.80123488</v>
      </c>
      <c r="AV34" s="254">
        <v>115.05079891</v>
      </c>
      <c r="AW34" s="254">
        <v>115.29744389</v>
      </c>
      <c r="AX34" s="254">
        <v>115.53962212</v>
      </c>
      <c r="AY34" s="411">
        <v>115.74736805000001</v>
      </c>
      <c r="AZ34" s="411">
        <v>115.99838737</v>
      </c>
      <c r="BA34" s="411">
        <v>116.26995775</v>
      </c>
      <c r="BB34" s="411">
        <v>116.59452199</v>
      </c>
      <c r="BC34" s="411">
        <v>116.90094723999999</v>
      </c>
      <c r="BD34" s="411">
        <v>117.21158409</v>
      </c>
      <c r="BE34" s="411">
        <v>117.53220238999999</v>
      </c>
      <c r="BF34" s="411">
        <v>117.85220013999999</v>
      </c>
      <c r="BG34" s="411">
        <v>118.1669784</v>
      </c>
      <c r="BH34" s="411">
        <v>118.49179832</v>
      </c>
      <c r="BI34" s="411">
        <v>118.79890634</v>
      </c>
      <c r="BJ34" s="411">
        <v>119.09840172</v>
      </c>
      <c r="BK34" s="411">
        <v>119.37133227</v>
      </c>
      <c r="BL34" s="411">
        <v>119.66877823999999</v>
      </c>
      <c r="BM34" s="411">
        <v>119.97637941000001</v>
      </c>
      <c r="BN34" s="411">
        <v>120.30167719000001</v>
      </c>
      <c r="BO34" s="411">
        <v>120.63327984999999</v>
      </c>
      <c r="BP34" s="411">
        <v>120.97343288</v>
      </c>
      <c r="BQ34" s="411">
        <v>121.32939383999999</v>
      </c>
      <c r="BR34" s="411">
        <v>121.6872046</v>
      </c>
      <c r="BS34" s="411">
        <v>122.04248647999999</v>
      </c>
      <c r="BT34" s="411">
        <v>122.40101063</v>
      </c>
      <c r="BU34" s="411">
        <v>122.7627418</v>
      </c>
      <c r="BV34" s="411">
        <v>123.12771523000001</v>
      </c>
    </row>
    <row r="35" spans="1:74" ht="11.1" customHeight="1" x14ac:dyDescent="0.2">
      <c r="A35" s="162" t="s">
        <v>791</v>
      </c>
      <c r="B35" s="173" t="s">
        <v>1102</v>
      </c>
      <c r="C35" s="486">
        <v>4.4579395722999999</v>
      </c>
      <c r="D35" s="486">
        <v>4.2495777910000001</v>
      </c>
      <c r="E35" s="486">
        <v>4.0339640674000004</v>
      </c>
      <c r="F35" s="486">
        <v>3.6985705642000002</v>
      </c>
      <c r="G35" s="486">
        <v>3.5399441969000001</v>
      </c>
      <c r="H35" s="486">
        <v>3.4521584894999999</v>
      </c>
      <c r="I35" s="486">
        <v>3.5901488977999998</v>
      </c>
      <c r="J35" s="486">
        <v>3.5249988659999998</v>
      </c>
      <c r="K35" s="486">
        <v>3.4148499211000001</v>
      </c>
      <c r="L35" s="486">
        <v>3.1262841503000001</v>
      </c>
      <c r="M35" s="486">
        <v>3.0254939003999999</v>
      </c>
      <c r="N35" s="486">
        <v>2.9780375405999999</v>
      </c>
      <c r="O35" s="486">
        <v>3.0886598515000001</v>
      </c>
      <c r="P35" s="486">
        <v>3.0702449692</v>
      </c>
      <c r="Q35" s="486">
        <v>3.0249332876000001</v>
      </c>
      <c r="R35" s="486">
        <v>2.9247117991999998</v>
      </c>
      <c r="S35" s="486">
        <v>2.8383326704999998</v>
      </c>
      <c r="T35" s="486">
        <v>2.7426017106999998</v>
      </c>
      <c r="U35" s="486">
        <v>2.5980178801</v>
      </c>
      <c r="V35" s="486">
        <v>2.5122846465999999</v>
      </c>
      <c r="W35" s="486">
        <v>2.4481767731000001</v>
      </c>
      <c r="X35" s="486">
        <v>2.4372462670999999</v>
      </c>
      <c r="Y35" s="486">
        <v>2.3880110871000002</v>
      </c>
      <c r="Z35" s="486">
        <v>2.3340109104</v>
      </c>
      <c r="AA35" s="486">
        <v>2.1961241027999998</v>
      </c>
      <c r="AB35" s="486">
        <v>2.1881449220000002</v>
      </c>
      <c r="AC35" s="486">
        <v>2.2324455801999998</v>
      </c>
      <c r="AD35" s="486">
        <v>2.4084524758999999</v>
      </c>
      <c r="AE35" s="486">
        <v>2.5081843066</v>
      </c>
      <c r="AF35" s="486">
        <v>2.6052310657</v>
      </c>
      <c r="AG35" s="486">
        <v>2.6802702446</v>
      </c>
      <c r="AH35" s="486">
        <v>2.7881068704</v>
      </c>
      <c r="AI35" s="486">
        <v>2.9059759238999998</v>
      </c>
      <c r="AJ35" s="486">
        <v>3.1585052600000001</v>
      </c>
      <c r="AK35" s="486">
        <v>3.2078677833999998</v>
      </c>
      <c r="AL35" s="486">
        <v>3.1775577674000002</v>
      </c>
      <c r="AM35" s="486">
        <v>2.9301865374</v>
      </c>
      <c r="AN35" s="486">
        <v>2.8518208742</v>
      </c>
      <c r="AO35" s="486">
        <v>2.7983137541000001</v>
      </c>
      <c r="AP35" s="486">
        <v>2.8145544794999999</v>
      </c>
      <c r="AQ35" s="486">
        <v>2.7756575884000001</v>
      </c>
      <c r="AR35" s="486">
        <v>2.7274635207000002</v>
      </c>
      <c r="AS35" s="486">
        <v>2.6565843246999998</v>
      </c>
      <c r="AT35" s="486">
        <v>2.5990454546000001</v>
      </c>
      <c r="AU35" s="486">
        <v>2.5432594968000002</v>
      </c>
      <c r="AV35" s="486">
        <v>2.4231675206999999</v>
      </c>
      <c r="AW35" s="486">
        <v>2.4177202718999999</v>
      </c>
      <c r="AX35" s="486">
        <v>2.4612667713</v>
      </c>
      <c r="AY35" s="487">
        <v>2.6466199916000002</v>
      </c>
      <c r="AZ35" s="487">
        <v>2.7136952027999999</v>
      </c>
      <c r="BA35" s="487">
        <v>2.7600221737999999</v>
      </c>
      <c r="BB35" s="487">
        <v>2.7546816445000002</v>
      </c>
      <c r="BC35" s="487">
        <v>2.7837692485000001</v>
      </c>
      <c r="BD35" s="487">
        <v>2.8156201080000001</v>
      </c>
      <c r="BE35" s="487">
        <v>2.8475318479</v>
      </c>
      <c r="BF35" s="487">
        <v>2.8876046654</v>
      </c>
      <c r="BG35" s="487">
        <v>2.9318007965000001</v>
      </c>
      <c r="BH35" s="487">
        <v>2.9908522473999999</v>
      </c>
      <c r="BI35" s="487">
        <v>3.0368951187</v>
      </c>
      <c r="BJ35" s="487">
        <v>3.0801378191</v>
      </c>
      <c r="BK35" s="487">
        <v>3.1309258135000002</v>
      </c>
      <c r="BL35" s="487">
        <v>3.1641740461999999</v>
      </c>
      <c r="BM35" s="487">
        <v>3.1877724305999999</v>
      </c>
      <c r="BN35" s="487">
        <v>3.1795277634999999</v>
      </c>
      <c r="BO35" s="487">
        <v>3.1927308549000002</v>
      </c>
      <c r="BP35" s="487">
        <v>3.2094513673999998</v>
      </c>
      <c r="BQ35" s="487">
        <v>3.2307668661000002</v>
      </c>
      <c r="BR35" s="487">
        <v>3.2540796474000002</v>
      </c>
      <c r="BS35" s="487">
        <v>3.2796878911</v>
      </c>
      <c r="BT35" s="487">
        <v>3.2991416853</v>
      </c>
      <c r="BU35" s="487">
        <v>3.3365925519999999</v>
      </c>
      <c r="BV35" s="487">
        <v>3.3831801674999999</v>
      </c>
    </row>
    <row r="36" spans="1:74" ht="11.1" customHeight="1" x14ac:dyDescent="0.2">
      <c r="A36" s="162" t="s">
        <v>1103</v>
      </c>
      <c r="B36" s="173" t="s">
        <v>1205</v>
      </c>
      <c r="C36" s="254">
        <v>102.27632289</v>
      </c>
      <c r="D36" s="254">
        <v>102.32562787000001</v>
      </c>
      <c r="E36" s="254">
        <v>102.4115528</v>
      </c>
      <c r="F36" s="254">
        <v>102.55358691000001</v>
      </c>
      <c r="G36" s="254">
        <v>102.70675091</v>
      </c>
      <c r="H36" s="254">
        <v>102.88624869</v>
      </c>
      <c r="I36" s="254">
        <v>103.13317916</v>
      </c>
      <c r="J36" s="254">
        <v>103.33845983000001</v>
      </c>
      <c r="K36" s="254">
        <v>103.53627828</v>
      </c>
      <c r="L36" s="254">
        <v>103.74477029000001</v>
      </c>
      <c r="M36" s="254">
        <v>103.92324291</v>
      </c>
      <c r="N36" s="254">
        <v>104.08647583</v>
      </c>
      <c r="O36" s="254">
        <v>104.25588513</v>
      </c>
      <c r="P36" s="254">
        <v>104.37242139</v>
      </c>
      <c r="Q36" s="254">
        <v>104.4600812</v>
      </c>
      <c r="R36" s="254">
        <v>104.47010082</v>
      </c>
      <c r="S36" s="254">
        <v>104.53815922</v>
      </c>
      <c r="T36" s="254">
        <v>104.61451293</v>
      </c>
      <c r="U36" s="254">
        <v>104.74899692</v>
      </c>
      <c r="V36" s="254">
        <v>104.80552351999999</v>
      </c>
      <c r="W36" s="254">
        <v>104.83201313000001</v>
      </c>
      <c r="X36" s="254">
        <v>104.71244854</v>
      </c>
      <c r="Y36" s="254">
        <v>104.76846319000001</v>
      </c>
      <c r="Z36" s="254">
        <v>104.88281157999999</v>
      </c>
      <c r="AA36" s="254">
        <v>105.14174532</v>
      </c>
      <c r="AB36" s="254">
        <v>105.30156434</v>
      </c>
      <c r="AC36" s="254">
        <v>105.45553839999999</v>
      </c>
      <c r="AD36" s="254">
        <v>105.55214754000001</v>
      </c>
      <c r="AE36" s="254">
        <v>105.74164401</v>
      </c>
      <c r="AF36" s="254">
        <v>105.96795829</v>
      </c>
      <c r="AG36" s="254">
        <v>106.31372838999999</v>
      </c>
      <c r="AH36" s="254">
        <v>106.55638924</v>
      </c>
      <c r="AI36" s="254">
        <v>106.77034648999999</v>
      </c>
      <c r="AJ36" s="254">
        <v>106.98359515</v>
      </c>
      <c r="AK36" s="254">
        <v>107.13023056</v>
      </c>
      <c r="AL36" s="254">
        <v>107.23406439999999</v>
      </c>
      <c r="AM36" s="254">
        <v>107.19177996000001</v>
      </c>
      <c r="AN36" s="254">
        <v>107.28833874</v>
      </c>
      <c r="AO36" s="254">
        <v>107.4207289</v>
      </c>
      <c r="AP36" s="254">
        <v>107.63448034</v>
      </c>
      <c r="AQ36" s="254">
        <v>107.81568261</v>
      </c>
      <c r="AR36" s="254">
        <v>108.00382786</v>
      </c>
      <c r="AS36" s="254">
        <v>108.22043929</v>
      </c>
      <c r="AT36" s="254">
        <v>108.40949938</v>
      </c>
      <c r="AU36" s="254">
        <v>108.58635633</v>
      </c>
      <c r="AV36" s="254">
        <v>108.71872408999999</v>
      </c>
      <c r="AW36" s="254">
        <v>108.90380267</v>
      </c>
      <c r="AX36" s="254">
        <v>109.10615717</v>
      </c>
      <c r="AY36" s="411">
        <v>109.35328405999999</v>
      </c>
      <c r="AZ36" s="411">
        <v>109.56418635999999</v>
      </c>
      <c r="BA36" s="411">
        <v>109.77395007</v>
      </c>
      <c r="BB36" s="411">
        <v>109.99353445</v>
      </c>
      <c r="BC36" s="411">
        <v>110.20513575</v>
      </c>
      <c r="BD36" s="411">
        <v>110.4126089</v>
      </c>
      <c r="BE36" s="411">
        <v>110.61155633</v>
      </c>
      <c r="BF36" s="411">
        <v>110.81728262999999</v>
      </c>
      <c r="BG36" s="411">
        <v>111.01879925</v>
      </c>
      <c r="BH36" s="411">
        <v>111.2193049</v>
      </c>
      <c r="BI36" s="411">
        <v>111.41913753999999</v>
      </c>
      <c r="BJ36" s="411">
        <v>111.61816802</v>
      </c>
      <c r="BK36" s="411">
        <v>111.80378465</v>
      </c>
      <c r="BL36" s="411">
        <v>112.00984665999999</v>
      </c>
      <c r="BM36" s="411">
        <v>112.22686305000001</v>
      </c>
      <c r="BN36" s="411">
        <v>112.46805790000001</v>
      </c>
      <c r="BO36" s="411">
        <v>112.70378518</v>
      </c>
      <c r="BP36" s="411">
        <v>112.94346944999999</v>
      </c>
      <c r="BQ36" s="411">
        <v>113.19132919</v>
      </c>
      <c r="BR36" s="411">
        <v>113.43987488</v>
      </c>
      <c r="BS36" s="411">
        <v>113.6852639</v>
      </c>
      <c r="BT36" s="411">
        <v>113.93150505</v>
      </c>
      <c r="BU36" s="411">
        <v>114.17858907</v>
      </c>
      <c r="BV36" s="411">
        <v>114.42652523</v>
      </c>
    </row>
    <row r="37" spans="1:74" ht="11.1" customHeight="1" x14ac:dyDescent="0.2">
      <c r="A37" s="162" t="s">
        <v>1104</v>
      </c>
      <c r="B37" s="173" t="s">
        <v>1102</v>
      </c>
      <c r="C37" s="486">
        <v>2.5651482854999998</v>
      </c>
      <c r="D37" s="486">
        <v>2.3371365824999999</v>
      </c>
      <c r="E37" s="486">
        <v>2.1136266360999998</v>
      </c>
      <c r="F37" s="486">
        <v>1.8050061691999999</v>
      </c>
      <c r="G37" s="486">
        <v>1.6457684245999999</v>
      </c>
      <c r="H37" s="486">
        <v>1.5529050358000001</v>
      </c>
      <c r="I37" s="486">
        <v>1.6033943777999999</v>
      </c>
      <c r="J37" s="486">
        <v>1.5846357026</v>
      </c>
      <c r="K37" s="486">
        <v>1.5742557776999999</v>
      </c>
      <c r="L37" s="486">
        <v>1.5217897065999999</v>
      </c>
      <c r="M37" s="486">
        <v>1.5648188851</v>
      </c>
      <c r="N37" s="486">
        <v>1.6531249711</v>
      </c>
      <c r="O37" s="486">
        <v>1.9355039231</v>
      </c>
      <c r="P37" s="486">
        <v>2.0002745692000001</v>
      </c>
      <c r="Q37" s="486">
        <v>2.0002903461999999</v>
      </c>
      <c r="R37" s="486">
        <v>1.8687926626</v>
      </c>
      <c r="S37" s="486">
        <v>1.7831430666999999</v>
      </c>
      <c r="T37" s="486">
        <v>1.6797815615</v>
      </c>
      <c r="U37" s="486">
        <v>1.5667293232999999</v>
      </c>
      <c r="V37" s="486">
        <v>1.4196686245000001</v>
      </c>
      <c r="W37" s="486">
        <v>1.251479062</v>
      </c>
      <c r="X37" s="486">
        <v>0.93274894659999996</v>
      </c>
      <c r="Y37" s="486">
        <v>0.81331206738999995</v>
      </c>
      <c r="Z37" s="486">
        <v>0.76507129631000004</v>
      </c>
      <c r="AA37" s="486">
        <v>0.84969802189999999</v>
      </c>
      <c r="AB37" s="486">
        <v>0.89021883743999997</v>
      </c>
      <c r="AC37" s="486">
        <v>0.95295464129999996</v>
      </c>
      <c r="AD37" s="486">
        <v>1.0357477525000001</v>
      </c>
      <c r="AE37" s="486">
        <v>1.1512397029999999</v>
      </c>
      <c r="AF37" s="486">
        <v>1.2937453193999999</v>
      </c>
      <c r="AG37" s="486">
        <v>1.4937913655999999</v>
      </c>
      <c r="AH37" s="486">
        <v>1.6705853427999999</v>
      </c>
      <c r="AI37" s="486">
        <v>1.8489899305999999</v>
      </c>
      <c r="AJ37" s="486">
        <v>2.1689365857</v>
      </c>
      <c r="AK37" s="486">
        <v>2.2542731916999998</v>
      </c>
      <c r="AL37" s="486">
        <v>2.2417904212000002</v>
      </c>
      <c r="AM37" s="486">
        <v>1.9497818191</v>
      </c>
      <c r="AN37" s="486">
        <v>1.886747277</v>
      </c>
      <c r="AO37" s="486">
        <v>1.8635251751999999</v>
      </c>
      <c r="AP37" s="486">
        <v>1.9728000294000001</v>
      </c>
      <c r="AQ37" s="486">
        <v>1.9614207952</v>
      </c>
      <c r="AR37" s="486">
        <v>1.9212124164</v>
      </c>
      <c r="AS37" s="486">
        <v>1.7934757133999999</v>
      </c>
      <c r="AT37" s="486">
        <v>1.7390887197</v>
      </c>
      <c r="AU37" s="486">
        <v>1.7008559889999999</v>
      </c>
      <c r="AV37" s="486">
        <v>1.6218644929999999</v>
      </c>
      <c r="AW37" s="486">
        <v>1.6555290625000001</v>
      </c>
      <c r="AX37" s="486">
        <v>1.7458004464000001</v>
      </c>
      <c r="AY37" s="487">
        <v>2.0164830746</v>
      </c>
      <c r="AZ37" s="487">
        <v>2.1212441557999999</v>
      </c>
      <c r="BA37" s="487">
        <v>2.1906583481999999</v>
      </c>
      <c r="BB37" s="487">
        <v>2.1917271313</v>
      </c>
      <c r="BC37" s="487">
        <v>2.2162389371</v>
      </c>
      <c r="BD37" s="487">
        <v>2.2302737684</v>
      </c>
      <c r="BE37" s="487">
        <v>2.2094874703</v>
      </c>
      <c r="BF37" s="487">
        <v>2.2210076289999998</v>
      </c>
      <c r="BG37" s="487">
        <v>2.2400999624</v>
      </c>
      <c r="BH37" s="487">
        <v>2.3000461310000002</v>
      </c>
      <c r="BI37" s="487">
        <v>2.3096850678999998</v>
      </c>
      <c r="BJ37" s="487">
        <v>2.302354797</v>
      </c>
      <c r="BK37" s="487">
        <v>2.2409026082999999</v>
      </c>
      <c r="BL37" s="487">
        <v>2.2321712837000001</v>
      </c>
      <c r="BM37" s="487">
        <v>2.2345128115000001</v>
      </c>
      <c r="BN37" s="487">
        <v>2.2496990125999998</v>
      </c>
      <c r="BO37" s="487">
        <v>2.2672713137999998</v>
      </c>
      <c r="BP37" s="487">
        <v>2.2921843532000001</v>
      </c>
      <c r="BQ37" s="487">
        <v>2.3322814900000002</v>
      </c>
      <c r="BR37" s="487">
        <v>2.3665913671999999</v>
      </c>
      <c r="BS37" s="487">
        <v>2.4018136229999998</v>
      </c>
      <c r="BT37" s="487">
        <v>2.4386055610000001</v>
      </c>
      <c r="BU37" s="487">
        <v>2.4766405476000002</v>
      </c>
      <c r="BV37" s="487">
        <v>2.5160395144000001</v>
      </c>
    </row>
    <row r="38" spans="1:74" ht="11.1" customHeight="1" x14ac:dyDescent="0.2">
      <c r="A38" s="162" t="s">
        <v>1105</v>
      </c>
      <c r="B38" s="173" t="s">
        <v>1206</v>
      </c>
      <c r="C38" s="254">
        <v>106.1089722</v>
      </c>
      <c r="D38" s="254">
        <v>106.64251414</v>
      </c>
      <c r="E38" s="254">
        <v>107.10442605</v>
      </c>
      <c r="F38" s="254">
        <v>107.38491438</v>
      </c>
      <c r="G38" s="254">
        <v>107.80642982000001</v>
      </c>
      <c r="H38" s="254">
        <v>108.24698100000001</v>
      </c>
      <c r="I38" s="254">
        <v>108.84249010000001</v>
      </c>
      <c r="J38" s="254">
        <v>109.22536559</v>
      </c>
      <c r="K38" s="254">
        <v>109.51896963</v>
      </c>
      <c r="L38" s="254">
        <v>109.49316232</v>
      </c>
      <c r="M38" s="254">
        <v>109.79823371000001</v>
      </c>
      <c r="N38" s="254">
        <v>110.19696526</v>
      </c>
      <c r="O38" s="254">
        <v>110.89399985999999</v>
      </c>
      <c r="P38" s="254">
        <v>111.32241430000001</v>
      </c>
      <c r="Q38" s="254">
        <v>111.69652161</v>
      </c>
      <c r="R38" s="254">
        <v>111.92195275</v>
      </c>
      <c r="S38" s="254">
        <v>112.26730729000001</v>
      </c>
      <c r="T38" s="254">
        <v>112.63288618</v>
      </c>
      <c r="U38" s="254">
        <v>113.05174685999999</v>
      </c>
      <c r="V38" s="254">
        <v>113.43971551999999</v>
      </c>
      <c r="W38" s="254">
        <v>113.81711224</v>
      </c>
      <c r="X38" s="254">
        <v>114.20144182999999</v>
      </c>
      <c r="Y38" s="254">
        <v>114.56184412</v>
      </c>
      <c r="Z38" s="254">
        <v>114.90951946</v>
      </c>
      <c r="AA38" s="254">
        <v>115.17393421</v>
      </c>
      <c r="AB38" s="254">
        <v>115.54272254</v>
      </c>
      <c r="AC38" s="254">
        <v>115.95509654999999</v>
      </c>
      <c r="AD38" s="254">
        <v>116.51675912</v>
      </c>
      <c r="AE38" s="254">
        <v>116.96567845</v>
      </c>
      <c r="AF38" s="254">
        <v>117.39134494</v>
      </c>
      <c r="AG38" s="254">
        <v>117.73634693</v>
      </c>
      <c r="AH38" s="254">
        <v>118.16501196</v>
      </c>
      <c r="AI38" s="254">
        <v>118.60635601</v>
      </c>
      <c r="AJ38" s="254">
        <v>119.1989887</v>
      </c>
      <c r="AK38" s="254">
        <v>119.58080163</v>
      </c>
      <c r="AL38" s="254">
        <v>119.88370344000001</v>
      </c>
      <c r="AM38" s="254">
        <v>119.93847996</v>
      </c>
      <c r="AN38" s="254">
        <v>120.20977525000001</v>
      </c>
      <c r="AO38" s="254">
        <v>120.53290792999999</v>
      </c>
      <c r="AP38" s="254">
        <v>121.00107703</v>
      </c>
      <c r="AQ38" s="254">
        <v>121.38213531</v>
      </c>
      <c r="AR38" s="254">
        <v>121.75589524</v>
      </c>
      <c r="AS38" s="254">
        <v>122.11318138</v>
      </c>
      <c r="AT38" s="254">
        <v>122.48504065</v>
      </c>
      <c r="AU38" s="254">
        <v>122.85038236</v>
      </c>
      <c r="AV38" s="254">
        <v>123.26052098</v>
      </c>
      <c r="AW38" s="254">
        <v>123.59093319</v>
      </c>
      <c r="AX38" s="254">
        <v>123.88693008</v>
      </c>
      <c r="AY38" s="411">
        <v>124.03928813</v>
      </c>
      <c r="AZ38" s="411">
        <v>124.34463305</v>
      </c>
      <c r="BA38" s="411">
        <v>124.70047205</v>
      </c>
      <c r="BB38" s="411">
        <v>125.16857074000001</v>
      </c>
      <c r="BC38" s="411">
        <v>125.60503484</v>
      </c>
      <c r="BD38" s="411">
        <v>126.05745122</v>
      </c>
      <c r="BE38" s="411">
        <v>126.5455867</v>
      </c>
      <c r="BF38" s="411">
        <v>127.02318751999999</v>
      </c>
      <c r="BG38" s="411">
        <v>127.49443875</v>
      </c>
      <c r="BH38" s="411">
        <v>127.99147444</v>
      </c>
      <c r="BI38" s="411">
        <v>128.44714475000001</v>
      </c>
      <c r="BJ38" s="411">
        <v>128.88589522000001</v>
      </c>
      <c r="BK38" s="411">
        <v>129.28007930000001</v>
      </c>
      <c r="BL38" s="411">
        <v>129.70438422000001</v>
      </c>
      <c r="BM38" s="411">
        <v>130.13779769999999</v>
      </c>
      <c r="BN38" s="411">
        <v>130.57975289000001</v>
      </c>
      <c r="BO38" s="411">
        <v>131.04480717999999</v>
      </c>
      <c r="BP38" s="411">
        <v>131.52501835999999</v>
      </c>
      <c r="BQ38" s="411">
        <v>132.03182914000001</v>
      </c>
      <c r="BR38" s="411">
        <v>132.54241922</v>
      </c>
      <c r="BS38" s="411">
        <v>133.05159411</v>
      </c>
      <c r="BT38" s="411">
        <v>133.56758912000001</v>
      </c>
      <c r="BU38" s="411">
        <v>134.09033013999999</v>
      </c>
      <c r="BV38" s="411">
        <v>134.61989127999999</v>
      </c>
    </row>
    <row r="39" spans="1:74" ht="11.1" customHeight="1" x14ac:dyDescent="0.2">
      <c r="A39" s="162" t="s">
        <v>1106</v>
      </c>
      <c r="B39" s="173" t="s">
        <v>1102</v>
      </c>
      <c r="C39" s="486">
        <v>6.8100469420999996</v>
      </c>
      <c r="D39" s="486">
        <v>6.6263176466999996</v>
      </c>
      <c r="E39" s="486">
        <v>6.4205089980999999</v>
      </c>
      <c r="F39" s="486">
        <v>6.0516620743000002</v>
      </c>
      <c r="G39" s="486">
        <v>5.8939229719000004</v>
      </c>
      <c r="H39" s="486">
        <v>5.8126537513000001</v>
      </c>
      <c r="I39" s="486">
        <v>6.0622963673000001</v>
      </c>
      <c r="J39" s="486">
        <v>5.9377009555000004</v>
      </c>
      <c r="K39" s="486">
        <v>5.7005752937</v>
      </c>
      <c r="L39" s="486">
        <v>5.1150792208000002</v>
      </c>
      <c r="M39" s="486">
        <v>4.8326901940000004</v>
      </c>
      <c r="N39" s="486">
        <v>4.6143183875</v>
      </c>
      <c r="O39" s="486">
        <v>4.5095410470999999</v>
      </c>
      <c r="P39" s="486">
        <v>4.3884000573000002</v>
      </c>
      <c r="Q39" s="486">
        <v>4.2874937405000004</v>
      </c>
      <c r="R39" s="486">
        <v>4.2250239658000002</v>
      </c>
      <c r="S39" s="486">
        <v>4.1378584497000004</v>
      </c>
      <c r="T39" s="486">
        <v>4.0517575016</v>
      </c>
      <c r="U39" s="486">
        <v>3.8672918555</v>
      </c>
      <c r="V39" s="486">
        <v>3.8583985581000002</v>
      </c>
      <c r="W39" s="486">
        <v>3.9245645045000002</v>
      </c>
      <c r="X39" s="486">
        <v>4.3000671511000004</v>
      </c>
      <c r="Y39" s="486">
        <v>4.3385127840999997</v>
      </c>
      <c r="Z39" s="486">
        <v>4.2764827437999999</v>
      </c>
      <c r="AA39" s="486">
        <v>3.8594823534999998</v>
      </c>
      <c r="AB39" s="486">
        <v>3.791067838</v>
      </c>
      <c r="AC39" s="486">
        <v>3.8126298635999998</v>
      </c>
      <c r="AD39" s="486">
        <v>4.1053665173000002</v>
      </c>
      <c r="AE39" s="486">
        <v>4.1849860648000003</v>
      </c>
      <c r="AF39" s="486">
        <v>4.2247508033000001</v>
      </c>
      <c r="AG39" s="486">
        <v>4.1437661983999998</v>
      </c>
      <c r="AH39" s="486">
        <v>4.1654692296000002</v>
      </c>
      <c r="AI39" s="486">
        <v>4.2078415736999997</v>
      </c>
      <c r="AJ39" s="486">
        <v>4.3760803646999999</v>
      </c>
      <c r="AK39" s="486">
        <v>4.3810027207999998</v>
      </c>
      <c r="AL39" s="486">
        <v>4.3287832006000002</v>
      </c>
      <c r="AM39" s="486">
        <v>4.1368264284</v>
      </c>
      <c r="AN39" s="486">
        <v>4.0392441873999996</v>
      </c>
      <c r="AO39" s="486">
        <v>3.9479173506</v>
      </c>
      <c r="AP39" s="486">
        <v>3.8486462715999998</v>
      </c>
      <c r="AQ39" s="486">
        <v>3.7758570811999999</v>
      </c>
      <c r="AR39" s="486">
        <v>3.7179489693000001</v>
      </c>
      <c r="AS39" s="486">
        <v>3.7174879006000001</v>
      </c>
      <c r="AT39" s="486">
        <v>3.6559287907</v>
      </c>
      <c r="AU39" s="486">
        <v>3.5782452905</v>
      </c>
      <c r="AV39" s="486">
        <v>3.4073546491000002</v>
      </c>
      <c r="AW39" s="486">
        <v>3.3534911148000002</v>
      </c>
      <c r="AX39" s="486">
        <v>3.3392584036000001</v>
      </c>
      <c r="AY39" s="487">
        <v>3.4190929934000001</v>
      </c>
      <c r="AZ39" s="487">
        <v>3.4397018019000001</v>
      </c>
      <c r="BA39" s="487">
        <v>3.4576151774000001</v>
      </c>
      <c r="BB39" s="487">
        <v>3.4441790212000001</v>
      </c>
      <c r="BC39" s="487">
        <v>3.4790123972</v>
      </c>
      <c r="BD39" s="487">
        <v>3.5329344605999999</v>
      </c>
      <c r="BE39" s="487">
        <v>3.6297517319999999</v>
      </c>
      <c r="BF39" s="487">
        <v>3.7050621407</v>
      </c>
      <c r="BG39" s="487">
        <v>3.7802539166</v>
      </c>
      <c r="BH39" s="487">
        <v>3.8381741550999999</v>
      </c>
      <c r="BI39" s="487">
        <v>3.9292619949000001</v>
      </c>
      <c r="BJ39" s="487">
        <v>4.0351029307999999</v>
      </c>
      <c r="BK39" s="487">
        <v>4.2251058136999999</v>
      </c>
      <c r="BL39" s="487">
        <v>4.3104000856000004</v>
      </c>
      <c r="BM39" s="487">
        <v>4.3603087938999998</v>
      </c>
      <c r="BN39" s="487">
        <v>4.3231157207999997</v>
      </c>
      <c r="BO39" s="487">
        <v>4.3308553261</v>
      </c>
      <c r="BP39" s="487">
        <v>4.3373613295000002</v>
      </c>
      <c r="BQ39" s="487">
        <v>4.3353882061000002</v>
      </c>
      <c r="BR39" s="487">
        <v>4.3450584142000004</v>
      </c>
      <c r="BS39" s="487">
        <v>4.3587433432999996</v>
      </c>
      <c r="BT39" s="487">
        <v>4.3566297703999997</v>
      </c>
      <c r="BU39" s="487">
        <v>4.3933910675999996</v>
      </c>
      <c r="BV39" s="487">
        <v>4.4488933762</v>
      </c>
    </row>
    <row r="40" spans="1:74" ht="11.1" customHeight="1" x14ac:dyDescent="0.2">
      <c r="B40" s="172"/>
    </row>
    <row r="41" spans="1:74" ht="11.1" customHeight="1" x14ac:dyDescent="0.2">
      <c r="B41" s="256" t="s">
        <v>1137</v>
      </c>
    </row>
    <row r="42" spans="1:74" ht="11.1" customHeight="1" x14ac:dyDescent="0.2">
      <c r="A42" s="162" t="s">
        <v>1138</v>
      </c>
      <c r="B42" s="173" t="s">
        <v>1207</v>
      </c>
      <c r="C42" s="254">
        <v>99.273993013999998</v>
      </c>
      <c r="D42" s="254">
        <v>98.709894177999999</v>
      </c>
      <c r="E42" s="254">
        <v>98.021072321999995</v>
      </c>
      <c r="F42" s="254">
        <v>96.949850983999994</v>
      </c>
      <c r="G42" s="254">
        <v>96.913608319999994</v>
      </c>
      <c r="H42" s="254">
        <v>96.962411579000005</v>
      </c>
      <c r="I42" s="254">
        <v>96.611558548999994</v>
      </c>
      <c r="J42" s="254">
        <v>96.837080594</v>
      </c>
      <c r="K42" s="254">
        <v>98.849206717000001</v>
      </c>
      <c r="L42" s="254">
        <v>99.639926391000003</v>
      </c>
      <c r="M42" s="254">
        <v>100.05484475999999</v>
      </c>
      <c r="N42" s="254">
        <v>100.98552397</v>
      </c>
      <c r="O42" s="254">
        <v>100.86631747</v>
      </c>
      <c r="P42" s="254">
        <v>99.749534444999995</v>
      </c>
      <c r="Q42" s="254">
        <v>100.31097532</v>
      </c>
      <c r="R42" s="254">
        <v>100.60600473</v>
      </c>
      <c r="S42" s="254">
        <v>101.92947612</v>
      </c>
      <c r="T42" s="254">
        <v>103.11487897000001</v>
      </c>
      <c r="U42" s="254">
        <v>103.0079018</v>
      </c>
      <c r="V42" s="254">
        <v>102.54142702</v>
      </c>
      <c r="W42" s="254">
        <v>102.38339074</v>
      </c>
      <c r="X42" s="254">
        <v>103.04564196</v>
      </c>
      <c r="Y42" s="254">
        <v>103.53284553</v>
      </c>
      <c r="Z42" s="254">
        <v>103.11686231</v>
      </c>
      <c r="AA42" s="254">
        <v>103.27408781</v>
      </c>
      <c r="AB42" s="254">
        <v>104.01132409</v>
      </c>
      <c r="AC42" s="254">
        <v>104.94665377</v>
      </c>
      <c r="AD42" s="254">
        <v>105.01415574000001</v>
      </c>
      <c r="AE42" s="254">
        <v>105.48544284</v>
      </c>
      <c r="AF42" s="254">
        <v>106.26600861</v>
      </c>
      <c r="AG42" s="254">
        <v>106.84656993</v>
      </c>
      <c r="AH42" s="254">
        <v>106.92827145</v>
      </c>
      <c r="AI42" s="254">
        <v>106.87319257</v>
      </c>
      <c r="AJ42" s="254">
        <v>105.79094401</v>
      </c>
      <c r="AK42" s="254">
        <v>106.56697249</v>
      </c>
      <c r="AL42" s="254">
        <v>106.74308148</v>
      </c>
      <c r="AM42" s="254">
        <v>107.43255141</v>
      </c>
      <c r="AN42" s="254">
        <v>108.25433602</v>
      </c>
      <c r="AO42" s="254">
        <v>108.08875802</v>
      </c>
      <c r="AP42" s="254">
        <v>107.76532783</v>
      </c>
      <c r="AQ42" s="254">
        <v>107.58104165</v>
      </c>
      <c r="AR42" s="254">
        <v>107.78959567</v>
      </c>
      <c r="AS42" s="254">
        <v>107.74085381</v>
      </c>
      <c r="AT42" s="254">
        <v>108.63200648999999</v>
      </c>
      <c r="AU42" s="254">
        <v>110.08818895</v>
      </c>
      <c r="AV42" s="254">
        <v>111.43872012999999</v>
      </c>
      <c r="AW42" s="254">
        <v>113.17431462</v>
      </c>
      <c r="AX42" s="254">
        <v>114.5079748</v>
      </c>
      <c r="AY42" s="411">
        <v>115.14800108</v>
      </c>
      <c r="AZ42" s="411">
        <v>115.34444632</v>
      </c>
      <c r="BA42" s="411">
        <v>115.42878483</v>
      </c>
      <c r="BB42" s="411">
        <v>115.60814761</v>
      </c>
      <c r="BC42" s="411">
        <v>115.86896597</v>
      </c>
      <c r="BD42" s="411">
        <v>116.04843902</v>
      </c>
      <c r="BE42" s="411">
        <v>116.21256932999999</v>
      </c>
      <c r="BF42" s="411">
        <v>116.38355824</v>
      </c>
      <c r="BG42" s="411">
        <v>116.61254083</v>
      </c>
      <c r="BH42" s="411">
        <v>116.62048583000001</v>
      </c>
      <c r="BI42" s="411">
        <v>116.5987779</v>
      </c>
      <c r="BJ42" s="411">
        <v>116.48862359</v>
      </c>
      <c r="BK42" s="411">
        <v>116.45028948</v>
      </c>
      <c r="BL42" s="411">
        <v>116.30942487999999</v>
      </c>
      <c r="BM42" s="411">
        <v>116.20389169000001</v>
      </c>
      <c r="BN42" s="411">
        <v>116.02243025999999</v>
      </c>
      <c r="BO42" s="411">
        <v>115.98616352000001</v>
      </c>
      <c r="BP42" s="411">
        <v>115.88932435</v>
      </c>
      <c r="BQ42" s="411">
        <v>115.79513187000001</v>
      </c>
      <c r="BR42" s="411">
        <v>115.68070898000001</v>
      </c>
      <c r="BS42" s="411">
        <v>115.64647444000001</v>
      </c>
      <c r="BT42" s="411">
        <v>115.49334103</v>
      </c>
      <c r="BU42" s="411">
        <v>115.45770002</v>
      </c>
      <c r="BV42" s="411">
        <v>115.42354759</v>
      </c>
    </row>
    <row r="43" spans="1:74" ht="11.1" customHeight="1" x14ac:dyDescent="0.2">
      <c r="A43" s="162" t="s">
        <v>1139</v>
      </c>
      <c r="B43" s="479" t="s">
        <v>13</v>
      </c>
      <c r="C43" s="480">
        <v>-0.72600698620000004</v>
      </c>
      <c r="D43" s="480">
        <v>-2.5267705278000001</v>
      </c>
      <c r="E43" s="480">
        <v>-2.7939783524999999</v>
      </c>
      <c r="F43" s="480">
        <v>-3.7206338575000002</v>
      </c>
      <c r="G43" s="480">
        <v>-5.6392624898000001</v>
      </c>
      <c r="H43" s="480">
        <v>-6.3205854450999999</v>
      </c>
      <c r="I43" s="480">
        <v>-5.4410583833999997</v>
      </c>
      <c r="J43" s="480">
        <v>-4.5275386592000002</v>
      </c>
      <c r="K43" s="480">
        <v>-1.9798941762</v>
      </c>
      <c r="L43" s="480">
        <v>0.82566532315999996</v>
      </c>
      <c r="M43" s="480">
        <v>0.82023212428000003</v>
      </c>
      <c r="N43" s="480">
        <v>1.0493094378000001</v>
      </c>
      <c r="O43" s="480">
        <v>1.6039693823000001</v>
      </c>
      <c r="P43" s="480">
        <v>1.0532280231</v>
      </c>
      <c r="Q43" s="480">
        <v>2.3361333922999998</v>
      </c>
      <c r="R43" s="480">
        <v>3.7711803706000002</v>
      </c>
      <c r="S43" s="480">
        <v>5.1756073164999998</v>
      </c>
      <c r="T43" s="480">
        <v>6.3452087196000004</v>
      </c>
      <c r="U43" s="480">
        <v>6.6206811550999998</v>
      </c>
      <c r="V43" s="480">
        <v>5.8906633566000002</v>
      </c>
      <c r="W43" s="480">
        <v>3.5753286621</v>
      </c>
      <c r="X43" s="480">
        <v>3.4180229669000002</v>
      </c>
      <c r="Y43" s="480">
        <v>3.4760943101000001</v>
      </c>
      <c r="Z43" s="480">
        <v>2.1105384822</v>
      </c>
      <c r="AA43" s="480">
        <v>2.3870905600999999</v>
      </c>
      <c r="AB43" s="480">
        <v>4.2724907638999996</v>
      </c>
      <c r="AC43" s="480">
        <v>4.6213073160000002</v>
      </c>
      <c r="AD43" s="480">
        <v>4.3815983140999997</v>
      </c>
      <c r="AE43" s="480">
        <v>3.4886539685</v>
      </c>
      <c r="AF43" s="480">
        <v>3.0559407754999999</v>
      </c>
      <c r="AG43" s="480">
        <v>3.7265763699000001</v>
      </c>
      <c r="AH43" s="480">
        <v>4.2781191603000002</v>
      </c>
      <c r="AI43" s="480">
        <v>4.3852833979000003</v>
      </c>
      <c r="AJ43" s="480">
        <v>2.6641612397999999</v>
      </c>
      <c r="AK43" s="480">
        <v>2.9305936116</v>
      </c>
      <c r="AL43" s="480">
        <v>3.5166112341</v>
      </c>
      <c r="AM43" s="480">
        <v>4.0266282555000004</v>
      </c>
      <c r="AN43" s="480">
        <v>4.0793749778999997</v>
      </c>
      <c r="AO43" s="480">
        <v>2.9940013767</v>
      </c>
      <c r="AP43" s="480">
        <v>2.6198106999999999</v>
      </c>
      <c r="AQ43" s="480">
        <v>1.9866237098999999</v>
      </c>
      <c r="AR43" s="480">
        <v>1.4337482708</v>
      </c>
      <c r="AS43" s="480">
        <v>0.83697949878</v>
      </c>
      <c r="AT43" s="480">
        <v>1.5933438486</v>
      </c>
      <c r="AU43" s="480">
        <v>3.0082346202000001</v>
      </c>
      <c r="AV43" s="480">
        <v>5.3386196427000003</v>
      </c>
      <c r="AW43" s="480">
        <v>6.2001781398000002</v>
      </c>
      <c r="AX43" s="480">
        <v>7.2743762053000003</v>
      </c>
      <c r="AY43" s="481">
        <v>7.1816684652999996</v>
      </c>
      <c r="AZ43" s="481">
        <v>6.5494931250999997</v>
      </c>
      <c r="BA43" s="481">
        <v>6.7907402593999997</v>
      </c>
      <c r="BB43" s="481">
        <v>7.2776837733999997</v>
      </c>
      <c r="BC43" s="481">
        <v>7.7038892598000004</v>
      </c>
      <c r="BD43" s="481">
        <v>7.6620042044999996</v>
      </c>
      <c r="BE43" s="481">
        <v>7.8630484354999997</v>
      </c>
      <c r="BF43" s="481">
        <v>7.1356057938999999</v>
      </c>
      <c r="BG43" s="481">
        <v>5.9264776137000004</v>
      </c>
      <c r="BH43" s="481">
        <v>4.6498790486999999</v>
      </c>
      <c r="BI43" s="481">
        <v>3.0258308081999998</v>
      </c>
      <c r="BJ43" s="481">
        <v>1.7297038033000001</v>
      </c>
      <c r="BK43" s="481">
        <v>1.1309691770000001</v>
      </c>
      <c r="BL43" s="481">
        <v>0.83660600499000004</v>
      </c>
      <c r="BM43" s="481">
        <v>0.67150222959999994</v>
      </c>
      <c r="BN43" s="481">
        <v>0.35835074030000003</v>
      </c>
      <c r="BO43" s="481">
        <v>0.10114662683</v>
      </c>
      <c r="BP43" s="481">
        <v>-0.13711056664999999</v>
      </c>
      <c r="BQ43" s="481">
        <v>-0.35920164675999999</v>
      </c>
      <c r="BR43" s="481">
        <v>-0.60390768669999995</v>
      </c>
      <c r="BS43" s="481">
        <v>-0.82844124708</v>
      </c>
      <c r="BT43" s="481">
        <v>-0.96650669353999996</v>
      </c>
      <c r="BU43" s="481">
        <v>-0.97863622360000002</v>
      </c>
      <c r="BV43" s="481">
        <v>-0.91431761438000003</v>
      </c>
    </row>
    <row r="44" spans="1:74" ht="11.1" customHeight="1" x14ac:dyDescent="0.2"/>
    <row r="45" spans="1:74" ht="13.2" x14ac:dyDescent="0.25">
      <c r="B45" s="671" t="s">
        <v>1081</v>
      </c>
      <c r="C45" s="668"/>
      <c r="D45" s="668"/>
      <c r="E45" s="668"/>
      <c r="F45" s="668"/>
      <c r="G45" s="668"/>
      <c r="H45" s="668"/>
      <c r="I45" s="668"/>
      <c r="J45" s="668"/>
      <c r="K45" s="668"/>
      <c r="L45" s="668"/>
      <c r="M45" s="668"/>
      <c r="N45" s="668"/>
      <c r="O45" s="668"/>
      <c r="P45" s="668"/>
      <c r="Q45" s="668"/>
    </row>
    <row r="46" spans="1:74" ht="12.75" customHeight="1" x14ac:dyDescent="0.2">
      <c r="B46" s="682" t="s">
        <v>856</v>
      </c>
      <c r="C46" s="658"/>
      <c r="D46" s="658"/>
      <c r="E46" s="658"/>
      <c r="F46" s="658"/>
      <c r="G46" s="658"/>
      <c r="H46" s="658"/>
      <c r="I46" s="658"/>
      <c r="J46" s="658"/>
      <c r="K46" s="658"/>
      <c r="L46" s="658"/>
      <c r="M46" s="658"/>
      <c r="N46" s="658"/>
      <c r="O46" s="658"/>
      <c r="P46" s="658"/>
      <c r="Q46" s="654"/>
    </row>
    <row r="47" spans="1:74" ht="12.75" customHeight="1" x14ac:dyDescent="0.2">
      <c r="B47" s="682" t="s">
        <v>857</v>
      </c>
      <c r="C47" s="654"/>
      <c r="D47" s="654"/>
      <c r="E47" s="654"/>
      <c r="F47" s="654"/>
      <c r="G47" s="654"/>
      <c r="H47" s="654"/>
      <c r="I47" s="654"/>
      <c r="J47" s="654"/>
      <c r="K47" s="654"/>
      <c r="L47" s="654"/>
      <c r="M47" s="654"/>
      <c r="N47" s="654"/>
      <c r="O47" s="654"/>
      <c r="P47" s="654"/>
      <c r="Q47" s="654"/>
    </row>
    <row r="48" spans="1:74" ht="12.75" customHeight="1" x14ac:dyDescent="0.2">
      <c r="B48" s="682" t="s">
        <v>858</v>
      </c>
      <c r="C48" s="654"/>
      <c r="D48" s="654"/>
      <c r="E48" s="654"/>
      <c r="F48" s="654"/>
      <c r="G48" s="654"/>
      <c r="H48" s="654"/>
      <c r="I48" s="654"/>
      <c r="J48" s="654"/>
      <c r="K48" s="654"/>
      <c r="L48" s="654"/>
      <c r="M48" s="654"/>
      <c r="N48" s="654"/>
      <c r="O48" s="654"/>
      <c r="P48" s="654"/>
      <c r="Q48" s="654"/>
    </row>
    <row r="49" spans="2:17" ht="23.85" customHeight="1" x14ac:dyDescent="0.2">
      <c r="B49" s="685" t="s">
        <v>339</v>
      </c>
      <c r="C49" s="685"/>
      <c r="D49" s="685"/>
      <c r="E49" s="685"/>
      <c r="F49" s="685"/>
      <c r="G49" s="685"/>
      <c r="H49" s="685"/>
      <c r="I49" s="685"/>
      <c r="J49" s="685"/>
      <c r="K49" s="685"/>
      <c r="L49" s="685"/>
      <c r="M49" s="685"/>
      <c r="N49" s="685"/>
      <c r="O49" s="685"/>
      <c r="P49" s="685"/>
      <c r="Q49" s="685"/>
    </row>
    <row r="50" spans="2:17" ht="13.2" x14ac:dyDescent="0.2">
      <c r="B50" s="657" t="s">
        <v>1108</v>
      </c>
      <c r="C50" s="658"/>
      <c r="D50" s="658"/>
      <c r="E50" s="658"/>
      <c r="F50" s="658"/>
      <c r="G50" s="658"/>
      <c r="H50" s="658"/>
      <c r="I50" s="658"/>
      <c r="J50" s="658"/>
      <c r="K50" s="658"/>
      <c r="L50" s="658"/>
      <c r="M50" s="658"/>
      <c r="N50" s="658"/>
      <c r="O50" s="658"/>
      <c r="P50" s="658"/>
      <c r="Q50" s="654"/>
    </row>
    <row r="51" spans="2:17" ht="14.85" customHeight="1" x14ac:dyDescent="0.2">
      <c r="B51" s="681" t="s">
        <v>1132</v>
      </c>
      <c r="C51" s="654"/>
      <c r="D51" s="654"/>
      <c r="E51" s="654"/>
      <c r="F51" s="654"/>
      <c r="G51" s="654"/>
      <c r="H51" s="654"/>
      <c r="I51" s="654"/>
      <c r="J51" s="654"/>
      <c r="K51" s="654"/>
      <c r="L51" s="654"/>
      <c r="M51" s="654"/>
      <c r="N51" s="654"/>
      <c r="O51" s="654"/>
      <c r="P51" s="654"/>
      <c r="Q51" s="654"/>
    </row>
    <row r="52" spans="2:17" ht="13.2" x14ac:dyDescent="0.2">
      <c r="B52" s="652" t="s">
        <v>1112</v>
      </c>
      <c r="C52" s="653"/>
      <c r="D52" s="653"/>
      <c r="E52" s="653"/>
      <c r="F52" s="653"/>
      <c r="G52" s="653"/>
      <c r="H52" s="653"/>
      <c r="I52" s="653"/>
      <c r="J52" s="653"/>
      <c r="K52" s="653"/>
      <c r="L52" s="653"/>
      <c r="M52" s="653"/>
      <c r="N52" s="653"/>
      <c r="O52" s="653"/>
      <c r="P52" s="653"/>
      <c r="Q52" s="654"/>
    </row>
    <row r="53" spans="2:17" ht="13.35" customHeight="1" x14ac:dyDescent="0.2">
      <c r="B53" s="674" t="s">
        <v>1229</v>
      </c>
      <c r="C53" s="654"/>
      <c r="D53" s="654"/>
      <c r="E53" s="654"/>
      <c r="F53" s="654"/>
      <c r="G53" s="654"/>
      <c r="H53" s="654"/>
      <c r="I53" s="654"/>
      <c r="J53" s="654"/>
      <c r="K53" s="654"/>
      <c r="L53" s="654"/>
      <c r="M53" s="654"/>
      <c r="N53" s="654"/>
      <c r="O53" s="654"/>
      <c r="P53" s="654"/>
      <c r="Q53" s="654"/>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T5" activePane="bottomRight" state="frozen"/>
      <selection activeCell="BC15" sqref="BC15"/>
      <selection pane="topRight" activeCell="BC15" sqref="BC15"/>
      <selection pane="bottomLeft" activeCell="BC15" sqref="BC15"/>
      <selection pane="bottomRight" activeCell="AV48" sqref="AV48"/>
    </sheetView>
  </sheetViews>
  <sheetFormatPr defaultColWidth="9.5546875" defaultRowHeight="10.199999999999999" x14ac:dyDescent="0.2"/>
  <cols>
    <col min="1" max="1" width="14.5546875" style="70" customWidth="1"/>
    <col min="2" max="2" width="37" style="47" customWidth="1"/>
    <col min="3" max="50" width="6.5546875" style="47" customWidth="1"/>
    <col min="51" max="62" width="6.5546875" style="410" customWidth="1"/>
    <col min="63" max="74" width="6.5546875" style="47" customWidth="1"/>
    <col min="75" max="16384" width="9.5546875" style="47"/>
  </cols>
  <sheetData>
    <row r="1" spans="1:74" ht="13.35" customHeight="1" x14ac:dyDescent="0.25">
      <c r="A1" s="660" t="s">
        <v>1054</v>
      </c>
      <c r="B1" s="690" t="s">
        <v>1198</v>
      </c>
      <c r="C1" s="691"/>
      <c r="D1" s="691"/>
      <c r="E1" s="691"/>
      <c r="F1" s="691"/>
      <c r="G1" s="691"/>
      <c r="H1" s="691"/>
      <c r="I1" s="691"/>
      <c r="J1" s="691"/>
      <c r="K1" s="691"/>
      <c r="L1" s="691"/>
      <c r="M1" s="691"/>
      <c r="N1" s="691"/>
      <c r="O1" s="691"/>
      <c r="P1" s="691"/>
      <c r="Q1" s="691"/>
      <c r="R1" s="691"/>
      <c r="S1" s="691"/>
      <c r="T1" s="691"/>
      <c r="U1" s="691"/>
      <c r="V1" s="691"/>
      <c r="W1" s="691"/>
      <c r="X1" s="691"/>
      <c r="Y1" s="691"/>
      <c r="Z1" s="691"/>
      <c r="AA1" s="691"/>
      <c r="AB1" s="691"/>
      <c r="AC1" s="691"/>
      <c r="AD1" s="691"/>
      <c r="AE1" s="691"/>
      <c r="AF1" s="691"/>
      <c r="AG1" s="691"/>
      <c r="AH1" s="691"/>
      <c r="AI1" s="691"/>
      <c r="AJ1" s="691"/>
      <c r="AK1" s="691"/>
      <c r="AL1" s="691"/>
      <c r="AM1" s="303"/>
    </row>
    <row r="2" spans="1:74" ht="13.2" x14ac:dyDescent="0.25">
      <c r="A2" s="661"/>
      <c r="B2" s="544" t="str">
        <f>"U.S. Energy Information Administration   |   Short-Term Energy Outlook  - "&amp;Dates!D1</f>
        <v>U.S. Energy Information Administration   |   Short-Term Energy Outlook  - January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3.2" x14ac:dyDescent="0.25">
      <c r="A3" s="14"/>
      <c r="B3" s="15"/>
      <c r="C3" s="669">
        <f>Dates!D3</f>
        <v>2011</v>
      </c>
      <c r="D3" s="665"/>
      <c r="E3" s="665"/>
      <c r="F3" s="665"/>
      <c r="G3" s="665"/>
      <c r="H3" s="665"/>
      <c r="I3" s="665"/>
      <c r="J3" s="665"/>
      <c r="K3" s="665"/>
      <c r="L3" s="665"/>
      <c r="M3" s="665"/>
      <c r="N3" s="666"/>
      <c r="O3" s="669">
        <f>C3+1</f>
        <v>2012</v>
      </c>
      <c r="P3" s="670"/>
      <c r="Q3" s="670"/>
      <c r="R3" s="670"/>
      <c r="S3" s="670"/>
      <c r="T3" s="670"/>
      <c r="U3" s="670"/>
      <c r="V3" s="670"/>
      <c r="W3" s="670"/>
      <c r="X3" s="665"/>
      <c r="Y3" s="665"/>
      <c r="Z3" s="666"/>
      <c r="AA3" s="662">
        <f>O3+1</f>
        <v>2013</v>
      </c>
      <c r="AB3" s="665"/>
      <c r="AC3" s="665"/>
      <c r="AD3" s="665"/>
      <c r="AE3" s="665"/>
      <c r="AF3" s="665"/>
      <c r="AG3" s="665"/>
      <c r="AH3" s="665"/>
      <c r="AI3" s="665"/>
      <c r="AJ3" s="665"/>
      <c r="AK3" s="665"/>
      <c r="AL3" s="666"/>
      <c r="AM3" s="662">
        <f>AA3+1</f>
        <v>2014</v>
      </c>
      <c r="AN3" s="665"/>
      <c r="AO3" s="665"/>
      <c r="AP3" s="665"/>
      <c r="AQ3" s="665"/>
      <c r="AR3" s="665"/>
      <c r="AS3" s="665"/>
      <c r="AT3" s="665"/>
      <c r="AU3" s="665"/>
      <c r="AV3" s="665"/>
      <c r="AW3" s="665"/>
      <c r="AX3" s="666"/>
      <c r="AY3" s="662">
        <f>AM3+1</f>
        <v>2015</v>
      </c>
      <c r="AZ3" s="663"/>
      <c r="BA3" s="663"/>
      <c r="BB3" s="663"/>
      <c r="BC3" s="663"/>
      <c r="BD3" s="663"/>
      <c r="BE3" s="663"/>
      <c r="BF3" s="663"/>
      <c r="BG3" s="663"/>
      <c r="BH3" s="663"/>
      <c r="BI3" s="663"/>
      <c r="BJ3" s="664"/>
      <c r="BK3" s="662">
        <f>AY3+1</f>
        <v>2016</v>
      </c>
      <c r="BL3" s="665"/>
      <c r="BM3" s="665"/>
      <c r="BN3" s="665"/>
      <c r="BO3" s="665"/>
      <c r="BP3" s="665"/>
      <c r="BQ3" s="665"/>
      <c r="BR3" s="665"/>
      <c r="BS3" s="665"/>
      <c r="BT3" s="665"/>
      <c r="BU3" s="665"/>
      <c r="BV3" s="666"/>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987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673</v>
      </c>
      <c r="B7" s="175" t="s">
        <v>132</v>
      </c>
      <c r="C7" s="218">
        <v>5.4970059999999998</v>
      </c>
      <c r="D7" s="218">
        <v>5.3924329999999996</v>
      </c>
      <c r="E7" s="218">
        <v>5.6043760000000002</v>
      </c>
      <c r="F7" s="218">
        <v>5.5546509999999998</v>
      </c>
      <c r="G7" s="218">
        <v>5.6193379999999999</v>
      </c>
      <c r="H7" s="218">
        <v>5.5824090000000002</v>
      </c>
      <c r="I7" s="218">
        <v>5.3440260000000004</v>
      </c>
      <c r="J7" s="218">
        <v>5.6270090000000001</v>
      </c>
      <c r="K7" s="218">
        <v>5.5900090000000002</v>
      </c>
      <c r="L7" s="218">
        <v>5.8753679999999999</v>
      </c>
      <c r="M7" s="218">
        <v>6.0061210000000003</v>
      </c>
      <c r="N7" s="218">
        <v>6.0268899999999999</v>
      </c>
      <c r="O7" s="218">
        <v>6.1525340000000002</v>
      </c>
      <c r="P7" s="218">
        <v>6.2617969999999996</v>
      </c>
      <c r="Q7" s="218">
        <v>6.2972429999999999</v>
      </c>
      <c r="R7" s="218">
        <v>6.296405</v>
      </c>
      <c r="S7" s="218">
        <v>6.3416689999999996</v>
      </c>
      <c r="T7" s="218">
        <v>6.2522029999999997</v>
      </c>
      <c r="U7" s="218">
        <v>6.3907870000000004</v>
      </c>
      <c r="V7" s="218">
        <v>6.318009</v>
      </c>
      <c r="W7" s="218">
        <v>6.5741319999999996</v>
      </c>
      <c r="X7" s="218">
        <v>6.9412039999999999</v>
      </c>
      <c r="Y7" s="218">
        <v>7.0444829999999996</v>
      </c>
      <c r="Z7" s="218">
        <v>7.0810389999999996</v>
      </c>
      <c r="AA7" s="218">
        <v>7.0822929999999999</v>
      </c>
      <c r="AB7" s="218">
        <v>7.097982</v>
      </c>
      <c r="AC7" s="218">
        <v>7.1705100000000002</v>
      </c>
      <c r="AD7" s="218">
        <v>7.363766</v>
      </c>
      <c r="AE7" s="218">
        <v>7.2857130000000003</v>
      </c>
      <c r="AF7" s="218">
        <v>7.2441279999999999</v>
      </c>
      <c r="AG7" s="218">
        <v>7.4804909999999998</v>
      </c>
      <c r="AH7" s="218">
        <v>7.4770300000000001</v>
      </c>
      <c r="AI7" s="218">
        <v>7.7513110000000003</v>
      </c>
      <c r="AJ7" s="218">
        <v>7.6914059999999997</v>
      </c>
      <c r="AK7" s="218">
        <v>7.8884249999999998</v>
      </c>
      <c r="AL7" s="218">
        <v>7.8700359999999998</v>
      </c>
      <c r="AM7" s="218">
        <v>8.0172329999999992</v>
      </c>
      <c r="AN7" s="218">
        <v>8.1355559999999993</v>
      </c>
      <c r="AO7" s="218">
        <v>8.2623829999999998</v>
      </c>
      <c r="AP7" s="218">
        <v>8.5443269999999991</v>
      </c>
      <c r="AQ7" s="218">
        <v>8.6231010000000001</v>
      </c>
      <c r="AR7" s="218">
        <v>8.6959129999999991</v>
      </c>
      <c r="AS7" s="218">
        <v>8.7156409999999997</v>
      </c>
      <c r="AT7" s="218">
        <v>8.7564930000000007</v>
      </c>
      <c r="AU7" s="218">
        <v>8.9812309999999993</v>
      </c>
      <c r="AV7" s="218">
        <v>9.0462030000000002</v>
      </c>
      <c r="AW7" s="218">
        <v>9.1060189628000003</v>
      </c>
      <c r="AX7" s="218">
        <v>9.1500960774000006</v>
      </c>
      <c r="AY7" s="329">
        <v>9.2550589999999993</v>
      </c>
      <c r="AZ7" s="329">
        <v>9.3753250000000001</v>
      </c>
      <c r="BA7" s="329">
        <v>9.4216759999999997</v>
      </c>
      <c r="BB7" s="329">
        <v>9.4535049999999998</v>
      </c>
      <c r="BC7" s="329">
        <v>9.4673350000000003</v>
      </c>
      <c r="BD7" s="329">
        <v>9.3475219999999997</v>
      </c>
      <c r="BE7" s="329">
        <v>9.3219609999999999</v>
      </c>
      <c r="BF7" s="329">
        <v>9.2285210000000006</v>
      </c>
      <c r="BG7" s="329">
        <v>9.1406659999999995</v>
      </c>
      <c r="BH7" s="329">
        <v>9.2304569999999995</v>
      </c>
      <c r="BI7" s="329">
        <v>9.292408</v>
      </c>
      <c r="BJ7" s="329">
        <v>9.2435399999999994</v>
      </c>
      <c r="BK7" s="329">
        <v>9.2556670000000008</v>
      </c>
      <c r="BL7" s="329">
        <v>9.3179759999999998</v>
      </c>
      <c r="BM7" s="329">
        <v>9.3527140000000006</v>
      </c>
      <c r="BN7" s="329">
        <v>9.3947610000000008</v>
      </c>
      <c r="BO7" s="329">
        <v>9.447578</v>
      </c>
      <c r="BP7" s="329">
        <v>9.4195849999999997</v>
      </c>
      <c r="BQ7" s="329">
        <v>9.5127319999999997</v>
      </c>
      <c r="BR7" s="329">
        <v>9.5453460000000003</v>
      </c>
      <c r="BS7" s="329">
        <v>9.5401760000000007</v>
      </c>
      <c r="BT7" s="329">
        <v>9.7240880000000001</v>
      </c>
      <c r="BU7" s="329">
        <v>9.8813680000000002</v>
      </c>
      <c r="BV7" s="329">
        <v>9.9074810000000006</v>
      </c>
    </row>
    <row r="8" spans="1:74" ht="11.1" customHeight="1" x14ac:dyDescent="0.2">
      <c r="A8" s="61" t="s">
        <v>674</v>
      </c>
      <c r="B8" s="175" t="s">
        <v>563</v>
      </c>
      <c r="C8" s="218">
        <v>0.46382000000000001</v>
      </c>
      <c r="D8" s="218">
        <v>0.61119999999999997</v>
      </c>
      <c r="E8" s="218">
        <v>0.61097000000000001</v>
      </c>
      <c r="F8" s="218">
        <v>0.60611000000000004</v>
      </c>
      <c r="G8" s="218">
        <v>0.58204</v>
      </c>
      <c r="H8" s="218">
        <v>0.55342000000000002</v>
      </c>
      <c r="I8" s="218">
        <v>0.45278000000000002</v>
      </c>
      <c r="J8" s="218">
        <v>0.52612999999999999</v>
      </c>
      <c r="K8" s="218">
        <v>0.58479999999999999</v>
      </c>
      <c r="L8" s="218">
        <v>0.56577</v>
      </c>
      <c r="M8" s="218">
        <v>0.59311999999999998</v>
      </c>
      <c r="N8" s="218">
        <v>0.59177000000000002</v>
      </c>
      <c r="O8" s="218">
        <v>0.59272000000000002</v>
      </c>
      <c r="P8" s="218">
        <v>0.58223000000000003</v>
      </c>
      <c r="Q8" s="218">
        <v>0.56747999999999998</v>
      </c>
      <c r="R8" s="218">
        <v>0.55237999999999998</v>
      </c>
      <c r="S8" s="218">
        <v>0.54600000000000004</v>
      </c>
      <c r="T8" s="218">
        <v>0.49299999999999999</v>
      </c>
      <c r="U8" s="218">
        <v>0.41521999999999998</v>
      </c>
      <c r="V8" s="218">
        <v>0.40448000000000001</v>
      </c>
      <c r="W8" s="218">
        <v>0.50207000000000002</v>
      </c>
      <c r="X8" s="218">
        <v>0.54666000000000003</v>
      </c>
      <c r="Y8" s="218">
        <v>0.55318999999999996</v>
      </c>
      <c r="Z8" s="218">
        <v>0.55532000000000004</v>
      </c>
      <c r="AA8" s="218">
        <v>0.54876999999999998</v>
      </c>
      <c r="AB8" s="218">
        <v>0.54093000000000002</v>
      </c>
      <c r="AC8" s="218">
        <v>0.53293000000000001</v>
      </c>
      <c r="AD8" s="218">
        <v>0.52249999999999996</v>
      </c>
      <c r="AE8" s="218">
        <v>0.51537999999999995</v>
      </c>
      <c r="AF8" s="218">
        <v>0.48557</v>
      </c>
      <c r="AG8" s="218">
        <v>0.49296000000000001</v>
      </c>
      <c r="AH8" s="218">
        <v>0.42807000000000001</v>
      </c>
      <c r="AI8" s="218">
        <v>0.51107000000000002</v>
      </c>
      <c r="AJ8" s="218">
        <v>0.52053000000000005</v>
      </c>
      <c r="AK8" s="218">
        <v>0.53566000000000003</v>
      </c>
      <c r="AL8" s="218">
        <v>0.54591999999999996</v>
      </c>
      <c r="AM8" s="218">
        <v>0.59462000000000004</v>
      </c>
      <c r="AN8" s="218">
        <v>0.56923999999999997</v>
      </c>
      <c r="AO8" s="218">
        <v>0.58138000000000001</v>
      </c>
      <c r="AP8" s="218">
        <v>0.59101000000000004</v>
      </c>
      <c r="AQ8" s="218">
        <v>0.57401000000000002</v>
      </c>
      <c r="AR8" s="218">
        <v>0.53090000000000004</v>
      </c>
      <c r="AS8" s="218">
        <v>0.44344</v>
      </c>
      <c r="AT8" s="218">
        <v>0.41482000000000002</v>
      </c>
      <c r="AU8" s="218">
        <v>0.51559999999999995</v>
      </c>
      <c r="AV8" s="218">
        <v>0.54283000000000003</v>
      </c>
      <c r="AW8" s="218">
        <v>0.495</v>
      </c>
      <c r="AX8" s="218">
        <v>0.495</v>
      </c>
      <c r="AY8" s="329">
        <v>0.48925000000000002</v>
      </c>
      <c r="AZ8" s="329">
        <v>0.48449999999999999</v>
      </c>
      <c r="BA8" s="329">
        <v>0.47975000000000001</v>
      </c>
      <c r="BB8" s="329">
        <v>0.47499999999999998</v>
      </c>
      <c r="BC8" s="329">
        <v>0.47499999999999998</v>
      </c>
      <c r="BD8" s="329">
        <v>0.38950000000000001</v>
      </c>
      <c r="BE8" s="329">
        <v>0.3705</v>
      </c>
      <c r="BF8" s="329">
        <v>0.38950000000000001</v>
      </c>
      <c r="BG8" s="329">
        <v>0.44650000000000001</v>
      </c>
      <c r="BH8" s="329">
        <v>0.46074999999999999</v>
      </c>
      <c r="BI8" s="329">
        <v>0.47025</v>
      </c>
      <c r="BJ8" s="329">
        <v>0.47025</v>
      </c>
      <c r="BK8" s="329">
        <v>0.46478750000000002</v>
      </c>
      <c r="BL8" s="329">
        <v>0.46027499999999999</v>
      </c>
      <c r="BM8" s="329">
        <v>0.45576250000000001</v>
      </c>
      <c r="BN8" s="329">
        <v>0.45124999999999998</v>
      </c>
      <c r="BO8" s="329">
        <v>0.45124999999999998</v>
      </c>
      <c r="BP8" s="329">
        <v>0.37002499999999999</v>
      </c>
      <c r="BQ8" s="329">
        <v>0.35197499999999998</v>
      </c>
      <c r="BR8" s="329">
        <v>0.37002499999999999</v>
      </c>
      <c r="BS8" s="329">
        <v>0.42417500000000002</v>
      </c>
      <c r="BT8" s="329">
        <v>0.4377125</v>
      </c>
      <c r="BU8" s="329">
        <v>0.44673750000000001</v>
      </c>
      <c r="BV8" s="329">
        <v>0.44673750000000001</v>
      </c>
    </row>
    <row r="9" spans="1:74" ht="11.1" customHeight="1" x14ac:dyDescent="0.2">
      <c r="A9" s="61" t="s">
        <v>675</v>
      </c>
      <c r="B9" s="175" t="s">
        <v>258</v>
      </c>
      <c r="C9" s="218">
        <v>1.56162</v>
      </c>
      <c r="D9" s="218">
        <v>1.41143</v>
      </c>
      <c r="E9" s="218">
        <v>1.3892899999999999</v>
      </c>
      <c r="F9" s="218">
        <v>1.3463400000000001</v>
      </c>
      <c r="G9" s="218">
        <v>1.3731199999999999</v>
      </c>
      <c r="H9" s="218">
        <v>1.3249500000000001</v>
      </c>
      <c r="I9" s="218">
        <v>1.2110399999999999</v>
      </c>
      <c r="J9" s="218">
        <v>1.27196</v>
      </c>
      <c r="K9" s="218">
        <v>1.08975</v>
      </c>
      <c r="L9" s="218">
        <v>1.29051</v>
      </c>
      <c r="M9" s="218">
        <v>1.278</v>
      </c>
      <c r="N9" s="218">
        <v>1.25749</v>
      </c>
      <c r="O9" s="218">
        <v>1.3097000000000001</v>
      </c>
      <c r="P9" s="218">
        <v>1.3278399999999999</v>
      </c>
      <c r="Q9" s="218">
        <v>1.3766499999999999</v>
      </c>
      <c r="R9" s="218">
        <v>1.2664500000000001</v>
      </c>
      <c r="S9" s="218">
        <v>1.1951499999999999</v>
      </c>
      <c r="T9" s="218">
        <v>1.1147400000000001</v>
      </c>
      <c r="U9" s="218">
        <v>1.2519899999999999</v>
      </c>
      <c r="V9" s="218">
        <v>1.10419</v>
      </c>
      <c r="W9" s="218">
        <v>1.17666</v>
      </c>
      <c r="X9" s="218">
        <v>1.32887</v>
      </c>
      <c r="Y9" s="218">
        <v>1.3728800000000001</v>
      </c>
      <c r="Z9" s="218">
        <v>1.3774599999999999</v>
      </c>
      <c r="AA9" s="218">
        <v>1.3321229999999999</v>
      </c>
      <c r="AB9" s="218">
        <v>1.315385</v>
      </c>
      <c r="AC9" s="218">
        <v>1.252278</v>
      </c>
      <c r="AD9" s="218">
        <v>1.335658</v>
      </c>
      <c r="AE9" s="218">
        <v>1.2001269999999999</v>
      </c>
      <c r="AF9" s="218">
        <v>1.121777</v>
      </c>
      <c r="AG9" s="218">
        <v>1.2376069999999999</v>
      </c>
      <c r="AH9" s="218">
        <v>1.1843790000000001</v>
      </c>
      <c r="AI9" s="218">
        <v>1.3187739999999999</v>
      </c>
      <c r="AJ9" s="218">
        <v>1.176747</v>
      </c>
      <c r="AK9" s="218">
        <v>1.302637</v>
      </c>
      <c r="AL9" s="218">
        <v>1.2855570000000001</v>
      </c>
      <c r="AM9" s="218">
        <v>1.3028029999999999</v>
      </c>
      <c r="AN9" s="218">
        <v>1.33013</v>
      </c>
      <c r="AO9" s="218">
        <v>1.323072</v>
      </c>
      <c r="AP9" s="218">
        <v>1.4246080000000001</v>
      </c>
      <c r="AQ9" s="218">
        <v>1.412069</v>
      </c>
      <c r="AR9" s="218">
        <v>1.417659</v>
      </c>
      <c r="AS9" s="218">
        <v>1.423287</v>
      </c>
      <c r="AT9" s="218">
        <v>1.4396720000000001</v>
      </c>
      <c r="AU9" s="218">
        <v>1.439459</v>
      </c>
      <c r="AV9" s="218">
        <v>1.4157200000000001</v>
      </c>
      <c r="AW9" s="218">
        <v>1.4496583300000001</v>
      </c>
      <c r="AX9" s="218">
        <v>1.4715976418000001</v>
      </c>
      <c r="AY9" s="329">
        <v>1.517217504</v>
      </c>
      <c r="AZ9" s="329">
        <v>1.5411405133</v>
      </c>
      <c r="BA9" s="329">
        <v>1.5595914158999999</v>
      </c>
      <c r="BB9" s="329">
        <v>1.5810435609</v>
      </c>
      <c r="BC9" s="329">
        <v>1.5939867971999999</v>
      </c>
      <c r="BD9" s="329">
        <v>1.5706152385000001</v>
      </c>
      <c r="BE9" s="329">
        <v>1.5849106067000001</v>
      </c>
      <c r="BF9" s="329">
        <v>1.5016777327999999</v>
      </c>
      <c r="BG9" s="329">
        <v>1.3907898670000001</v>
      </c>
      <c r="BH9" s="329">
        <v>1.5021082795</v>
      </c>
      <c r="BI9" s="329">
        <v>1.5916716794000001</v>
      </c>
      <c r="BJ9" s="329">
        <v>1.6093970305</v>
      </c>
      <c r="BK9" s="329">
        <v>1.6249834714</v>
      </c>
      <c r="BL9" s="329">
        <v>1.6292293535</v>
      </c>
      <c r="BM9" s="329">
        <v>1.6317246320000001</v>
      </c>
      <c r="BN9" s="329">
        <v>1.634964681</v>
      </c>
      <c r="BO9" s="329">
        <v>1.6378229183999999</v>
      </c>
      <c r="BP9" s="329">
        <v>1.6345502326000001</v>
      </c>
      <c r="BQ9" s="329">
        <v>1.6856097649999999</v>
      </c>
      <c r="BR9" s="329">
        <v>1.6407979754999999</v>
      </c>
      <c r="BS9" s="329">
        <v>1.5238052578000001</v>
      </c>
      <c r="BT9" s="329">
        <v>1.6374926190000001</v>
      </c>
      <c r="BU9" s="329">
        <v>1.7295495615000001</v>
      </c>
      <c r="BV9" s="329">
        <v>1.7495839492</v>
      </c>
    </row>
    <row r="10" spans="1:74" ht="11.1" customHeight="1" x14ac:dyDescent="0.2">
      <c r="A10" s="61" t="s">
        <v>676</v>
      </c>
      <c r="B10" s="175" t="s">
        <v>131</v>
      </c>
      <c r="C10" s="218">
        <v>3.4715660000000002</v>
      </c>
      <c r="D10" s="218">
        <v>3.3698030000000001</v>
      </c>
      <c r="E10" s="218">
        <v>3.6041159999999999</v>
      </c>
      <c r="F10" s="218">
        <v>3.602201</v>
      </c>
      <c r="G10" s="218">
        <v>3.6641780000000002</v>
      </c>
      <c r="H10" s="218">
        <v>3.7040389999999999</v>
      </c>
      <c r="I10" s="218">
        <v>3.6802060000000001</v>
      </c>
      <c r="J10" s="218">
        <v>3.828919</v>
      </c>
      <c r="K10" s="218">
        <v>3.9154589999999998</v>
      </c>
      <c r="L10" s="218">
        <v>4.019088</v>
      </c>
      <c r="M10" s="218">
        <v>4.1350009999999999</v>
      </c>
      <c r="N10" s="218">
        <v>4.1776299999999997</v>
      </c>
      <c r="O10" s="218">
        <v>4.2501139999999999</v>
      </c>
      <c r="P10" s="218">
        <v>4.3517270000000003</v>
      </c>
      <c r="Q10" s="218">
        <v>4.3531129999999996</v>
      </c>
      <c r="R10" s="218">
        <v>4.4775749999999999</v>
      </c>
      <c r="S10" s="218">
        <v>4.6005190000000002</v>
      </c>
      <c r="T10" s="218">
        <v>4.644463</v>
      </c>
      <c r="U10" s="218">
        <v>4.7235769999999997</v>
      </c>
      <c r="V10" s="218">
        <v>4.8093389999999996</v>
      </c>
      <c r="W10" s="218">
        <v>4.8954019999999998</v>
      </c>
      <c r="X10" s="218">
        <v>5.0656739999999996</v>
      </c>
      <c r="Y10" s="218">
        <v>5.1184130000000003</v>
      </c>
      <c r="Z10" s="218">
        <v>5.1482590000000004</v>
      </c>
      <c r="AA10" s="218">
        <v>5.2013999999999996</v>
      </c>
      <c r="AB10" s="218">
        <v>5.2416669999999996</v>
      </c>
      <c r="AC10" s="218">
        <v>5.3853020000000003</v>
      </c>
      <c r="AD10" s="218">
        <v>5.5056079999999996</v>
      </c>
      <c r="AE10" s="218">
        <v>5.5702059999999998</v>
      </c>
      <c r="AF10" s="218">
        <v>5.636781</v>
      </c>
      <c r="AG10" s="218">
        <v>5.749924</v>
      </c>
      <c r="AH10" s="218">
        <v>5.8645810000000003</v>
      </c>
      <c r="AI10" s="218">
        <v>5.9214669999999998</v>
      </c>
      <c r="AJ10" s="218">
        <v>5.994129</v>
      </c>
      <c r="AK10" s="218">
        <v>6.050128</v>
      </c>
      <c r="AL10" s="218">
        <v>6.0385590000000002</v>
      </c>
      <c r="AM10" s="218">
        <v>6.1198100000000002</v>
      </c>
      <c r="AN10" s="218">
        <v>6.236186</v>
      </c>
      <c r="AO10" s="218">
        <v>6.3579309999999998</v>
      </c>
      <c r="AP10" s="218">
        <v>6.5287090000000001</v>
      </c>
      <c r="AQ10" s="218">
        <v>6.637022</v>
      </c>
      <c r="AR10" s="218">
        <v>6.7473539999999996</v>
      </c>
      <c r="AS10" s="218">
        <v>6.8489139999999997</v>
      </c>
      <c r="AT10" s="218">
        <v>6.9020010000000003</v>
      </c>
      <c r="AU10" s="218">
        <v>7.0261719999999999</v>
      </c>
      <c r="AV10" s="218">
        <v>7.0876530000000004</v>
      </c>
      <c r="AW10" s="218">
        <v>7.1613606327000001</v>
      </c>
      <c r="AX10" s="218">
        <v>7.1834984355999998</v>
      </c>
      <c r="AY10" s="329">
        <v>7.2485913483999997</v>
      </c>
      <c r="AZ10" s="329">
        <v>7.3496847646000001</v>
      </c>
      <c r="BA10" s="329">
        <v>7.3823348255000001</v>
      </c>
      <c r="BB10" s="329">
        <v>7.3974612364999999</v>
      </c>
      <c r="BC10" s="329">
        <v>7.3983486303000001</v>
      </c>
      <c r="BD10" s="329">
        <v>7.3874063531000003</v>
      </c>
      <c r="BE10" s="329">
        <v>7.3665501801</v>
      </c>
      <c r="BF10" s="329">
        <v>7.3373432140999997</v>
      </c>
      <c r="BG10" s="329">
        <v>7.3033763538000001</v>
      </c>
      <c r="BH10" s="329">
        <v>7.2675990968999997</v>
      </c>
      <c r="BI10" s="329">
        <v>7.2304866403999997</v>
      </c>
      <c r="BJ10" s="329">
        <v>7.1638927192999997</v>
      </c>
      <c r="BK10" s="329">
        <v>7.1658964032999997</v>
      </c>
      <c r="BL10" s="329">
        <v>7.2284719536999997</v>
      </c>
      <c r="BM10" s="329">
        <v>7.2652268719000004</v>
      </c>
      <c r="BN10" s="329">
        <v>7.3085466460999999</v>
      </c>
      <c r="BO10" s="329">
        <v>7.3585048914</v>
      </c>
      <c r="BP10" s="329">
        <v>7.4150092699999997</v>
      </c>
      <c r="BQ10" s="329">
        <v>7.4751476819000002</v>
      </c>
      <c r="BR10" s="329">
        <v>7.5345233907000004</v>
      </c>
      <c r="BS10" s="329">
        <v>7.5921960424000003</v>
      </c>
      <c r="BT10" s="329">
        <v>7.6488824991</v>
      </c>
      <c r="BU10" s="329">
        <v>7.7050809028999998</v>
      </c>
      <c r="BV10" s="329">
        <v>7.7111597956000004</v>
      </c>
    </row>
    <row r="11" spans="1:74" ht="11.1" customHeight="1" x14ac:dyDescent="0.2">
      <c r="A11" s="61" t="s">
        <v>984</v>
      </c>
      <c r="B11" s="175" t="s">
        <v>133</v>
      </c>
      <c r="C11" s="218">
        <v>9.1113040000000005</v>
      </c>
      <c r="D11" s="218">
        <v>8.1533379999999998</v>
      </c>
      <c r="E11" s="218">
        <v>9.1468030000000002</v>
      </c>
      <c r="F11" s="218">
        <v>8.797993</v>
      </c>
      <c r="G11" s="218">
        <v>9.0223309999999994</v>
      </c>
      <c r="H11" s="218">
        <v>9.1994559999999996</v>
      </c>
      <c r="I11" s="218">
        <v>9.2032150000000001</v>
      </c>
      <c r="J11" s="218">
        <v>8.9019150000000007</v>
      </c>
      <c r="K11" s="218">
        <v>8.8781770000000009</v>
      </c>
      <c r="L11" s="218">
        <v>8.8566850000000006</v>
      </c>
      <c r="M11" s="218">
        <v>8.6600239999999999</v>
      </c>
      <c r="N11" s="218">
        <v>8.6577889999999993</v>
      </c>
      <c r="O11" s="218">
        <v>8.4491130000000005</v>
      </c>
      <c r="P11" s="218">
        <v>8.4886009999999992</v>
      </c>
      <c r="Q11" s="218">
        <v>8.6997260000000001</v>
      </c>
      <c r="R11" s="218">
        <v>8.5949639999999992</v>
      </c>
      <c r="S11" s="218">
        <v>8.9080209999999997</v>
      </c>
      <c r="T11" s="218">
        <v>9.1469649999999998</v>
      </c>
      <c r="U11" s="218">
        <v>8.6346150000000002</v>
      </c>
      <c r="V11" s="218">
        <v>8.6043129999999994</v>
      </c>
      <c r="W11" s="218">
        <v>8.3130900000000008</v>
      </c>
      <c r="X11" s="218">
        <v>8.0406139999999997</v>
      </c>
      <c r="Y11" s="218">
        <v>8.1095179999999996</v>
      </c>
      <c r="Z11" s="218">
        <v>7.53315</v>
      </c>
      <c r="AA11" s="218">
        <v>7.8466019999999999</v>
      </c>
      <c r="AB11" s="218">
        <v>7.1602059999999996</v>
      </c>
      <c r="AC11" s="218">
        <v>7.3899460000000001</v>
      </c>
      <c r="AD11" s="218">
        <v>7.6218690000000002</v>
      </c>
      <c r="AE11" s="218">
        <v>7.6108450000000003</v>
      </c>
      <c r="AF11" s="218">
        <v>7.6068939999999996</v>
      </c>
      <c r="AG11" s="218">
        <v>7.9539140000000002</v>
      </c>
      <c r="AH11" s="218">
        <v>8.0286000000000008</v>
      </c>
      <c r="AI11" s="218">
        <v>7.8179160000000003</v>
      </c>
      <c r="AJ11" s="218">
        <v>7.3594629999999999</v>
      </c>
      <c r="AK11" s="218">
        <v>7.1556509999999998</v>
      </c>
      <c r="AL11" s="218">
        <v>7.5511439999999999</v>
      </c>
      <c r="AM11" s="218">
        <v>7.3385530000000001</v>
      </c>
      <c r="AN11" s="218">
        <v>6.9595000000000002</v>
      </c>
      <c r="AO11" s="218">
        <v>7.0181230000000001</v>
      </c>
      <c r="AP11" s="218">
        <v>7.2788349999999999</v>
      </c>
      <c r="AQ11" s="218">
        <v>6.8768050000000001</v>
      </c>
      <c r="AR11" s="218">
        <v>6.6588989999999999</v>
      </c>
      <c r="AS11" s="218">
        <v>7.2220009999999997</v>
      </c>
      <c r="AT11" s="218">
        <v>7.0822789999999998</v>
      </c>
      <c r="AU11" s="218">
        <v>7.1583909999999999</v>
      </c>
      <c r="AV11" s="218">
        <v>6.7538239999999998</v>
      </c>
      <c r="AW11" s="218">
        <v>6.9821</v>
      </c>
      <c r="AX11" s="218">
        <v>6.9376545161000003</v>
      </c>
      <c r="AY11" s="329">
        <v>6.4441509999999997</v>
      </c>
      <c r="AZ11" s="329">
        <v>6.0553819999999998</v>
      </c>
      <c r="BA11" s="329">
        <v>5.9525899999999998</v>
      </c>
      <c r="BB11" s="329">
        <v>6.453106</v>
      </c>
      <c r="BC11" s="329">
        <v>6.3497440000000003</v>
      </c>
      <c r="BD11" s="329">
        <v>6.2152919999999998</v>
      </c>
      <c r="BE11" s="329">
        <v>6.6837850000000003</v>
      </c>
      <c r="BF11" s="329">
        <v>6.8829320000000003</v>
      </c>
      <c r="BG11" s="329">
        <v>6.7854780000000003</v>
      </c>
      <c r="BH11" s="329">
        <v>6.2883040000000001</v>
      </c>
      <c r="BI11" s="329">
        <v>6.5158699999999996</v>
      </c>
      <c r="BJ11" s="329">
        <v>6.3922920000000003</v>
      </c>
      <c r="BK11" s="329">
        <v>6.5319159999999998</v>
      </c>
      <c r="BL11" s="329">
        <v>6.2060240000000002</v>
      </c>
      <c r="BM11" s="329">
        <v>6.21</v>
      </c>
      <c r="BN11" s="329">
        <v>6.6024989999999999</v>
      </c>
      <c r="BO11" s="329">
        <v>6.4651969999999999</v>
      </c>
      <c r="BP11" s="329">
        <v>6.2729100000000004</v>
      </c>
      <c r="BQ11" s="329">
        <v>6.6571160000000003</v>
      </c>
      <c r="BR11" s="329">
        <v>6.7399040000000001</v>
      </c>
      <c r="BS11" s="329">
        <v>6.5603949999999998</v>
      </c>
      <c r="BT11" s="329">
        <v>5.8883580000000002</v>
      </c>
      <c r="BU11" s="329">
        <v>5.9520999999999997</v>
      </c>
      <c r="BV11" s="329">
        <v>5.7643120000000003</v>
      </c>
    </row>
    <row r="12" spans="1:74" ht="11.1" customHeight="1" x14ac:dyDescent="0.2">
      <c r="A12" s="61" t="s">
        <v>986</v>
      </c>
      <c r="B12" s="175" t="s">
        <v>137</v>
      </c>
      <c r="C12" s="218">
        <v>6.4516129031E-5</v>
      </c>
      <c r="D12" s="218">
        <v>3.5714285713000002E-5</v>
      </c>
      <c r="E12" s="218">
        <v>0</v>
      </c>
      <c r="F12" s="218">
        <v>0</v>
      </c>
      <c r="G12" s="218">
        <v>0</v>
      </c>
      <c r="H12" s="218">
        <v>3.6666666667E-4</v>
      </c>
      <c r="I12" s="218">
        <v>0.26825806452000001</v>
      </c>
      <c r="J12" s="218">
        <v>0.70190322580999998</v>
      </c>
      <c r="K12" s="218">
        <v>1.6833333333000002E-2</v>
      </c>
      <c r="L12" s="218">
        <v>0</v>
      </c>
      <c r="M12" s="218">
        <v>0</v>
      </c>
      <c r="N12" s="218">
        <v>0</v>
      </c>
      <c r="O12" s="218">
        <v>0</v>
      </c>
      <c r="P12" s="218">
        <v>0</v>
      </c>
      <c r="Q12" s="218">
        <v>0</v>
      </c>
      <c r="R12" s="218">
        <v>0</v>
      </c>
      <c r="S12" s="218">
        <v>0</v>
      </c>
      <c r="T12" s="218">
        <v>0</v>
      </c>
      <c r="U12" s="218">
        <v>3.2258064515E-5</v>
      </c>
      <c r="V12" s="218">
        <v>0</v>
      </c>
      <c r="W12" s="218">
        <v>3.3266666666999997E-2</v>
      </c>
      <c r="X12" s="218">
        <v>0</v>
      </c>
      <c r="Y12" s="218">
        <v>0</v>
      </c>
      <c r="Z12" s="218">
        <v>-1.0193548387E-2</v>
      </c>
      <c r="AA12" s="218">
        <v>-1.7322580644999998E-2</v>
      </c>
      <c r="AB12" s="218">
        <v>-5.8571428571000004E-3</v>
      </c>
      <c r="AC12" s="218">
        <v>0</v>
      </c>
      <c r="AD12" s="218">
        <v>0</v>
      </c>
      <c r="AE12" s="218">
        <v>0</v>
      </c>
      <c r="AF12" s="218">
        <v>0</v>
      </c>
      <c r="AG12" s="218">
        <v>0</v>
      </c>
      <c r="AH12" s="218">
        <v>0</v>
      </c>
      <c r="AI12" s="218">
        <v>0</v>
      </c>
      <c r="AJ12" s="218">
        <v>0</v>
      </c>
      <c r="AK12" s="218">
        <v>0</v>
      </c>
      <c r="AL12" s="218">
        <v>0</v>
      </c>
      <c r="AM12" s="218">
        <v>0</v>
      </c>
      <c r="AN12" s="218">
        <v>0</v>
      </c>
      <c r="AO12" s="218">
        <v>1.2903225805999999E-3</v>
      </c>
      <c r="AP12" s="218">
        <v>8.7133333332999996E-2</v>
      </c>
      <c r="AQ12" s="218">
        <v>7.5580645161000007E-2</v>
      </c>
      <c r="AR12" s="218">
        <v>0</v>
      </c>
      <c r="AS12" s="218">
        <v>0</v>
      </c>
      <c r="AT12" s="218">
        <v>0</v>
      </c>
      <c r="AU12" s="218">
        <v>9.9999999998000004E-5</v>
      </c>
      <c r="AV12" s="218">
        <v>9.6774193549999994E-5</v>
      </c>
      <c r="AW12" s="218">
        <v>6.1904761904999997E-5</v>
      </c>
      <c r="AX12" s="218">
        <v>3.6866359447999999E-5</v>
      </c>
      <c r="AY12" s="329">
        <v>0</v>
      </c>
      <c r="AZ12" s="329">
        <v>0</v>
      </c>
      <c r="BA12" s="329">
        <v>0</v>
      </c>
      <c r="BB12" s="329">
        <v>0</v>
      </c>
      <c r="BC12" s="329">
        <v>0</v>
      </c>
      <c r="BD12" s="329">
        <v>0</v>
      </c>
      <c r="BE12" s="329">
        <v>0</v>
      </c>
      <c r="BF12" s="329">
        <v>0</v>
      </c>
      <c r="BG12" s="329">
        <v>0</v>
      </c>
      <c r="BH12" s="329">
        <v>0</v>
      </c>
      <c r="BI12" s="329">
        <v>0</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985</v>
      </c>
      <c r="B13" s="175" t="s">
        <v>564</v>
      </c>
      <c r="C13" s="218">
        <v>-0.37467741934999998</v>
      </c>
      <c r="D13" s="218">
        <v>-0.12221428571</v>
      </c>
      <c r="E13" s="218">
        <v>-0.37890322581000002</v>
      </c>
      <c r="F13" s="218">
        <v>-0.21093333333</v>
      </c>
      <c r="G13" s="218">
        <v>-5.8322580644999997E-2</v>
      </c>
      <c r="H13" s="218">
        <v>0.41953333332999998</v>
      </c>
      <c r="I13" s="218">
        <v>0.30396774193999998</v>
      </c>
      <c r="J13" s="218">
        <v>-1.3580645161E-2</v>
      </c>
      <c r="K13" s="218">
        <v>0.55246666667</v>
      </c>
      <c r="L13" s="218">
        <v>-0.21896774193999999</v>
      </c>
      <c r="M13" s="218">
        <v>3.3999999999999998E-3</v>
      </c>
      <c r="N13" s="218">
        <v>0.19980645160999999</v>
      </c>
      <c r="O13" s="218">
        <v>-0.41270967741999998</v>
      </c>
      <c r="P13" s="218">
        <v>-0.17275862069</v>
      </c>
      <c r="Q13" s="218">
        <v>-0.79719354839000001</v>
      </c>
      <c r="R13" s="218">
        <v>-0.32206666667</v>
      </c>
      <c r="S13" s="218">
        <v>-0.16377419355</v>
      </c>
      <c r="T13" s="218">
        <v>-1.5333333333E-3</v>
      </c>
      <c r="U13" s="218">
        <v>0.49409677418999998</v>
      </c>
      <c r="V13" s="218">
        <v>0.33032258064999998</v>
      </c>
      <c r="W13" s="218">
        <v>-0.25119999999999998</v>
      </c>
      <c r="X13" s="218">
        <v>-0.20480645161</v>
      </c>
      <c r="Y13" s="218">
        <v>-0.1033</v>
      </c>
      <c r="Z13" s="218">
        <v>0.44877419354999998</v>
      </c>
      <c r="AA13" s="218">
        <v>-0.38451612902999999</v>
      </c>
      <c r="AB13" s="218">
        <v>-0.27835714286000002</v>
      </c>
      <c r="AC13" s="218">
        <v>-0.25545161290000001</v>
      </c>
      <c r="AD13" s="218">
        <v>-0.11006666666999999</v>
      </c>
      <c r="AE13" s="218">
        <v>0.14167741935</v>
      </c>
      <c r="AF13" s="218">
        <v>0.48676666667000001</v>
      </c>
      <c r="AG13" s="218">
        <v>0.30816129032</v>
      </c>
      <c r="AH13" s="218">
        <v>6.9451612903000004E-2</v>
      </c>
      <c r="AI13" s="218">
        <v>-0.24293333333</v>
      </c>
      <c r="AJ13" s="218">
        <v>-0.27883870968000002</v>
      </c>
      <c r="AK13" s="218">
        <v>0.26790000000000003</v>
      </c>
      <c r="AL13" s="218">
        <v>0.53425806452000002</v>
      </c>
      <c r="AM13" s="218">
        <v>-0.21635483871</v>
      </c>
      <c r="AN13" s="218">
        <v>-0.34207142857</v>
      </c>
      <c r="AO13" s="218">
        <v>-0.33512903226000001</v>
      </c>
      <c r="AP13" s="218">
        <v>-0.31383333333000002</v>
      </c>
      <c r="AQ13" s="218">
        <v>-2.9258064516E-2</v>
      </c>
      <c r="AR13" s="218">
        <v>0.33910000000000001</v>
      </c>
      <c r="AS13" s="218">
        <v>0.48964516129000002</v>
      </c>
      <c r="AT13" s="218">
        <v>0.26035483870999998</v>
      </c>
      <c r="AU13" s="218">
        <v>-9.9666666666999998E-3</v>
      </c>
      <c r="AV13" s="218">
        <v>-0.67938709676999998</v>
      </c>
      <c r="AW13" s="218">
        <v>6.7928571428999995E-2</v>
      </c>
      <c r="AX13" s="218">
        <v>-0.1026067265</v>
      </c>
      <c r="AY13" s="329">
        <v>-0.30105559999999998</v>
      </c>
      <c r="AZ13" s="329">
        <v>-0.16487489999999999</v>
      </c>
      <c r="BA13" s="329">
        <v>-0.2978982</v>
      </c>
      <c r="BB13" s="329">
        <v>-0.1555734</v>
      </c>
      <c r="BC13" s="329">
        <v>3.3852100000000003E-2</v>
      </c>
      <c r="BD13" s="329">
        <v>0.30489339999999998</v>
      </c>
      <c r="BE13" s="329">
        <v>0.33194069999999998</v>
      </c>
      <c r="BF13" s="329">
        <v>0.16072310000000001</v>
      </c>
      <c r="BG13" s="329">
        <v>9.3657900000000006E-3</v>
      </c>
      <c r="BH13" s="329">
        <v>-0.16684080000000001</v>
      </c>
      <c r="BI13" s="329">
        <v>0.1204692</v>
      </c>
      <c r="BJ13" s="329">
        <v>0.45376889999999998</v>
      </c>
      <c r="BK13" s="329">
        <v>-0.35285899999999998</v>
      </c>
      <c r="BL13" s="329">
        <v>-0.171518</v>
      </c>
      <c r="BM13" s="329">
        <v>-0.37373060000000002</v>
      </c>
      <c r="BN13" s="329">
        <v>-0.18926950000000001</v>
      </c>
      <c r="BO13" s="329">
        <v>6.4928599999999996E-3</v>
      </c>
      <c r="BP13" s="329">
        <v>0.2492326</v>
      </c>
      <c r="BQ13" s="329">
        <v>0.31331540000000002</v>
      </c>
      <c r="BR13" s="329">
        <v>0.1127634</v>
      </c>
      <c r="BS13" s="329">
        <v>-2.9398199999999999E-2</v>
      </c>
      <c r="BT13" s="329">
        <v>-0.13442309999999999</v>
      </c>
      <c r="BU13" s="329">
        <v>6.8348000000000006E-2</v>
      </c>
      <c r="BV13" s="329">
        <v>0.41231760000000001</v>
      </c>
    </row>
    <row r="14" spans="1:74" ht="11.1" customHeight="1" x14ac:dyDescent="0.2">
      <c r="A14" s="61" t="s">
        <v>678</v>
      </c>
      <c r="B14" s="175" t="s">
        <v>134</v>
      </c>
      <c r="C14" s="218">
        <v>0.18910890322999999</v>
      </c>
      <c r="D14" s="218">
        <v>0.25244257142999998</v>
      </c>
      <c r="E14" s="218">
        <v>7.8949225806000001E-2</v>
      </c>
      <c r="F14" s="218">
        <v>8.8855333332999997E-2</v>
      </c>
      <c r="G14" s="218">
        <v>0.13445958064999999</v>
      </c>
      <c r="H14" s="218">
        <v>9.2400999999999997E-2</v>
      </c>
      <c r="I14" s="218">
        <v>0.46992019354999998</v>
      </c>
      <c r="J14" s="218">
        <v>0.33884941935000001</v>
      </c>
      <c r="K14" s="218">
        <v>0.23744699999999999</v>
      </c>
      <c r="L14" s="218">
        <v>5.6559741934999998E-2</v>
      </c>
      <c r="M14" s="218">
        <v>0.29052099999999997</v>
      </c>
      <c r="N14" s="218">
        <v>-4.2227451612999997E-2</v>
      </c>
      <c r="O14" s="218">
        <v>0.18512667742</v>
      </c>
      <c r="P14" s="218">
        <v>3.7739620690000003E-2</v>
      </c>
      <c r="Q14" s="218">
        <v>0.27651454839</v>
      </c>
      <c r="R14" s="218">
        <v>4.0130666666999999E-2</v>
      </c>
      <c r="S14" s="218">
        <v>1.0761193548E-2</v>
      </c>
      <c r="T14" s="218">
        <v>0.23889833332999999</v>
      </c>
      <c r="U14" s="218">
        <v>0.14575896774</v>
      </c>
      <c r="V14" s="218">
        <v>7.1935419355000002E-2</v>
      </c>
      <c r="W14" s="218">
        <v>0.24084433332999999</v>
      </c>
      <c r="X14" s="218">
        <v>6.6439451612999995E-2</v>
      </c>
      <c r="Y14" s="218">
        <v>3.4598999999999998E-2</v>
      </c>
      <c r="Z14" s="218">
        <v>0.27745535484</v>
      </c>
      <c r="AA14" s="218">
        <v>4.0168709677000002E-2</v>
      </c>
      <c r="AB14" s="218">
        <v>0.25638328571000002</v>
      </c>
      <c r="AC14" s="218">
        <v>0.39760761290000002</v>
      </c>
      <c r="AD14" s="218">
        <v>-1.1135333333E-2</v>
      </c>
      <c r="AE14" s="218">
        <v>0.26660258064999998</v>
      </c>
      <c r="AF14" s="218">
        <v>0.49524433333000001</v>
      </c>
      <c r="AG14" s="218">
        <v>0.29911070967999998</v>
      </c>
      <c r="AH14" s="218">
        <v>0.2181113871</v>
      </c>
      <c r="AI14" s="218">
        <v>0.30950633332999999</v>
      </c>
      <c r="AJ14" s="218">
        <v>0.21909870968</v>
      </c>
      <c r="AK14" s="218">
        <v>0.32099</v>
      </c>
      <c r="AL14" s="218">
        <v>0.11385193548</v>
      </c>
      <c r="AM14" s="218">
        <v>0.16034283870999999</v>
      </c>
      <c r="AN14" s="218">
        <v>0.36912242856999999</v>
      </c>
      <c r="AO14" s="218">
        <v>0.17978370967999999</v>
      </c>
      <c r="AP14" s="218">
        <v>0.270038</v>
      </c>
      <c r="AQ14" s="218">
        <v>0.39867441934999998</v>
      </c>
      <c r="AR14" s="218">
        <v>0.123988</v>
      </c>
      <c r="AS14" s="218">
        <v>0.10487383871</v>
      </c>
      <c r="AT14" s="218">
        <v>0.35626016128999999</v>
      </c>
      <c r="AU14" s="218">
        <v>-7.0189333332999995E-2</v>
      </c>
      <c r="AV14" s="218">
        <v>0.21736032257999999</v>
      </c>
      <c r="AW14" s="218">
        <v>-0.13360943896999999</v>
      </c>
      <c r="AX14" s="218">
        <v>0.26587216988000001</v>
      </c>
      <c r="AY14" s="329">
        <v>0.1983994</v>
      </c>
      <c r="AZ14" s="329">
        <v>0.2105861</v>
      </c>
      <c r="BA14" s="329">
        <v>0.2219621</v>
      </c>
      <c r="BB14" s="329">
        <v>0.190001</v>
      </c>
      <c r="BC14" s="329">
        <v>0.1834684</v>
      </c>
      <c r="BD14" s="329">
        <v>0.25913779999999997</v>
      </c>
      <c r="BE14" s="329">
        <v>0.25374370000000002</v>
      </c>
      <c r="BF14" s="329">
        <v>0.22310550000000001</v>
      </c>
      <c r="BG14" s="329">
        <v>0.2152559</v>
      </c>
      <c r="BH14" s="329">
        <v>9.2953300000000003E-2</v>
      </c>
      <c r="BI14" s="329">
        <v>7.7913999999999997E-2</v>
      </c>
      <c r="BJ14" s="329">
        <v>0.1116713</v>
      </c>
      <c r="BK14" s="329">
        <v>0.14070379999999999</v>
      </c>
      <c r="BL14" s="329">
        <v>0.15489020000000001</v>
      </c>
      <c r="BM14" s="329">
        <v>0.16222800000000001</v>
      </c>
      <c r="BN14" s="329">
        <v>0.1306534</v>
      </c>
      <c r="BO14" s="329">
        <v>0.12787580000000001</v>
      </c>
      <c r="BP14" s="329">
        <v>0.20821799999999999</v>
      </c>
      <c r="BQ14" s="329">
        <v>0.21758379999999999</v>
      </c>
      <c r="BR14" s="329">
        <v>0.1924362</v>
      </c>
      <c r="BS14" s="329">
        <v>0.19143779999999999</v>
      </c>
      <c r="BT14" s="329">
        <v>9.1155899999999998E-2</v>
      </c>
      <c r="BU14" s="329">
        <v>5.6809900000000003E-2</v>
      </c>
      <c r="BV14" s="329">
        <v>9.7659200000000002E-2</v>
      </c>
    </row>
    <row r="15" spans="1:74" ht="11.1" customHeight="1" x14ac:dyDescent="0.2">
      <c r="A15" s="61" t="s">
        <v>679</v>
      </c>
      <c r="B15" s="175" t="s">
        <v>188</v>
      </c>
      <c r="C15" s="218">
        <v>14.422806</v>
      </c>
      <c r="D15" s="218">
        <v>13.676035000000001</v>
      </c>
      <c r="E15" s="218">
        <v>14.451225000000001</v>
      </c>
      <c r="F15" s="218">
        <v>14.230566</v>
      </c>
      <c r="G15" s="218">
        <v>14.717806</v>
      </c>
      <c r="H15" s="218">
        <v>15.294166000000001</v>
      </c>
      <c r="I15" s="218">
        <v>15.589387</v>
      </c>
      <c r="J15" s="218">
        <v>15.556096</v>
      </c>
      <c r="K15" s="218">
        <v>15.274933000000001</v>
      </c>
      <c r="L15" s="218">
        <v>14.569645</v>
      </c>
      <c r="M15" s="218">
        <v>14.960065999999999</v>
      </c>
      <c r="N15" s="218">
        <v>14.842257999999999</v>
      </c>
      <c r="O15" s="218">
        <v>14.374064000000001</v>
      </c>
      <c r="P15" s="218">
        <v>14.615379000000001</v>
      </c>
      <c r="Q15" s="218">
        <v>14.476290000000001</v>
      </c>
      <c r="R15" s="218">
        <v>14.609432999999999</v>
      </c>
      <c r="S15" s="218">
        <v>15.096677</v>
      </c>
      <c r="T15" s="218">
        <v>15.636533</v>
      </c>
      <c r="U15" s="218">
        <v>15.665290000000001</v>
      </c>
      <c r="V15" s="218">
        <v>15.324579999999999</v>
      </c>
      <c r="W15" s="218">
        <v>14.910133</v>
      </c>
      <c r="X15" s="218">
        <v>14.843451</v>
      </c>
      <c r="Y15" s="218">
        <v>15.0853</v>
      </c>
      <c r="Z15" s="218">
        <v>15.330225</v>
      </c>
      <c r="AA15" s="218">
        <v>14.567225000000001</v>
      </c>
      <c r="AB15" s="218">
        <v>14.230357</v>
      </c>
      <c r="AC15" s="218">
        <v>14.702612</v>
      </c>
      <c r="AD15" s="218">
        <v>14.864433</v>
      </c>
      <c r="AE15" s="218">
        <v>15.304838</v>
      </c>
      <c r="AF15" s="218">
        <v>15.833033</v>
      </c>
      <c r="AG15" s="218">
        <v>16.041677</v>
      </c>
      <c r="AH15" s="218">
        <v>15.793193</v>
      </c>
      <c r="AI15" s="218">
        <v>15.6358</v>
      </c>
      <c r="AJ15" s="218">
        <v>14.991129000000001</v>
      </c>
      <c r="AK15" s="218">
        <v>15.632966</v>
      </c>
      <c r="AL15" s="218">
        <v>16.069289999999999</v>
      </c>
      <c r="AM15" s="218">
        <v>15.299773999999999</v>
      </c>
      <c r="AN15" s="218">
        <v>15.122107</v>
      </c>
      <c r="AO15" s="218">
        <v>15.126450999999999</v>
      </c>
      <c r="AP15" s="218">
        <v>15.8665</v>
      </c>
      <c r="AQ15" s="218">
        <v>15.944903</v>
      </c>
      <c r="AR15" s="218">
        <v>15.8179</v>
      </c>
      <c r="AS15" s="218">
        <v>16.532160999999999</v>
      </c>
      <c r="AT15" s="218">
        <v>16.455387000000002</v>
      </c>
      <c r="AU15" s="218">
        <v>16.059566</v>
      </c>
      <c r="AV15" s="218">
        <v>15.338096999999999</v>
      </c>
      <c r="AW15" s="218">
        <v>16.022500000000001</v>
      </c>
      <c r="AX15" s="218">
        <v>16.251052903000001</v>
      </c>
      <c r="AY15" s="329">
        <v>15.596550000000001</v>
      </c>
      <c r="AZ15" s="329">
        <v>15.476419999999999</v>
      </c>
      <c r="BA15" s="329">
        <v>15.29833</v>
      </c>
      <c r="BB15" s="329">
        <v>15.941039999999999</v>
      </c>
      <c r="BC15" s="329">
        <v>16.034400000000002</v>
      </c>
      <c r="BD15" s="329">
        <v>16.126840000000001</v>
      </c>
      <c r="BE15" s="329">
        <v>16.591429999999999</v>
      </c>
      <c r="BF15" s="329">
        <v>16.495280000000001</v>
      </c>
      <c r="BG15" s="329">
        <v>16.150770000000001</v>
      </c>
      <c r="BH15" s="329">
        <v>15.44487</v>
      </c>
      <c r="BI15" s="329">
        <v>16.00666</v>
      </c>
      <c r="BJ15" s="329">
        <v>16.201270000000001</v>
      </c>
      <c r="BK15" s="329">
        <v>15.575430000000001</v>
      </c>
      <c r="BL15" s="329">
        <v>15.50737</v>
      </c>
      <c r="BM15" s="329">
        <v>15.35121</v>
      </c>
      <c r="BN15" s="329">
        <v>15.938639999999999</v>
      </c>
      <c r="BO15" s="329">
        <v>16.047139999999999</v>
      </c>
      <c r="BP15" s="329">
        <v>16.14995</v>
      </c>
      <c r="BQ15" s="329">
        <v>16.700749999999999</v>
      </c>
      <c r="BR15" s="329">
        <v>16.590450000000001</v>
      </c>
      <c r="BS15" s="329">
        <v>16.262609999999999</v>
      </c>
      <c r="BT15" s="329">
        <v>15.569179999999999</v>
      </c>
      <c r="BU15" s="329">
        <v>15.958629999999999</v>
      </c>
      <c r="BV15" s="329">
        <v>16.18177</v>
      </c>
    </row>
    <row r="16" spans="1:74" ht="11.1" customHeight="1" x14ac:dyDescent="0.2">
      <c r="A16" s="57"/>
      <c r="B16" s="44" t="s">
        <v>988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409"/>
      <c r="AZ16" s="409"/>
      <c r="BA16" s="409"/>
      <c r="BB16" s="409"/>
      <c r="BC16" s="409"/>
      <c r="BD16" s="409"/>
      <c r="BE16" s="409"/>
      <c r="BF16" s="409"/>
      <c r="BG16" s="409"/>
      <c r="BH16" s="409"/>
      <c r="BI16" s="409"/>
      <c r="BJ16" s="409"/>
      <c r="BK16" s="409"/>
      <c r="BL16" s="409"/>
      <c r="BM16" s="409"/>
      <c r="BN16" s="409"/>
      <c r="BO16" s="409"/>
      <c r="BP16" s="409"/>
      <c r="BQ16" s="409"/>
      <c r="BR16" s="409"/>
      <c r="BS16" s="409"/>
      <c r="BT16" s="409"/>
      <c r="BU16" s="409"/>
      <c r="BV16" s="409"/>
    </row>
    <row r="17" spans="1:74" ht="11.1" customHeight="1" x14ac:dyDescent="0.2">
      <c r="A17" s="61" t="s">
        <v>681</v>
      </c>
      <c r="B17" s="175" t="s">
        <v>565</v>
      </c>
      <c r="C17" s="218">
        <v>1.019223</v>
      </c>
      <c r="D17" s="218">
        <v>0.95410099999999998</v>
      </c>
      <c r="E17" s="218">
        <v>1.019449</v>
      </c>
      <c r="F17" s="218">
        <v>1.0132969999999999</v>
      </c>
      <c r="G17" s="218">
        <v>1.084803</v>
      </c>
      <c r="H17" s="218">
        <v>1.1059969999999999</v>
      </c>
      <c r="I17" s="218">
        <v>1.122384</v>
      </c>
      <c r="J17" s="218">
        <v>1.133157</v>
      </c>
      <c r="K17" s="218">
        <v>1.1228940000000001</v>
      </c>
      <c r="L17" s="218">
        <v>1.0838650000000001</v>
      </c>
      <c r="M17" s="218">
        <v>1.1130660000000001</v>
      </c>
      <c r="N17" s="218">
        <v>1.134091</v>
      </c>
      <c r="O17" s="218">
        <v>1.0534479999999999</v>
      </c>
      <c r="P17" s="218">
        <v>1.064238</v>
      </c>
      <c r="Q17" s="218">
        <v>1.07419</v>
      </c>
      <c r="R17" s="218">
        <v>1.026632</v>
      </c>
      <c r="S17" s="218">
        <v>1.0893820000000001</v>
      </c>
      <c r="T17" s="218">
        <v>1.099629</v>
      </c>
      <c r="U17" s="218">
        <v>1.06548</v>
      </c>
      <c r="V17" s="218">
        <v>1.0451900000000001</v>
      </c>
      <c r="W17" s="218">
        <v>1.001064</v>
      </c>
      <c r="X17" s="218">
        <v>1.005898</v>
      </c>
      <c r="Y17" s="218">
        <v>1.0320640000000001</v>
      </c>
      <c r="Z17" s="218">
        <v>1.1524779999999999</v>
      </c>
      <c r="AA17" s="218">
        <v>1.0608029999999999</v>
      </c>
      <c r="AB17" s="218">
        <v>0.966283</v>
      </c>
      <c r="AC17" s="218">
        <v>1.0118339999999999</v>
      </c>
      <c r="AD17" s="218">
        <v>1.0929009999999999</v>
      </c>
      <c r="AE17" s="218">
        <v>1.03948</v>
      </c>
      <c r="AF17" s="218">
        <v>1.0871310000000001</v>
      </c>
      <c r="AG17" s="218">
        <v>1.131902</v>
      </c>
      <c r="AH17" s="218">
        <v>1.114933</v>
      </c>
      <c r="AI17" s="218">
        <v>1.135928</v>
      </c>
      <c r="AJ17" s="218">
        <v>1.0848340000000001</v>
      </c>
      <c r="AK17" s="218">
        <v>1.126263</v>
      </c>
      <c r="AL17" s="218">
        <v>1.1790929999999999</v>
      </c>
      <c r="AM17" s="218">
        <v>1.1182209999999999</v>
      </c>
      <c r="AN17" s="218">
        <v>1.0803179999999999</v>
      </c>
      <c r="AO17" s="218">
        <v>1.0093179999999999</v>
      </c>
      <c r="AP17" s="218">
        <v>1.079496</v>
      </c>
      <c r="AQ17" s="218">
        <v>1.0270619999999999</v>
      </c>
      <c r="AR17" s="218">
        <v>1.124763</v>
      </c>
      <c r="AS17" s="218">
        <v>1.1076710000000001</v>
      </c>
      <c r="AT17" s="218">
        <v>1.1623490000000001</v>
      </c>
      <c r="AU17" s="218">
        <v>1.0095959999999999</v>
      </c>
      <c r="AV17" s="218">
        <v>1.024386</v>
      </c>
      <c r="AW17" s="218">
        <v>1.0540959999999999</v>
      </c>
      <c r="AX17" s="218">
        <v>1.109839</v>
      </c>
      <c r="AY17" s="329">
        <v>1.07203</v>
      </c>
      <c r="AZ17" s="329">
        <v>1.0610809999999999</v>
      </c>
      <c r="BA17" s="329">
        <v>1.0370649999999999</v>
      </c>
      <c r="BB17" s="329">
        <v>1.0647279999999999</v>
      </c>
      <c r="BC17" s="329">
        <v>1.0660750000000001</v>
      </c>
      <c r="BD17" s="329">
        <v>1.052883</v>
      </c>
      <c r="BE17" s="329">
        <v>1.0988389999999999</v>
      </c>
      <c r="BF17" s="329">
        <v>1.1041570000000001</v>
      </c>
      <c r="BG17" s="329">
        <v>1.076989</v>
      </c>
      <c r="BH17" s="329">
        <v>1.0122610000000001</v>
      </c>
      <c r="BI17" s="329">
        <v>1.0715760000000001</v>
      </c>
      <c r="BJ17" s="329">
        <v>1.1249309999999999</v>
      </c>
      <c r="BK17" s="329">
        <v>1.0675669999999999</v>
      </c>
      <c r="BL17" s="329">
        <v>1.0647009999999999</v>
      </c>
      <c r="BM17" s="329">
        <v>1.0352319999999999</v>
      </c>
      <c r="BN17" s="329">
        <v>1.0624420000000001</v>
      </c>
      <c r="BO17" s="329">
        <v>1.064702</v>
      </c>
      <c r="BP17" s="329">
        <v>1.049644</v>
      </c>
      <c r="BQ17" s="329">
        <v>1.1044689999999999</v>
      </c>
      <c r="BR17" s="329">
        <v>1.108109</v>
      </c>
      <c r="BS17" s="329">
        <v>1.085302</v>
      </c>
      <c r="BT17" s="329">
        <v>1.0206900000000001</v>
      </c>
      <c r="BU17" s="329">
        <v>1.067015</v>
      </c>
      <c r="BV17" s="329">
        <v>1.1213200000000001</v>
      </c>
    </row>
    <row r="18" spans="1:74" ht="11.1" customHeight="1" x14ac:dyDescent="0.2">
      <c r="A18" s="61" t="s">
        <v>680</v>
      </c>
      <c r="B18" s="175" t="s">
        <v>1195</v>
      </c>
      <c r="C18" s="218">
        <v>2.1144829999999999</v>
      </c>
      <c r="D18" s="218">
        <v>2.0085709999999999</v>
      </c>
      <c r="E18" s="218">
        <v>2.1945800000000002</v>
      </c>
      <c r="F18" s="218">
        <v>2.1864659999999998</v>
      </c>
      <c r="G18" s="218">
        <v>2.2336450000000001</v>
      </c>
      <c r="H18" s="218">
        <v>2.1879330000000001</v>
      </c>
      <c r="I18" s="218">
        <v>2.2062580000000001</v>
      </c>
      <c r="J18" s="218">
        <v>2.227322</v>
      </c>
      <c r="K18" s="218">
        <v>2.170566</v>
      </c>
      <c r="L18" s="218">
        <v>2.3130959999999998</v>
      </c>
      <c r="M18" s="218">
        <v>2.3730660000000001</v>
      </c>
      <c r="N18" s="218">
        <v>2.3584830000000001</v>
      </c>
      <c r="O18" s="218">
        <v>2.3840319999999999</v>
      </c>
      <c r="P18" s="218">
        <v>2.4006889999999999</v>
      </c>
      <c r="Q18" s="218">
        <v>2.3848699999999998</v>
      </c>
      <c r="R18" s="218">
        <v>2.3788320000000001</v>
      </c>
      <c r="S18" s="218">
        <v>2.393386</v>
      </c>
      <c r="T18" s="218">
        <v>2.3380990000000001</v>
      </c>
      <c r="U18" s="218">
        <v>2.3265799999999999</v>
      </c>
      <c r="V18" s="218">
        <v>2.3709669999999998</v>
      </c>
      <c r="W18" s="218">
        <v>2.4619330000000001</v>
      </c>
      <c r="X18" s="218">
        <v>2.5067729999999999</v>
      </c>
      <c r="Y18" s="218">
        <v>2.535933</v>
      </c>
      <c r="Z18" s="218">
        <v>2.4153859999999998</v>
      </c>
      <c r="AA18" s="218">
        <v>2.3787410000000002</v>
      </c>
      <c r="AB18" s="218">
        <v>2.4896769999999999</v>
      </c>
      <c r="AC18" s="218">
        <v>2.4845480000000002</v>
      </c>
      <c r="AD18" s="218">
        <v>2.5131990000000002</v>
      </c>
      <c r="AE18" s="218">
        <v>2.5563539999999998</v>
      </c>
      <c r="AF18" s="218">
        <v>2.541566</v>
      </c>
      <c r="AG18" s="218">
        <v>2.6183860000000001</v>
      </c>
      <c r="AH18" s="218">
        <v>2.715096</v>
      </c>
      <c r="AI18" s="218">
        <v>2.791166</v>
      </c>
      <c r="AJ18" s="218">
        <v>2.766451</v>
      </c>
      <c r="AK18" s="218">
        <v>2.746899</v>
      </c>
      <c r="AL18" s="218">
        <v>2.6598060000000001</v>
      </c>
      <c r="AM18" s="218">
        <v>2.6391610000000001</v>
      </c>
      <c r="AN18" s="218">
        <v>2.6840350000000002</v>
      </c>
      <c r="AO18" s="218">
        <v>2.7925469999999999</v>
      </c>
      <c r="AP18" s="218">
        <v>2.9186329999999998</v>
      </c>
      <c r="AQ18" s="218">
        <v>2.8804829999999999</v>
      </c>
      <c r="AR18" s="218">
        <v>3.0444330000000002</v>
      </c>
      <c r="AS18" s="218">
        <v>3.0614509999999999</v>
      </c>
      <c r="AT18" s="218">
        <v>3.0865800000000001</v>
      </c>
      <c r="AU18" s="218">
        <v>3.1254330000000001</v>
      </c>
      <c r="AV18" s="218">
        <v>3.1260319999999999</v>
      </c>
      <c r="AW18" s="218">
        <v>3.1162466485999998</v>
      </c>
      <c r="AX18" s="218">
        <v>3.0842224432999998</v>
      </c>
      <c r="AY18" s="329">
        <v>2.9982600000000001</v>
      </c>
      <c r="AZ18" s="329">
        <v>3.0171869999999998</v>
      </c>
      <c r="BA18" s="329">
        <v>3.0416599999999998</v>
      </c>
      <c r="BB18" s="329">
        <v>3.1037949999999999</v>
      </c>
      <c r="BC18" s="329">
        <v>3.1360079999999999</v>
      </c>
      <c r="BD18" s="329">
        <v>3.1892580000000001</v>
      </c>
      <c r="BE18" s="329">
        <v>3.2130969999999999</v>
      </c>
      <c r="BF18" s="329">
        <v>3.2985500000000001</v>
      </c>
      <c r="BG18" s="329">
        <v>3.3117130000000001</v>
      </c>
      <c r="BH18" s="329">
        <v>3.2992940000000002</v>
      </c>
      <c r="BI18" s="329">
        <v>3.3675799999999998</v>
      </c>
      <c r="BJ18" s="329">
        <v>3.2859859999999999</v>
      </c>
      <c r="BK18" s="329">
        <v>3.2623980000000001</v>
      </c>
      <c r="BL18" s="329">
        <v>3.3062779999999998</v>
      </c>
      <c r="BM18" s="329">
        <v>3.326451</v>
      </c>
      <c r="BN18" s="329">
        <v>3.427794</v>
      </c>
      <c r="BO18" s="329">
        <v>3.4567920000000001</v>
      </c>
      <c r="BP18" s="329">
        <v>3.486507</v>
      </c>
      <c r="BQ18" s="329">
        <v>3.52257</v>
      </c>
      <c r="BR18" s="329">
        <v>3.617772</v>
      </c>
      <c r="BS18" s="329">
        <v>3.626989</v>
      </c>
      <c r="BT18" s="329">
        <v>3.659481</v>
      </c>
      <c r="BU18" s="329">
        <v>3.7272989999999999</v>
      </c>
      <c r="BV18" s="329">
        <v>3.6723270000000001</v>
      </c>
    </row>
    <row r="19" spans="1:74" ht="11.1" customHeight="1" x14ac:dyDescent="0.2">
      <c r="A19" s="61" t="s">
        <v>1161</v>
      </c>
      <c r="B19" s="175" t="s">
        <v>1162</v>
      </c>
      <c r="C19" s="218">
        <v>0.98183200000000004</v>
      </c>
      <c r="D19" s="218">
        <v>0.97166200000000003</v>
      </c>
      <c r="E19" s="218">
        <v>1.0007360000000001</v>
      </c>
      <c r="F19" s="218">
        <v>0.99442299999999995</v>
      </c>
      <c r="G19" s="218">
        <v>0.99148499999999995</v>
      </c>
      <c r="H19" s="218">
        <v>1.0140290000000001</v>
      </c>
      <c r="I19" s="218">
        <v>1.0030600000000001</v>
      </c>
      <c r="J19" s="218">
        <v>1.026886</v>
      </c>
      <c r="K19" s="218">
        <v>1.0108109999999999</v>
      </c>
      <c r="L19" s="218">
        <v>1.0227470000000001</v>
      </c>
      <c r="M19" s="218">
        <v>1.0761989999999999</v>
      </c>
      <c r="N19" s="218">
        <v>1.085153</v>
      </c>
      <c r="O19" s="218">
        <v>1.021809</v>
      </c>
      <c r="P19" s="218">
        <v>1.013158</v>
      </c>
      <c r="Q19" s="218">
        <v>0.99024400000000001</v>
      </c>
      <c r="R19" s="218">
        <v>1.0012920000000001</v>
      </c>
      <c r="S19" s="218">
        <v>1.015447</v>
      </c>
      <c r="T19" s="218">
        <v>1.001806</v>
      </c>
      <c r="U19" s="218">
        <v>0.927342</v>
      </c>
      <c r="V19" s="218">
        <v>0.95339700000000005</v>
      </c>
      <c r="W19" s="218">
        <v>0.91909600000000002</v>
      </c>
      <c r="X19" s="218">
        <v>0.90037</v>
      </c>
      <c r="Y19" s="218">
        <v>0.91288599999999998</v>
      </c>
      <c r="Z19" s="218">
        <v>0.903694</v>
      </c>
      <c r="AA19" s="218">
        <v>0.89124499999999995</v>
      </c>
      <c r="AB19" s="218">
        <v>0.90458000000000005</v>
      </c>
      <c r="AC19" s="218">
        <v>0.94930700000000001</v>
      </c>
      <c r="AD19" s="218">
        <v>0.97013499999999997</v>
      </c>
      <c r="AE19" s="218">
        <v>1.0097499999999999</v>
      </c>
      <c r="AF19" s="218">
        <v>1.031542</v>
      </c>
      <c r="AG19" s="218">
        <v>1.0189049999999999</v>
      </c>
      <c r="AH19" s="218">
        <v>1.001941</v>
      </c>
      <c r="AI19" s="218">
        <v>0.99647799999999997</v>
      </c>
      <c r="AJ19" s="218">
        <v>1.0500389999999999</v>
      </c>
      <c r="AK19" s="218">
        <v>1.082052</v>
      </c>
      <c r="AL19" s="218">
        <v>1.1012470000000001</v>
      </c>
      <c r="AM19" s="218">
        <v>1.001609</v>
      </c>
      <c r="AN19" s="218">
        <v>1.0178389999999999</v>
      </c>
      <c r="AO19" s="218">
        <v>1.0235050000000001</v>
      </c>
      <c r="AP19" s="218">
        <v>1.0422130000000001</v>
      </c>
      <c r="AQ19" s="218">
        <v>1.0565059999999999</v>
      </c>
      <c r="AR19" s="218">
        <v>1.0859909999999999</v>
      </c>
      <c r="AS19" s="218">
        <v>1.089828</v>
      </c>
      <c r="AT19" s="218">
        <v>1.0329969999999999</v>
      </c>
      <c r="AU19" s="218">
        <v>1.045107</v>
      </c>
      <c r="AV19" s="218">
        <v>1.0341659999999999</v>
      </c>
      <c r="AW19" s="218">
        <v>1.0881780000000001</v>
      </c>
      <c r="AX19" s="218">
        <v>1.0921590000000001</v>
      </c>
      <c r="AY19" s="329">
        <v>1.044516</v>
      </c>
      <c r="AZ19" s="329">
        <v>1.0360750000000001</v>
      </c>
      <c r="BA19" s="329">
        <v>1.0163439999999999</v>
      </c>
      <c r="BB19" s="329">
        <v>1.026519</v>
      </c>
      <c r="BC19" s="329">
        <v>1.039069</v>
      </c>
      <c r="BD19" s="329">
        <v>1.0627340000000001</v>
      </c>
      <c r="BE19" s="329">
        <v>1.0638369999999999</v>
      </c>
      <c r="BF19" s="329">
        <v>1.062025</v>
      </c>
      <c r="BG19" s="329">
        <v>1.0665549999999999</v>
      </c>
      <c r="BH19" s="329">
        <v>1.063985</v>
      </c>
      <c r="BI19" s="329">
        <v>1.0655509999999999</v>
      </c>
      <c r="BJ19" s="329">
        <v>1.062676</v>
      </c>
      <c r="BK19" s="329">
        <v>1.0215529999999999</v>
      </c>
      <c r="BL19" s="329">
        <v>1.0189950000000001</v>
      </c>
      <c r="BM19" s="329">
        <v>1.022786</v>
      </c>
      <c r="BN19" s="329">
        <v>1.03722</v>
      </c>
      <c r="BO19" s="329">
        <v>1.04983</v>
      </c>
      <c r="BP19" s="329">
        <v>1.051015</v>
      </c>
      <c r="BQ19" s="329">
        <v>1.061966</v>
      </c>
      <c r="BR19" s="329">
        <v>1.0700019999999999</v>
      </c>
      <c r="BS19" s="329">
        <v>1.0745800000000001</v>
      </c>
      <c r="BT19" s="329">
        <v>1.072058</v>
      </c>
      <c r="BU19" s="329">
        <v>1.073674</v>
      </c>
      <c r="BV19" s="329">
        <v>1.070848</v>
      </c>
    </row>
    <row r="20" spans="1:74" ht="11.1" customHeight="1" x14ac:dyDescent="0.2">
      <c r="A20" s="61" t="s">
        <v>1043</v>
      </c>
      <c r="B20" s="175" t="s">
        <v>123</v>
      </c>
      <c r="C20" s="218">
        <v>0.91829000000000005</v>
      </c>
      <c r="D20" s="218">
        <v>0.90357100000000001</v>
      </c>
      <c r="E20" s="218">
        <v>0.90896699999999997</v>
      </c>
      <c r="F20" s="218">
        <v>0.88460000000000005</v>
      </c>
      <c r="G20" s="218">
        <v>0.89419300000000002</v>
      </c>
      <c r="H20" s="218">
        <v>0.90746599999999999</v>
      </c>
      <c r="I20" s="218">
        <v>0.88841899999999996</v>
      </c>
      <c r="J20" s="218">
        <v>0.902451</v>
      </c>
      <c r="K20" s="218">
        <v>0.886266</v>
      </c>
      <c r="L20" s="218">
        <v>0.90364500000000003</v>
      </c>
      <c r="M20" s="218">
        <v>0.94610000000000005</v>
      </c>
      <c r="N20" s="218">
        <v>0.95864499999999997</v>
      </c>
      <c r="O20" s="218">
        <v>0.93670900000000001</v>
      </c>
      <c r="P20" s="218">
        <v>0.91886199999999996</v>
      </c>
      <c r="Q20" s="218">
        <v>0.88864500000000002</v>
      </c>
      <c r="R20" s="218">
        <v>0.87819999999999998</v>
      </c>
      <c r="S20" s="218">
        <v>0.89083800000000002</v>
      </c>
      <c r="T20" s="218">
        <v>0.88376600000000005</v>
      </c>
      <c r="U20" s="218">
        <v>0.81406400000000001</v>
      </c>
      <c r="V20" s="218">
        <v>0.84167700000000001</v>
      </c>
      <c r="W20" s="218">
        <v>0.81253299999999995</v>
      </c>
      <c r="X20" s="218">
        <v>0.80567699999999998</v>
      </c>
      <c r="Y20" s="218">
        <v>0.82479999999999998</v>
      </c>
      <c r="Z20" s="218">
        <v>0.82522499999999999</v>
      </c>
      <c r="AA20" s="218">
        <v>0.79928999999999994</v>
      </c>
      <c r="AB20" s="218">
        <v>0.80335699999999999</v>
      </c>
      <c r="AC20" s="218">
        <v>0.82645100000000005</v>
      </c>
      <c r="AD20" s="218">
        <v>0.85336599999999996</v>
      </c>
      <c r="AE20" s="218">
        <v>0.87732200000000005</v>
      </c>
      <c r="AF20" s="218">
        <v>0.890733</v>
      </c>
      <c r="AG20" s="218">
        <v>0.868483</v>
      </c>
      <c r="AH20" s="218">
        <v>0.84770900000000005</v>
      </c>
      <c r="AI20" s="218">
        <v>0.85213300000000003</v>
      </c>
      <c r="AJ20" s="218">
        <v>0.90306399999999998</v>
      </c>
      <c r="AK20" s="218">
        <v>0.93049999999999999</v>
      </c>
      <c r="AL20" s="218">
        <v>0.94854799999999995</v>
      </c>
      <c r="AM20" s="218">
        <v>0.91432199999999997</v>
      </c>
      <c r="AN20" s="218">
        <v>0.90717800000000004</v>
      </c>
      <c r="AO20" s="218">
        <v>0.90696699999999997</v>
      </c>
      <c r="AP20" s="218">
        <v>0.92789999999999995</v>
      </c>
      <c r="AQ20" s="218">
        <v>0.93674100000000005</v>
      </c>
      <c r="AR20" s="218">
        <v>0.95863299999999996</v>
      </c>
      <c r="AS20" s="218">
        <v>0.94880600000000004</v>
      </c>
      <c r="AT20" s="218">
        <v>0.92467699999999997</v>
      </c>
      <c r="AU20" s="218">
        <v>0.91923299999999997</v>
      </c>
      <c r="AV20" s="218">
        <v>0.92390300000000003</v>
      </c>
      <c r="AW20" s="218">
        <v>0.96793333332999998</v>
      </c>
      <c r="AX20" s="218">
        <v>0.97880401935000005</v>
      </c>
      <c r="AY20" s="329">
        <v>0.93337550000000002</v>
      </c>
      <c r="AZ20" s="329">
        <v>0.92577160000000003</v>
      </c>
      <c r="BA20" s="329">
        <v>0.90256539999999996</v>
      </c>
      <c r="BB20" s="329">
        <v>0.91293610000000003</v>
      </c>
      <c r="BC20" s="329">
        <v>0.92471110000000001</v>
      </c>
      <c r="BD20" s="329">
        <v>0.9468065</v>
      </c>
      <c r="BE20" s="329">
        <v>0.94588030000000001</v>
      </c>
      <c r="BF20" s="329">
        <v>0.94503999999999999</v>
      </c>
      <c r="BG20" s="329">
        <v>0.94760979999999995</v>
      </c>
      <c r="BH20" s="329">
        <v>0.94701610000000003</v>
      </c>
      <c r="BI20" s="329">
        <v>0.94656260000000003</v>
      </c>
      <c r="BJ20" s="329">
        <v>0.94871919999999998</v>
      </c>
      <c r="BK20" s="329">
        <v>0.90992669999999998</v>
      </c>
      <c r="BL20" s="329">
        <v>0.90830880000000003</v>
      </c>
      <c r="BM20" s="329">
        <v>0.90908849999999997</v>
      </c>
      <c r="BN20" s="329">
        <v>0.92378899999999997</v>
      </c>
      <c r="BO20" s="329">
        <v>0.9356082</v>
      </c>
      <c r="BP20" s="329">
        <v>0.93474780000000002</v>
      </c>
      <c r="BQ20" s="329">
        <v>0.94385379999999997</v>
      </c>
      <c r="BR20" s="329">
        <v>0.9530459</v>
      </c>
      <c r="BS20" s="329">
        <v>0.95564830000000001</v>
      </c>
      <c r="BT20" s="329">
        <v>0.95508720000000003</v>
      </c>
      <c r="BU20" s="329">
        <v>0.95466640000000003</v>
      </c>
      <c r="BV20" s="329">
        <v>0.95685600000000004</v>
      </c>
    </row>
    <row r="21" spans="1:74" ht="11.1" customHeight="1" x14ac:dyDescent="0.2">
      <c r="A21" s="61" t="s">
        <v>1163</v>
      </c>
      <c r="B21" s="175" t="s">
        <v>1164</v>
      </c>
      <c r="C21" s="218">
        <v>0.17852829032</v>
      </c>
      <c r="D21" s="218">
        <v>0.15738614285999999</v>
      </c>
      <c r="E21" s="218">
        <v>0.17455229032</v>
      </c>
      <c r="F21" s="218">
        <v>0.18160100000000001</v>
      </c>
      <c r="G21" s="218">
        <v>0.16853609677</v>
      </c>
      <c r="H21" s="218">
        <v>0.16813866666999999</v>
      </c>
      <c r="I21" s="218">
        <v>0.15872087097000001</v>
      </c>
      <c r="J21" s="218">
        <v>0.19304451613000001</v>
      </c>
      <c r="K21" s="218">
        <v>0.17269833333000001</v>
      </c>
      <c r="L21" s="218">
        <v>0.17618087096999999</v>
      </c>
      <c r="M21" s="218">
        <v>0.18526033333</v>
      </c>
      <c r="N21" s="218">
        <v>0.19721116128999999</v>
      </c>
      <c r="O21" s="218">
        <v>0.19235516128999999</v>
      </c>
      <c r="P21" s="218">
        <v>0.19121813793</v>
      </c>
      <c r="Q21" s="218">
        <v>0.17023148387000001</v>
      </c>
      <c r="R21" s="218">
        <v>0.16203866667</v>
      </c>
      <c r="S21" s="218">
        <v>0.19426754838999999</v>
      </c>
      <c r="T21" s="218">
        <v>0.19642466667</v>
      </c>
      <c r="U21" s="218">
        <v>0.19408145161000001</v>
      </c>
      <c r="V21" s="218">
        <v>0.1971</v>
      </c>
      <c r="W21" s="218">
        <v>0.21461333332999999</v>
      </c>
      <c r="X21" s="218">
        <v>0.18804716128999999</v>
      </c>
      <c r="Y21" s="218">
        <v>0.201849</v>
      </c>
      <c r="Z21" s="218">
        <v>0.19750409677</v>
      </c>
      <c r="AA21" s="218">
        <v>0.18706338710000001</v>
      </c>
      <c r="AB21" s="218">
        <v>0.18373371428999999</v>
      </c>
      <c r="AC21" s="218">
        <v>0.18606909677</v>
      </c>
      <c r="AD21" s="218">
        <v>0.21382033333</v>
      </c>
      <c r="AE21" s="218">
        <v>0.20962322581000001</v>
      </c>
      <c r="AF21" s="218">
        <v>0.19007166667</v>
      </c>
      <c r="AG21" s="218">
        <v>0.22227080645</v>
      </c>
      <c r="AH21" s="218">
        <v>0.23579154838999999</v>
      </c>
      <c r="AI21" s="218">
        <v>0.21546799999999999</v>
      </c>
      <c r="AJ21" s="218">
        <v>0.21167612902999999</v>
      </c>
      <c r="AK21" s="218">
        <v>0.21961733333</v>
      </c>
      <c r="AL21" s="218">
        <v>0.21815451613</v>
      </c>
      <c r="AM21" s="218">
        <v>0.22296406452</v>
      </c>
      <c r="AN21" s="218">
        <v>0.18028885714000001</v>
      </c>
      <c r="AO21" s="218">
        <v>0.20005722580999999</v>
      </c>
      <c r="AP21" s="218">
        <v>0.21657000000000001</v>
      </c>
      <c r="AQ21" s="218">
        <v>0.20511954838999999</v>
      </c>
      <c r="AR21" s="218">
        <v>0.24846766667</v>
      </c>
      <c r="AS21" s="218">
        <v>0.22078019355</v>
      </c>
      <c r="AT21" s="218">
        <v>0.232487</v>
      </c>
      <c r="AU21" s="218">
        <v>0.20246566666999999</v>
      </c>
      <c r="AV21" s="218">
        <v>0.23014893548000001</v>
      </c>
      <c r="AW21" s="218">
        <v>0.19471749999999999</v>
      </c>
      <c r="AX21" s="218">
        <v>0.19480910000000001</v>
      </c>
      <c r="AY21" s="329">
        <v>0.19503200000000001</v>
      </c>
      <c r="AZ21" s="329">
        <v>0.19511439999999999</v>
      </c>
      <c r="BA21" s="329">
        <v>0.19696549999999999</v>
      </c>
      <c r="BB21" s="329">
        <v>0.20255000000000001</v>
      </c>
      <c r="BC21" s="329">
        <v>0.2044947</v>
      </c>
      <c r="BD21" s="329">
        <v>0.20601720000000001</v>
      </c>
      <c r="BE21" s="329">
        <v>0.20428399999999999</v>
      </c>
      <c r="BF21" s="329">
        <v>0.2028866</v>
      </c>
      <c r="BG21" s="329">
        <v>0.2014416</v>
      </c>
      <c r="BH21" s="329">
        <v>0.19928180000000001</v>
      </c>
      <c r="BI21" s="329">
        <v>0.2054001</v>
      </c>
      <c r="BJ21" s="329">
        <v>0.2055099</v>
      </c>
      <c r="BK21" s="329">
        <v>0.2057465</v>
      </c>
      <c r="BL21" s="329">
        <v>0.20583170000000001</v>
      </c>
      <c r="BM21" s="329">
        <v>0.2076954</v>
      </c>
      <c r="BN21" s="329">
        <v>0.21328420000000001</v>
      </c>
      <c r="BO21" s="329">
        <v>0.21523149999999999</v>
      </c>
      <c r="BP21" s="329">
        <v>0.21675620000000001</v>
      </c>
      <c r="BQ21" s="329">
        <v>0.2150241</v>
      </c>
      <c r="BR21" s="329">
        <v>0.2136275</v>
      </c>
      <c r="BS21" s="329">
        <v>0.21218329999999999</v>
      </c>
      <c r="BT21" s="329">
        <v>0.21002370000000001</v>
      </c>
      <c r="BU21" s="329">
        <v>0.21614240000000001</v>
      </c>
      <c r="BV21" s="329">
        <v>0.21625220000000001</v>
      </c>
    </row>
    <row r="22" spans="1:74" ht="11.1" customHeight="1" x14ac:dyDescent="0.2">
      <c r="A22" s="61" t="s">
        <v>682</v>
      </c>
      <c r="B22" s="175" t="s">
        <v>135</v>
      </c>
      <c r="C22" s="218">
        <v>0.30344500000000002</v>
      </c>
      <c r="D22" s="218">
        <v>-0.114218</v>
      </c>
      <c r="E22" s="218">
        <v>-0.124524</v>
      </c>
      <c r="F22" s="218">
        <v>-0.12367499999999999</v>
      </c>
      <c r="G22" s="218">
        <v>4.9168999999999997E-2</v>
      </c>
      <c r="H22" s="218">
        <v>-0.109627</v>
      </c>
      <c r="I22" s="218">
        <v>-0.57151799999999997</v>
      </c>
      <c r="J22" s="218">
        <v>-0.74335600000000002</v>
      </c>
      <c r="K22" s="218">
        <v>-0.82670500000000002</v>
      </c>
      <c r="L22" s="218">
        <v>-0.95881499999999997</v>
      </c>
      <c r="M22" s="218">
        <v>-0.66247800000000001</v>
      </c>
      <c r="N22" s="218">
        <v>-1.342449</v>
      </c>
      <c r="O22" s="218">
        <v>-0.408555</v>
      </c>
      <c r="P22" s="218">
        <v>-0.99287099999999995</v>
      </c>
      <c r="Q22" s="218">
        <v>-1.2104870000000001</v>
      </c>
      <c r="R22" s="218">
        <v>-1.256235</v>
      </c>
      <c r="S22" s="218">
        <v>-0.99805299999999997</v>
      </c>
      <c r="T22" s="218">
        <v>-0.93848699999999996</v>
      </c>
      <c r="U22" s="218">
        <v>-1.0784050000000001</v>
      </c>
      <c r="V22" s="218">
        <v>-0.80618800000000002</v>
      </c>
      <c r="W22" s="218">
        <v>-1.0015890000000001</v>
      </c>
      <c r="X22" s="218">
        <v>-1.2480169999999999</v>
      </c>
      <c r="Y22" s="218">
        <v>-1.332238</v>
      </c>
      <c r="Z22" s="218">
        <v>-1.525299</v>
      </c>
      <c r="AA22" s="218">
        <v>-0.63896500000000001</v>
      </c>
      <c r="AB22" s="218">
        <v>-1.1536850000000001</v>
      </c>
      <c r="AC22" s="218">
        <v>-0.96693399999999996</v>
      </c>
      <c r="AD22" s="218">
        <v>-0.68905700000000003</v>
      </c>
      <c r="AE22" s="218">
        <v>-0.90831799999999996</v>
      </c>
      <c r="AF22" s="218">
        <v>-1.3188489999999999</v>
      </c>
      <c r="AG22" s="218">
        <v>-1.504672</v>
      </c>
      <c r="AH22" s="218">
        <v>-1.5043150000000001</v>
      </c>
      <c r="AI22" s="218">
        <v>-1.413176</v>
      </c>
      <c r="AJ22" s="218">
        <v>-1.8247930000000001</v>
      </c>
      <c r="AK22" s="218">
        <v>-1.7368779999999999</v>
      </c>
      <c r="AL22" s="218">
        <v>-2.6133929999999999</v>
      </c>
      <c r="AM22" s="218">
        <v>-2.0953010000000001</v>
      </c>
      <c r="AN22" s="218">
        <v>-1.419281</v>
      </c>
      <c r="AO22" s="218">
        <v>-1.6364860000000001</v>
      </c>
      <c r="AP22" s="218">
        <v>-1.6606430000000001</v>
      </c>
      <c r="AQ22" s="218">
        <v>-1.617208</v>
      </c>
      <c r="AR22" s="218">
        <v>-1.9997419999999999</v>
      </c>
      <c r="AS22" s="218">
        <v>-2.2282730000000002</v>
      </c>
      <c r="AT22" s="218">
        <v>-2.3063579999999999</v>
      </c>
      <c r="AU22" s="218">
        <v>-1.9686650000000001</v>
      </c>
      <c r="AV22" s="218">
        <v>-1.9607110000000001</v>
      </c>
      <c r="AW22" s="218">
        <v>-2.5199714237999999</v>
      </c>
      <c r="AX22" s="218">
        <v>-1.8908643398</v>
      </c>
      <c r="AY22" s="329">
        <v>-1.887745</v>
      </c>
      <c r="AZ22" s="329">
        <v>-2.2869969999999999</v>
      </c>
      <c r="BA22" s="329">
        <v>-1.8463750000000001</v>
      </c>
      <c r="BB22" s="329">
        <v>-2.132107</v>
      </c>
      <c r="BC22" s="329">
        <v>-1.785094</v>
      </c>
      <c r="BD22" s="329">
        <v>-1.728693</v>
      </c>
      <c r="BE22" s="329">
        <v>-2.115853</v>
      </c>
      <c r="BF22" s="329">
        <v>-2.2750560000000002</v>
      </c>
      <c r="BG22" s="329">
        <v>-2.4879929999999999</v>
      </c>
      <c r="BH22" s="329">
        <v>-1.990337</v>
      </c>
      <c r="BI22" s="329">
        <v>-2.5929449999999998</v>
      </c>
      <c r="BJ22" s="329">
        <v>-2.6985619999999999</v>
      </c>
      <c r="BK22" s="329">
        <v>-1.84276</v>
      </c>
      <c r="BL22" s="329">
        <v>-2.372233</v>
      </c>
      <c r="BM22" s="329">
        <v>-1.9941139999999999</v>
      </c>
      <c r="BN22" s="329">
        <v>-2.284084</v>
      </c>
      <c r="BO22" s="329">
        <v>-2.0515210000000002</v>
      </c>
      <c r="BP22" s="329">
        <v>-1.9708330000000001</v>
      </c>
      <c r="BQ22" s="329">
        <v>-2.4225889999999999</v>
      </c>
      <c r="BR22" s="329">
        <v>-2.5442269999999998</v>
      </c>
      <c r="BS22" s="329">
        <v>-2.8000970000000001</v>
      </c>
      <c r="BT22" s="329">
        <v>-2.531415</v>
      </c>
      <c r="BU22" s="329">
        <v>-2.8185419999999999</v>
      </c>
      <c r="BV22" s="329">
        <v>-3.1104569999999998</v>
      </c>
    </row>
    <row r="23" spans="1:74" ht="11.1" customHeight="1" x14ac:dyDescent="0.2">
      <c r="A23" s="642" t="s">
        <v>1284</v>
      </c>
      <c r="B23" s="66" t="s">
        <v>1285</v>
      </c>
      <c r="C23" s="218">
        <v>6.0670000000000003E-3</v>
      </c>
      <c r="D23" s="218">
        <v>6.1872000000000003E-2</v>
      </c>
      <c r="E23" s="218">
        <v>-6.6473000000000004E-2</v>
      </c>
      <c r="F23" s="218">
        <v>-0.158999</v>
      </c>
      <c r="G23" s="218">
        <v>-0.14344299999999999</v>
      </c>
      <c r="H23" s="218">
        <v>-9.6970000000000001E-2</v>
      </c>
      <c r="I23" s="218">
        <v>-0.12773799999999999</v>
      </c>
      <c r="J23" s="218">
        <v>-0.103393</v>
      </c>
      <c r="K23" s="218">
        <v>-9.6206E-2</v>
      </c>
      <c r="L23" s="218">
        <v>-2.9798000000000002E-2</v>
      </c>
      <c r="M23" s="218">
        <v>-4.2729000000000003E-2</v>
      </c>
      <c r="N23" s="218">
        <v>1.3101E-2</v>
      </c>
      <c r="O23" s="218">
        <v>-4.4449000000000002E-2</v>
      </c>
      <c r="P23" s="218">
        <v>-0.13186400000000001</v>
      </c>
      <c r="Q23" s="218">
        <v>-0.132658</v>
      </c>
      <c r="R23" s="218">
        <v>-0.15335099999999999</v>
      </c>
      <c r="S23" s="218">
        <v>-0.107935</v>
      </c>
      <c r="T23" s="218">
        <v>-0.174482</v>
      </c>
      <c r="U23" s="218">
        <v>-0.15926999999999999</v>
      </c>
      <c r="V23" s="218">
        <v>-0.145229</v>
      </c>
      <c r="W23" s="218">
        <v>-0.17070099999999999</v>
      </c>
      <c r="X23" s="218">
        <v>-0.191107</v>
      </c>
      <c r="Y23" s="218">
        <v>-0.199965</v>
      </c>
      <c r="Z23" s="218">
        <v>-0.12525500000000001</v>
      </c>
      <c r="AA23" s="218">
        <v>-3.2476999999999999E-2</v>
      </c>
      <c r="AB23" s="218">
        <v>-0.16773099999999999</v>
      </c>
      <c r="AC23" s="218">
        <v>-0.22839200000000001</v>
      </c>
      <c r="AD23" s="218">
        <v>-0.239231</v>
      </c>
      <c r="AE23" s="218">
        <v>-0.301201</v>
      </c>
      <c r="AF23" s="218">
        <v>-0.193636</v>
      </c>
      <c r="AG23" s="218">
        <v>-0.39596700000000001</v>
      </c>
      <c r="AH23" s="218">
        <v>-0.38475500000000001</v>
      </c>
      <c r="AI23" s="218">
        <v>-0.29233199999999998</v>
      </c>
      <c r="AJ23" s="218">
        <v>-0.45204699999999998</v>
      </c>
      <c r="AK23" s="218">
        <v>-0.28495599999999999</v>
      </c>
      <c r="AL23" s="218">
        <v>-0.451934</v>
      </c>
      <c r="AM23" s="218">
        <v>-0.36307600000000001</v>
      </c>
      <c r="AN23" s="218">
        <v>-0.313836</v>
      </c>
      <c r="AO23" s="218">
        <v>-0.41543000000000002</v>
      </c>
      <c r="AP23" s="218">
        <v>-0.55585399999999996</v>
      </c>
      <c r="AQ23" s="218">
        <v>-0.62860300000000002</v>
      </c>
      <c r="AR23" s="218">
        <v>-0.56716699999999998</v>
      </c>
      <c r="AS23" s="218">
        <v>-0.67839899999999997</v>
      </c>
      <c r="AT23" s="218">
        <v>-0.65253099999999997</v>
      </c>
      <c r="AU23" s="218">
        <v>-0.65563800000000005</v>
      </c>
      <c r="AV23" s="218">
        <v>-0.68945400000000001</v>
      </c>
      <c r="AW23" s="218">
        <v>-0.68107523332999997</v>
      </c>
      <c r="AX23" s="218">
        <v>-0.74931922580999999</v>
      </c>
      <c r="AY23" s="329">
        <v>-0.62216689999999997</v>
      </c>
      <c r="AZ23" s="329">
        <v>-0.74228360000000004</v>
      </c>
      <c r="BA23" s="329">
        <v>-0.81504679999999996</v>
      </c>
      <c r="BB23" s="329">
        <v>-0.81625689999999995</v>
      </c>
      <c r="BC23" s="329">
        <v>-0.82795770000000002</v>
      </c>
      <c r="BD23" s="329">
        <v>-0.83153999999999995</v>
      </c>
      <c r="BE23" s="329">
        <v>-0.88699669999999997</v>
      </c>
      <c r="BF23" s="329">
        <v>-0.8692086</v>
      </c>
      <c r="BG23" s="329">
        <v>-0.86896450000000003</v>
      </c>
      <c r="BH23" s="329">
        <v>-0.83349059999999997</v>
      </c>
      <c r="BI23" s="329">
        <v>-0.87445539999999999</v>
      </c>
      <c r="BJ23" s="329">
        <v>-0.83956430000000004</v>
      </c>
      <c r="BK23" s="329">
        <v>-0.75397959999999997</v>
      </c>
      <c r="BL23" s="329">
        <v>-0.86933150000000003</v>
      </c>
      <c r="BM23" s="329">
        <v>-0.96504199999999996</v>
      </c>
      <c r="BN23" s="329">
        <v>-0.97880089999999997</v>
      </c>
      <c r="BO23" s="329">
        <v>-0.98586830000000003</v>
      </c>
      <c r="BP23" s="329">
        <v>-0.98777720000000002</v>
      </c>
      <c r="BQ23" s="329">
        <v>-1.067925</v>
      </c>
      <c r="BR23" s="329">
        <v>-1.081669</v>
      </c>
      <c r="BS23" s="329">
        <v>-1.100649</v>
      </c>
      <c r="BT23" s="329">
        <v>-1.118606</v>
      </c>
      <c r="BU23" s="329">
        <v>-1.181988</v>
      </c>
      <c r="BV23" s="329">
        <v>-1.186769</v>
      </c>
    </row>
    <row r="24" spans="1:74" ht="11.1" customHeight="1" x14ac:dyDescent="0.2">
      <c r="A24" s="61" t="s">
        <v>197</v>
      </c>
      <c r="B24" s="175" t="s">
        <v>198</v>
      </c>
      <c r="C24" s="218">
        <v>0.80496699999999999</v>
      </c>
      <c r="D24" s="218">
        <v>0.60614199999999996</v>
      </c>
      <c r="E24" s="218">
        <v>0.69667699999999999</v>
      </c>
      <c r="F24" s="218">
        <v>0.74643300000000001</v>
      </c>
      <c r="G24" s="218">
        <v>0.68287100000000001</v>
      </c>
      <c r="H24" s="218">
        <v>0.65486599999999995</v>
      </c>
      <c r="I24" s="218">
        <v>0.67964500000000005</v>
      </c>
      <c r="J24" s="218">
        <v>0.66764500000000004</v>
      </c>
      <c r="K24" s="218">
        <v>0.734066</v>
      </c>
      <c r="L24" s="218">
        <v>0.65170899999999998</v>
      </c>
      <c r="M24" s="218">
        <v>0.66866599999999998</v>
      </c>
      <c r="N24" s="218">
        <v>0.643903</v>
      </c>
      <c r="O24" s="218">
        <v>0.60425799999999996</v>
      </c>
      <c r="P24" s="218">
        <v>0.49751699999999999</v>
      </c>
      <c r="Q24" s="218">
        <v>0.46809600000000001</v>
      </c>
      <c r="R24" s="218">
        <v>0.49996600000000002</v>
      </c>
      <c r="S24" s="218">
        <v>0.64167700000000005</v>
      </c>
      <c r="T24" s="218">
        <v>0.66966599999999998</v>
      </c>
      <c r="U24" s="218">
        <v>0.57516100000000003</v>
      </c>
      <c r="V24" s="218">
        <v>0.52290300000000001</v>
      </c>
      <c r="W24" s="218">
        <v>0.74493299999999996</v>
      </c>
      <c r="X24" s="218">
        <v>0.64319300000000001</v>
      </c>
      <c r="Y24" s="218">
        <v>0.60176600000000002</v>
      </c>
      <c r="Z24" s="218">
        <v>0.70096700000000001</v>
      </c>
      <c r="AA24" s="218">
        <v>0.52669100000000002</v>
      </c>
      <c r="AB24" s="218">
        <v>0.51451499999999994</v>
      </c>
      <c r="AC24" s="218">
        <v>0.51188299999999998</v>
      </c>
      <c r="AD24" s="218">
        <v>0.54574100000000003</v>
      </c>
      <c r="AE24" s="218">
        <v>0.69306599999999996</v>
      </c>
      <c r="AF24" s="218">
        <v>0.55001</v>
      </c>
      <c r="AG24" s="218">
        <v>0.664273</v>
      </c>
      <c r="AH24" s="218">
        <v>0.61207199999999995</v>
      </c>
      <c r="AI24" s="218">
        <v>0.65302499999999997</v>
      </c>
      <c r="AJ24" s="218">
        <v>0.61153199999999996</v>
      </c>
      <c r="AK24" s="218">
        <v>0.43548999999999999</v>
      </c>
      <c r="AL24" s="218">
        <v>0.219476</v>
      </c>
      <c r="AM24" s="218">
        <v>0.42067700000000002</v>
      </c>
      <c r="AN24" s="218">
        <v>0.416966</v>
      </c>
      <c r="AO24" s="218">
        <v>0.541686</v>
      </c>
      <c r="AP24" s="218">
        <v>0.55608900000000006</v>
      </c>
      <c r="AQ24" s="218">
        <v>0.536879</v>
      </c>
      <c r="AR24" s="218">
        <v>0.36746499999999999</v>
      </c>
      <c r="AS24" s="218">
        <v>0.32497399999999999</v>
      </c>
      <c r="AT24" s="218">
        <v>0.262656</v>
      </c>
      <c r="AU24" s="218">
        <v>0.37798100000000001</v>
      </c>
      <c r="AV24" s="218">
        <v>0.30323</v>
      </c>
      <c r="AW24" s="218">
        <v>0.40799999999999997</v>
      </c>
      <c r="AX24" s="218">
        <v>0.381218</v>
      </c>
      <c r="AY24" s="329">
        <v>0.40267389999999997</v>
      </c>
      <c r="AZ24" s="329">
        <v>0.23732410000000001</v>
      </c>
      <c r="BA24" s="329">
        <v>0.41495779999999999</v>
      </c>
      <c r="BB24" s="329">
        <v>0.39963929999999998</v>
      </c>
      <c r="BC24" s="329">
        <v>0.56146989999999997</v>
      </c>
      <c r="BD24" s="329">
        <v>0.54265070000000004</v>
      </c>
      <c r="BE24" s="329">
        <v>0.4758114</v>
      </c>
      <c r="BF24" s="329">
        <v>0.4130508</v>
      </c>
      <c r="BG24" s="329">
        <v>0.42029879999999997</v>
      </c>
      <c r="BH24" s="329">
        <v>0.28219660000000002</v>
      </c>
      <c r="BI24" s="329">
        <v>0.38990360000000002</v>
      </c>
      <c r="BJ24" s="329">
        <v>0.36266700000000002</v>
      </c>
      <c r="BK24" s="329">
        <v>0.40643689999999999</v>
      </c>
      <c r="BL24" s="329">
        <v>0.39120959999999999</v>
      </c>
      <c r="BM24" s="329">
        <v>0.44075110000000001</v>
      </c>
      <c r="BN24" s="329">
        <v>0.41789029999999999</v>
      </c>
      <c r="BO24" s="329">
        <v>0.5630539</v>
      </c>
      <c r="BP24" s="329">
        <v>0.52957580000000004</v>
      </c>
      <c r="BQ24" s="329">
        <v>0.47709289999999999</v>
      </c>
      <c r="BR24" s="329">
        <v>0.4151821</v>
      </c>
      <c r="BS24" s="329">
        <v>0.45184649999999998</v>
      </c>
      <c r="BT24" s="329">
        <v>0.29485650000000002</v>
      </c>
      <c r="BU24" s="329">
        <v>0.40732410000000002</v>
      </c>
      <c r="BV24" s="329">
        <v>0.3750946</v>
      </c>
    </row>
    <row r="25" spans="1:74" ht="11.1" customHeight="1" x14ac:dyDescent="0.2">
      <c r="A25" s="61" t="s">
        <v>202</v>
      </c>
      <c r="B25" s="175" t="s">
        <v>201</v>
      </c>
      <c r="C25" s="218">
        <v>-9.8972000000000004E-2</v>
      </c>
      <c r="D25" s="218">
        <v>-8.6777000000000007E-2</v>
      </c>
      <c r="E25" s="218">
        <v>-0.139706</v>
      </c>
      <c r="F25" s="218">
        <v>-0.15822700000000001</v>
      </c>
      <c r="G25" s="218">
        <v>-9.8767999999999995E-2</v>
      </c>
      <c r="H25" s="218">
        <v>-0.103546</v>
      </c>
      <c r="I25" s="218">
        <v>-0.132357</v>
      </c>
      <c r="J25" s="218">
        <v>-0.101035</v>
      </c>
      <c r="K25" s="218">
        <v>-0.103645</v>
      </c>
      <c r="L25" s="218">
        <v>-0.13942099999999999</v>
      </c>
      <c r="M25" s="218">
        <v>-0.14419699999999999</v>
      </c>
      <c r="N25" s="218">
        <v>-0.14945800000000001</v>
      </c>
      <c r="O25" s="218">
        <v>-0.127303</v>
      </c>
      <c r="P25" s="218">
        <v>-0.11440400000000001</v>
      </c>
      <c r="Q25" s="218">
        <v>-0.100693</v>
      </c>
      <c r="R25" s="218">
        <v>-9.7717999999999999E-2</v>
      </c>
      <c r="S25" s="218">
        <v>-0.11278199999999999</v>
      </c>
      <c r="T25" s="218">
        <v>-8.2954E-2</v>
      </c>
      <c r="U25" s="218">
        <v>-8.5912000000000002E-2</v>
      </c>
      <c r="V25" s="218">
        <v>-5.0445999999999998E-2</v>
      </c>
      <c r="W25" s="218">
        <v>-5.3696000000000001E-2</v>
      </c>
      <c r="X25" s="218">
        <v>-2.7373000000000001E-2</v>
      </c>
      <c r="Y25" s="218">
        <v>-2.4428999999999999E-2</v>
      </c>
      <c r="Z25" s="218">
        <v>-3.7005999999999997E-2</v>
      </c>
      <c r="AA25" s="218">
        <v>-5.0924999999999998E-2</v>
      </c>
      <c r="AB25" s="218">
        <v>-8.9623999999999995E-2</v>
      </c>
      <c r="AC25" s="218">
        <v>-4.4921000000000003E-2</v>
      </c>
      <c r="AD25" s="218">
        <v>-6.2981999999999996E-2</v>
      </c>
      <c r="AE25" s="218">
        <v>-7.5198000000000001E-2</v>
      </c>
      <c r="AF25" s="218">
        <v>-3.1283999999999999E-2</v>
      </c>
      <c r="AG25" s="218">
        <v>-3.7841E-2</v>
      </c>
      <c r="AH25" s="218">
        <v>-3.5020000000000003E-2</v>
      </c>
      <c r="AI25" s="218">
        <v>-3.7310999999999997E-2</v>
      </c>
      <c r="AJ25" s="218">
        <v>-4.7928999999999999E-2</v>
      </c>
      <c r="AK25" s="218">
        <v>-4.0979000000000002E-2</v>
      </c>
      <c r="AL25" s="218">
        <v>-5.0810000000000001E-2</v>
      </c>
      <c r="AM25" s="218">
        <v>-0.101449</v>
      </c>
      <c r="AN25" s="218">
        <v>-7.4911000000000005E-2</v>
      </c>
      <c r="AO25" s="218">
        <v>-0.100367</v>
      </c>
      <c r="AP25" s="218">
        <v>-9.8575999999999997E-2</v>
      </c>
      <c r="AQ25" s="218">
        <v>-5.0555000000000003E-2</v>
      </c>
      <c r="AR25" s="218">
        <v>-0.111245</v>
      </c>
      <c r="AS25" s="218">
        <v>-8.2597000000000004E-2</v>
      </c>
      <c r="AT25" s="218">
        <v>-8.7244000000000002E-2</v>
      </c>
      <c r="AU25" s="218">
        <v>-6.9274000000000002E-2</v>
      </c>
      <c r="AV25" s="218">
        <v>-9.8501000000000005E-2</v>
      </c>
      <c r="AW25" s="218">
        <v>-0.1096704</v>
      </c>
      <c r="AX25" s="218">
        <v>-0.11160870000000001</v>
      </c>
      <c r="AY25" s="329">
        <v>-9.8523799999999995E-2</v>
      </c>
      <c r="AZ25" s="329">
        <v>-9.6572099999999994E-2</v>
      </c>
      <c r="BA25" s="329">
        <v>-9.4951900000000006E-2</v>
      </c>
      <c r="BB25" s="329">
        <v>-9.9409399999999995E-2</v>
      </c>
      <c r="BC25" s="329">
        <v>-0.100244</v>
      </c>
      <c r="BD25" s="329">
        <v>-9.9926100000000004E-2</v>
      </c>
      <c r="BE25" s="329">
        <v>-9.9947900000000006E-2</v>
      </c>
      <c r="BF25" s="329">
        <v>-9.9600499999999995E-2</v>
      </c>
      <c r="BG25" s="329">
        <v>-0.112349</v>
      </c>
      <c r="BH25" s="329">
        <v>-0.101548</v>
      </c>
      <c r="BI25" s="329">
        <v>-0.1004785</v>
      </c>
      <c r="BJ25" s="329">
        <v>-9.8647200000000004E-2</v>
      </c>
      <c r="BK25" s="329">
        <v>-0.105822</v>
      </c>
      <c r="BL25" s="329">
        <v>-0.103052</v>
      </c>
      <c r="BM25" s="329">
        <v>-0.1006296</v>
      </c>
      <c r="BN25" s="329">
        <v>-0.1042018</v>
      </c>
      <c r="BO25" s="329">
        <v>-0.1041873</v>
      </c>
      <c r="BP25" s="329">
        <v>-0.10308390000000001</v>
      </c>
      <c r="BQ25" s="329">
        <v>-0.1023486</v>
      </c>
      <c r="BR25" s="329">
        <v>-0.1013125</v>
      </c>
      <c r="BS25" s="329">
        <v>-0.11346489999999999</v>
      </c>
      <c r="BT25" s="329">
        <v>-9.7967899999999997E-2</v>
      </c>
      <c r="BU25" s="329">
        <v>-0.1013033</v>
      </c>
      <c r="BV25" s="329">
        <v>-9.9163899999999999E-2</v>
      </c>
    </row>
    <row r="26" spans="1:74" ht="11.1" customHeight="1" x14ac:dyDescent="0.2">
      <c r="A26" s="61" t="s">
        <v>193</v>
      </c>
      <c r="B26" s="175" t="s">
        <v>923</v>
      </c>
      <c r="C26" s="218">
        <v>0.71601300000000001</v>
      </c>
      <c r="D26" s="218">
        <v>0.60864200000000002</v>
      </c>
      <c r="E26" s="218">
        <v>0.58671200000000001</v>
      </c>
      <c r="F26" s="218">
        <v>0.81617899999999999</v>
      </c>
      <c r="G26" s="218">
        <v>0.96300600000000003</v>
      </c>
      <c r="H26" s="218">
        <v>0.79031300000000004</v>
      </c>
      <c r="I26" s="218">
        <v>0.66098699999999999</v>
      </c>
      <c r="J26" s="218">
        <v>0.59791099999999997</v>
      </c>
      <c r="K26" s="218">
        <v>0.55117400000000005</v>
      </c>
      <c r="L26" s="218">
        <v>0.50549599999999995</v>
      </c>
      <c r="M26" s="218">
        <v>0.68462400000000001</v>
      </c>
      <c r="N26" s="218">
        <v>0.56967100000000004</v>
      </c>
      <c r="O26" s="218">
        <v>0.67927599999999999</v>
      </c>
      <c r="P26" s="218">
        <v>0.52331700000000003</v>
      </c>
      <c r="Q26" s="218">
        <v>0.477572</v>
      </c>
      <c r="R26" s="218">
        <v>0.58134799999999998</v>
      </c>
      <c r="S26" s="218">
        <v>0.59395900000000001</v>
      </c>
      <c r="T26" s="218">
        <v>0.61932100000000001</v>
      </c>
      <c r="U26" s="218">
        <v>0.58769199999999999</v>
      </c>
      <c r="V26" s="218">
        <v>0.67286199999999996</v>
      </c>
      <c r="W26" s="218">
        <v>0.40636100000000003</v>
      </c>
      <c r="X26" s="218">
        <v>0.40954800000000002</v>
      </c>
      <c r="Y26" s="218">
        <v>0.37692199999999998</v>
      </c>
      <c r="Z26" s="218">
        <v>0.32000400000000001</v>
      </c>
      <c r="AA26" s="218">
        <v>0.413443</v>
      </c>
      <c r="AB26" s="218">
        <v>0.37568800000000002</v>
      </c>
      <c r="AC26" s="218">
        <v>0.42304900000000001</v>
      </c>
      <c r="AD26" s="218">
        <v>0.60692999999999997</v>
      </c>
      <c r="AE26" s="218">
        <v>0.71012399999999998</v>
      </c>
      <c r="AF26" s="218">
        <v>0.55662400000000001</v>
      </c>
      <c r="AG26" s="218">
        <v>0.510768</v>
      </c>
      <c r="AH26" s="218">
        <v>0.48885000000000001</v>
      </c>
      <c r="AI26" s="218">
        <v>0.38449299999999997</v>
      </c>
      <c r="AJ26" s="218">
        <v>0.37327900000000003</v>
      </c>
      <c r="AK26" s="218">
        <v>0.37920999999999999</v>
      </c>
      <c r="AL26" s="218">
        <v>0.325872</v>
      </c>
      <c r="AM26" s="218">
        <v>0.246887</v>
      </c>
      <c r="AN26" s="218">
        <v>0.27213900000000002</v>
      </c>
      <c r="AO26" s="218">
        <v>0.356738</v>
      </c>
      <c r="AP26" s="218">
        <v>0.51481100000000002</v>
      </c>
      <c r="AQ26" s="218">
        <v>0.72647300000000004</v>
      </c>
      <c r="AR26" s="218">
        <v>0.49365599999999998</v>
      </c>
      <c r="AS26" s="218">
        <v>0.50487700000000002</v>
      </c>
      <c r="AT26" s="218">
        <v>0.57209900000000002</v>
      </c>
      <c r="AU26" s="218">
        <v>0.27318199999999998</v>
      </c>
      <c r="AV26" s="218">
        <v>0.40009099999999997</v>
      </c>
      <c r="AW26" s="218">
        <v>0.33352278094999999</v>
      </c>
      <c r="AX26" s="218">
        <v>0.66235756785</v>
      </c>
      <c r="AY26" s="329">
        <v>0.39904519999999999</v>
      </c>
      <c r="AZ26" s="329">
        <v>0.3511087</v>
      </c>
      <c r="BA26" s="329">
        <v>0.2804798</v>
      </c>
      <c r="BB26" s="329">
        <v>0.4625705</v>
      </c>
      <c r="BC26" s="329">
        <v>0.53513310000000003</v>
      </c>
      <c r="BD26" s="329">
        <v>0.56815389999999999</v>
      </c>
      <c r="BE26" s="329">
        <v>0.5183567</v>
      </c>
      <c r="BF26" s="329">
        <v>0.46298410000000001</v>
      </c>
      <c r="BG26" s="329">
        <v>0.35897839999999998</v>
      </c>
      <c r="BH26" s="329">
        <v>0.34079920000000002</v>
      </c>
      <c r="BI26" s="329">
        <v>0.46993550000000001</v>
      </c>
      <c r="BJ26" s="329">
        <v>0.4024393</v>
      </c>
      <c r="BK26" s="329">
        <v>0.4982007</v>
      </c>
      <c r="BL26" s="329">
        <v>0.3375534</v>
      </c>
      <c r="BM26" s="329">
        <v>0.31342330000000002</v>
      </c>
      <c r="BN26" s="329">
        <v>0.50919320000000001</v>
      </c>
      <c r="BO26" s="329">
        <v>0.56898660000000001</v>
      </c>
      <c r="BP26" s="329">
        <v>0.50877609999999995</v>
      </c>
      <c r="BQ26" s="329">
        <v>0.47789340000000002</v>
      </c>
      <c r="BR26" s="329">
        <v>0.41321429999999998</v>
      </c>
      <c r="BS26" s="329">
        <v>0.34440730000000003</v>
      </c>
      <c r="BT26" s="329">
        <v>0.29591679999999998</v>
      </c>
      <c r="BU26" s="329">
        <v>0.43292550000000002</v>
      </c>
      <c r="BV26" s="329">
        <v>0.38945770000000002</v>
      </c>
    </row>
    <row r="27" spans="1:74" ht="11.1" customHeight="1" x14ac:dyDescent="0.2">
      <c r="A27" s="61" t="s">
        <v>192</v>
      </c>
      <c r="B27" s="175" t="s">
        <v>574</v>
      </c>
      <c r="C27" s="218">
        <v>-0.31205300000000002</v>
      </c>
      <c r="D27" s="218">
        <v>-0.28723700000000002</v>
      </c>
      <c r="E27" s="218">
        <v>-0.300564</v>
      </c>
      <c r="F27" s="218">
        <v>-0.34049600000000002</v>
      </c>
      <c r="G27" s="218">
        <v>-0.31043399999999999</v>
      </c>
      <c r="H27" s="218">
        <v>-0.26453399999999999</v>
      </c>
      <c r="I27" s="218">
        <v>-0.243424</v>
      </c>
      <c r="J27" s="218">
        <v>-0.42980400000000002</v>
      </c>
      <c r="K27" s="218">
        <v>-0.42966599999999999</v>
      </c>
      <c r="L27" s="218">
        <v>-0.45738400000000001</v>
      </c>
      <c r="M27" s="218">
        <v>-0.55205400000000004</v>
      </c>
      <c r="N27" s="218">
        <v>-0.55582600000000004</v>
      </c>
      <c r="O27" s="218">
        <v>-0.28425800000000001</v>
      </c>
      <c r="P27" s="218">
        <v>-0.31931300000000001</v>
      </c>
      <c r="Q27" s="218">
        <v>-0.36479600000000001</v>
      </c>
      <c r="R27" s="218">
        <v>-0.34349800000000003</v>
      </c>
      <c r="S27" s="218">
        <v>-0.27178099999999999</v>
      </c>
      <c r="T27" s="218">
        <v>-0.30591699999999999</v>
      </c>
      <c r="U27" s="218">
        <v>-0.35006599999999999</v>
      </c>
      <c r="V27" s="218">
        <v>-0.34638799999999997</v>
      </c>
      <c r="W27" s="218">
        <v>-0.37446200000000002</v>
      </c>
      <c r="X27" s="218">
        <v>-0.43584499999999998</v>
      </c>
      <c r="Y27" s="218">
        <v>-0.45229900000000001</v>
      </c>
      <c r="Z27" s="218">
        <v>-0.52637400000000001</v>
      </c>
      <c r="AA27" s="218">
        <v>-0.38731199999999999</v>
      </c>
      <c r="AB27" s="218">
        <v>-0.46967599999999998</v>
      </c>
      <c r="AC27" s="218">
        <v>-0.25974999999999998</v>
      </c>
      <c r="AD27" s="218">
        <v>-0.226794</v>
      </c>
      <c r="AE27" s="218">
        <v>-0.21154999999999999</v>
      </c>
      <c r="AF27" s="218">
        <v>-0.21889800000000001</v>
      </c>
      <c r="AG27" s="218">
        <v>-0.27580399999999999</v>
      </c>
      <c r="AH27" s="218">
        <v>-0.30967299999999998</v>
      </c>
      <c r="AI27" s="218">
        <v>-0.27995700000000001</v>
      </c>
      <c r="AJ27" s="218">
        <v>-0.34545199999999998</v>
      </c>
      <c r="AK27" s="218">
        <v>-0.38817099999999999</v>
      </c>
      <c r="AL27" s="218">
        <v>-0.56983399999999995</v>
      </c>
      <c r="AM27" s="218">
        <v>-0.48671399999999998</v>
      </c>
      <c r="AN27" s="218">
        <v>-0.38807000000000003</v>
      </c>
      <c r="AO27" s="218">
        <v>-0.34999599999999997</v>
      </c>
      <c r="AP27" s="218">
        <v>-0.31728499999999998</v>
      </c>
      <c r="AQ27" s="218">
        <v>-0.44047900000000001</v>
      </c>
      <c r="AR27" s="218">
        <v>-0.31147000000000002</v>
      </c>
      <c r="AS27" s="218">
        <v>-0.38751099999999999</v>
      </c>
      <c r="AT27" s="218">
        <v>-0.34941899999999998</v>
      </c>
      <c r="AU27" s="218">
        <v>-0.26829199999999997</v>
      </c>
      <c r="AV27" s="218">
        <v>-0.29877799999999999</v>
      </c>
      <c r="AW27" s="218">
        <v>-0.36486666667000001</v>
      </c>
      <c r="AX27" s="218">
        <v>-0.37244482442999999</v>
      </c>
      <c r="AY27" s="329">
        <v>-0.3247371</v>
      </c>
      <c r="AZ27" s="329">
        <v>-0.2411625</v>
      </c>
      <c r="BA27" s="329">
        <v>-0.1070318</v>
      </c>
      <c r="BB27" s="329">
        <v>-0.22444790000000001</v>
      </c>
      <c r="BC27" s="329">
        <v>-9.6279100000000006E-2</v>
      </c>
      <c r="BD27" s="329">
        <v>-0.1061634</v>
      </c>
      <c r="BE27" s="329">
        <v>-0.16031970000000001</v>
      </c>
      <c r="BF27" s="329">
        <v>-0.1258668</v>
      </c>
      <c r="BG27" s="329">
        <v>-0.32052849999999999</v>
      </c>
      <c r="BH27" s="329">
        <v>-7.1867100000000003E-2</v>
      </c>
      <c r="BI27" s="329">
        <v>-0.4202533</v>
      </c>
      <c r="BJ27" s="329">
        <v>-0.4126031</v>
      </c>
      <c r="BK27" s="329">
        <v>-0.26478960000000001</v>
      </c>
      <c r="BL27" s="329">
        <v>-0.3345939</v>
      </c>
      <c r="BM27" s="329">
        <v>-0.2094761</v>
      </c>
      <c r="BN27" s="329">
        <v>-0.28742889999999999</v>
      </c>
      <c r="BO27" s="329">
        <v>-0.23896619999999999</v>
      </c>
      <c r="BP27" s="329">
        <v>-0.12977649999999999</v>
      </c>
      <c r="BQ27" s="329">
        <v>-0.19375239999999999</v>
      </c>
      <c r="BR27" s="329">
        <v>-0.105473</v>
      </c>
      <c r="BS27" s="329">
        <v>-0.3871888</v>
      </c>
      <c r="BT27" s="329">
        <v>-0.19661519999999999</v>
      </c>
      <c r="BU27" s="329">
        <v>-0.44386789999999998</v>
      </c>
      <c r="BV27" s="329">
        <v>-0.4826107</v>
      </c>
    </row>
    <row r="28" spans="1:74" ht="11.1" customHeight="1" x14ac:dyDescent="0.2">
      <c r="A28" s="61" t="s">
        <v>194</v>
      </c>
      <c r="B28" s="175" t="s">
        <v>190</v>
      </c>
      <c r="C28" s="218">
        <v>-6.1379999999999997E-2</v>
      </c>
      <c r="D28" s="218">
        <v>-3.1514E-2</v>
      </c>
      <c r="E28" s="218">
        <v>-2.2963000000000001E-2</v>
      </c>
      <c r="F28" s="218">
        <v>-2.2304000000000001E-2</v>
      </c>
      <c r="G28" s="218">
        <v>3.5456000000000001E-2</v>
      </c>
      <c r="H28" s="218">
        <v>8.4169999999999991E-3</v>
      </c>
      <c r="I28" s="218">
        <v>-1.4186000000000001E-2</v>
      </c>
      <c r="J28" s="218">
        <v>-2.4826000000000001E-2</v>
      </c>
      <c r="K28" s="218">
        <v>-4.5360999999999999E-2</v>
      </c>
      <c r="L28" s="218">
        <v>-1.7226999999999999E-2</v>
      </c>
      <c r="M28" s="218">
        <v>-3.3678E-2</v>
      </c>
      <c r="N28" s="218">
        <v>-0.108608</v>
      </c>
      <c r="O28" s="218">
        <v>-0.108415</v>
      </c>
      <c r="P28" s="218">
        <v>-8.5020999999999999E-2</v>
      </c>
      <c r="Q28" s="218">
        <v>-9.5011999999999999E-2</v>
      </c>
      <c r="R28" s="218">
        <v>-4.4839999999999998E-2</v>
      </c>
      <c r="S28" s="218">
        <v>-7.5244000000000005E-2</v>
      </c>
      <c r="T28" s="218">
        <v>-0.109642</v>
      </c>
      <c r="U28" s="218">
        <v>-9.4004000000000004E-2</v>
      </c>
      <c r="V28" s="218">
        <v>1.4028000000000001E-2</v>
      </c>
      <c r="W28" s="218">
        <v>-4.7139E-2</v>
      </c>
      <c r="X28" s="218">
        <v>-4.3652999999999997E-2</v>
      </c>
      <c r="Y28" s="218">
        <v>-0.114346</v>
      </c>
      <c r="Z28" s="218">
        <v>-0.13062299999999999</v>
      </c>
      <c r="AA28" s="218">
        <v>-0.102562</v>
      </c>
      <c r="AB28" s="218">
        <v>-2.7722E-2</v>
      </c>
      <c r="AC28" s="218">
        <v>-8.8000999999999996E-2</v>
      </c>
      <c r="AD28" s="218">
        <v>-3.2916000000000001E-2</v>
      </c>
      <c r="AE28" s="218">
        <v>-6.96E-3</v>
      </c>
      <c r="AF28" s="218">
        <v>-8.0756999999999995E-2</v>
      </c>
      <c r="AG28" s="218">
        <v>-5.5384999999999997E-2</v>
      </c>
      <c r="AH28" s="218">
        <v>-7.1044999999999997E-2</v>
      </c>
      <c r="AI28" s="218">
        <v>-7.2501999999999997E-2</v>
      </c>
      <c r="AJ28" s="218">
        <v>-3.9684999999999998E-2</v>
      </c>
      <c r="AK28" s="218">
        <v>-0.127744</v>
      </c>
      <c r="AL28" s="218">
        <v>-0.15129200000000001</v>
      </c>
      <c r="AM28" s="218">
        <v>-9.5809000000000005E-2</v>
      </c>
      <c r="AN28" s="218">
        <v>-5.1249000000000003E-2</v>
      </c>
      <c r="AO28" s="218">
        <v>-4.8710999999999997E-2</v>
      </c>
      <c r="AP28" s="218">
        <v>3.0585000000000001E-2</v>
      </c>
      <c r="AQ28" s="218">
        <v>-5.3283999999999998E-2</v>
      </c>
      <c r="AR28" s="218">
        <v>-4.1326000000000002E-2</v>
      </c>
      <c r="AS28" s="218">
        <v>-0.120964</v>
      </c>
      <c r="AT28" s="218">
        <v>-0.15057599999999999</v>
      </c>
      <c r="AU28" s="218">
        <v>-6.816E-3</v>
      </c>
      <c r="AV28" s="218">
        <v>-0.123089</v>
      </c>
      <c r="AW28" s="218">
        <v>-9.9704761904999994E-2</v>
      </c>
      <c r="AX28" s="218">
        <v>-9.6491115700999996E-2</v>
      </c>
      <c r="AY28" s="329">
        <v>-0.1463614</v>
      </c>
      <c r="AZ28" s="329">
        <v>-8.4588200000000002E-2</v>
      </c>
      <c r="BA28" s="329">
        <v>-3.9885900000000002E-2</v>
      </c>
      <c r="BB28" s="329">
        <v>-3.9196300000000003E-2</v>
      </c>
      <c r="BC28" s="329">
        <v>-3.4976199999999999E-2</v>
      </c>
      <c r="BD28" s="329">
        <v>-1.5824499999999998E-2</v>
      </c>
      <c r="BE28" s="329">
        <v>-7.3850100000000002E-2</v>
      </c>
      <c r="BF28" s="329">
        <v>-7.6840599999999995E-2</v>
      </c>
      <c r="BG28" s="329">
        <v>-5.8543699999999997E-2</v>
      </c>
      <c r="BH28" s="329">
        <v>-2.5642399999999999E-2</v>
      </c>
      <c r="BI28" s="329">
        <v>-9.95167E-2</v>
      </c>
      <c r="BJ28" s="329">
        <v>-0.10867880000000001</v>
      </c>
      <c r="BK28" s="329">
        <v>-0.1203534</v>
      </c>
      <c r="BL28" s="329">
        <v>-7.1718299999999999E-2</v>
      </c>
      <c r="BM28" s="329">
        <v>-3.0460999999999998E-2</v>
      </c>
      <c r="BN28" s="329">
        <v>-3.9697700000000002E-2</v>
      </c>
      <c r="BO28" s="329">
        <v>-4.8604599999999998E-2</v>
      </c>
      <c r="BP28" s="329">
        <v>-2.7142400000000001E-2</v>
      </c>
      <c r="BQ28" s="329">
        <v>-9.2315700000000001E-2</v>
      </c>
      <c r="BR28" s="329">
        <v>-7.7078999999999995E-2</v>
      </c>
      <c r="BS28" s="329">
        <v>-5.5964699999999999E-2</v>
      </c>
      <c r="BT28" s="329">
        <v>-4.0993799999999997E-2</v>
      </c>
      <c r="BU28" s="329">
        <v>-0.1036151</v>
      </c>
      <c r="BV28" s="329">
        <v>-0.11278829999999999</v>
      </c>
    </row>
    <row r="29" spans="1:74" ht="11.1" customHeight="1" x14ac:dyDescent="0.2">
      <c r="A29" s="61" t="s">
        <v>195</v>
      </c>
      <c r="B29" s="175" t="s">
        <v>189</v>
      </c>
      <c r="C29" s="218">
        <v>-0.39789000000000002</v>
      </c>
      <c r="D29" s="218">
        <v>-0.46049299999999999</v>
      </c>
      <c r="E29" s="218">
        <v>-0.461206</v>
      </c>
      <c r="F29" s="218">
        <v>-0.68250100000000002</v>
      </c>
      <c r="G29" s="218">
        <v>-0.55823800000000001</v>
      </c>
      <c r="H29" s="218">
        <v>-0.598576</v>
      </c>
      <c r="I29" s="218">
        <v>-0.79346000000000005</v>
      </c>
      <c r="J29" s="218">
        <v>-0.68726699999999996</v>
      </c>
      <c r="K29" s="218">
        <v>-0.75165400000000004</v>
      </c>
      <c r="L29" s="218">
        <v>-0.93863200000000002</v>
      </c>
      <c r="M29" s="218">
        <v>-0.80469299999999999</v>
      </c>
      <c r="N29" s="218">
        <v>-0.95350400000000002</v>
      </c>
      <c r="O29" s="218">
        <v>-0.71566099999999999</v>
      </c>
      <c r="P29" s="218">
        <v>-0.78459599999999996</v>
      </c>
      <c r="Q29" s="218">
        <v>-0.77438300000000004</v>
      </c>
      <c r="R29" s="218">
        <v>-0.98029900000000003</v>
      </c>
      <c r="S29" s="218">
        <v>-0.93951799999999996</v>
      </c>
      <c r="T29" s="218">
        <v>-0.99919899999999995</v>
      </c>
      <c r="U29" s="218">
        <v>-0.92926900000000001</v>
      </c>
      <c r="V29" s="218">
        <v>-0.86750899999999997</v>
      </c>
      <c r="W29" s="218">
        <v>-0.91755799999999998</v>
      </c>
      <c r="X29" s="218">
        <v>-0.95965299999999998</v>
      </c>
      <c r="Y29" s="218">
        <v>-0.87261299999999997</v>
      </c>
      <c r="Z29" s="218">
        <v>-0.83368900000000001</v>
      </c>
      <c r="AA29" s="218">
        <v>-0.56065600000000004</v>
      </c>
      <c r="AB29" s="218">
        <v>-0.65943200000000002</v>
      </c>
      <c r="AC29" s="218">
        <v>-0.66182700000000005</v>
      </c>
      <c r="AD29" s="218">
        <v>-0.60541599999999995</v>
      </c>
      <c r="AE29" s="218">
        <v>-0.95522200000000002</v>
      </c>
      <c r="AF29" s="218">
        <v>-1.1718059999999999</v>
      </c>
      <c r="AG29" s="218">
        <v>-1.243611</v>
      </c>
      <c r="AH29" s="218">
        <v>-1.185028</v>
      </c>
      <c r="AI29" s="218">
        <v>-1.2194039999999999</v>
      </c>
      <c r="AJ29" s="218">
        <v>-1.2250749999999999</v>
      </c>
      <c r="AK29" s="218">
        <v>-1.123059</v>
      </c>
      <c r="AL29" s="218">
        <v>-1.115955</v>
      </c>
      <c r="AM29" s="218">
        <v>-0.82152700000000001</v>
      </c>
      <c r="AN29" s="218">
        <v>-0.49434899999999998</v>
      </c>
      <c r="AO29" s="218">
        <v>-0.66538699999999995</v>
      </c>
      <c r="AP29" s="218">
        <v>-0.98702999999999996</v>
      </c>
      <c r="AQ29" s="218">
        <v>-0.98324299999999998</v>
      </c>
      <c r="AR29" s="218">
        <v>-1.0606739999999999</v>
      </c>
      <c r="AS29" s="218">
        <v>-1.088333</v>
      </c>
      <c r="AT29" s="218">
        <v>-1.184515</v>
      </c>
      <c r="AU29" s="218">
        <v>-0.96790699999999996</v>
      </c>
      <c r="AV29" s="218">
        <v>-0.83268399999999998</v>
      </c>
      <c r="AW29" s="218">
        <v>-1.2045411714000001</v>
      </c>
      <c r="AX29" s="218">
        <v>-0.89459817652999996</v>
      </c>
      <c r="AY29" s="329">
        <v>-0.76745960000000002</v>
      </c>
      <c r="AZ29" s="329">
        <v>-0.87313560000000001</v>
      </c>
      <c r="BA29" s="329">
        <v>-0.74175519999999995</v>
      </c>
      <c r="BB29" s="329">
        <v>-0.91100959999999997</v>
      </c>
      <c r="BC29" s="329">
        <v>-0.97188810000000003</v>
      </c>
      <c r="BD29" s="329">
        <v>-0.95716279999999998</v>
      </c>
      <c r="BE29" s="329">
        <v>-0.99638289999999996</v>
      </c>
      <c r="BF29" s="329">
        <v>-1.0873280000000001</v>
      </c>
      <c r="BG29" s="329">
        <v>-1.0896440000000001</v>
      </c>
      <c r="BH29" s="329">
        <v>-0.8635313</v>
      </c>
      <c r="BI29" s="329">
        <v>-1.142665</v>
      </c>
      <c r="BJ29" s="329">
        <v>-1.0987800000000001</v>
      </c>
      <c r="BK29" s="329">
        <v>-0.72942439999999997</v>
      </c>
      <c r="BL29" s="329">
        <v>-0.83779219999999999</v>
      </c>
      <c r="BM29" s="329">
        <v>-0.70055460000000003</v>
      </c>
      <c r="BN29" s="329">
        <v>-0.88589359999999995</v>
      </c>
      <c r="BO29" s="329">
        <v>-0.96300600000000003</v>
      </c>
      <c r="BP29" s="329">
        <v>-0.94123920000000005</v>
      </c>
      <c r="BQ29" s="329">
        <v>-0.98071569999999997</v>
      </c>
      <c r="BR29" s="329">
        <v>-1.0702510000000001</v>
      </c>
      <c r="BS29" s="329">
        <v>-1.080727</v>
      </c>
      <c r="BT29" s="329">
        <v>-0.92400380000000004</v>
      </c>
      <c r="BU29" s="329">
        <v>-1.027131</v>
      </c>
      <c r="BV29" s="329">
        <v>-1.086638</v>
      </c>
    </row>
    <row r="30" spans="1:74" ht="11.1" customHeight="1" x14ac:dyDescent="0.2">
      <c r="A30" s="61" t="s">
        <v>196</v>
      </c>
      <c r="B30" s="175" t="s">
        <v>191</v>
      </c>
      <c r="C30" s="218">
        <v>-3.2057000000000002E-2</v>
      </c>
      <c r="D30" s="218">
        <v>-0.10942</v>
      </c>
      <c r="E30" s="218">
        <v>1.3594999999999999E-2</v>
      </c>
      <c r="F30" s="218">
        <v>1.5344E-2</v>
      </c>
      <c r="G30" s="218">
        <v>-0.14602699999999999</v>
      </c>
      <c r="H30" s="218">
        <v>-6.3514000000000001E-2</v>
      </c>
      <c r="I30" s="218">
        <v>-0.22540299999999999</v>
      </c>
      <c r="J30" s="218">
        <v>-0.22833700000000001</v>
      </c>
      <c r="K30" s="218">
        <v>-0.16969500000000001</v>
      </c>
      <c r="L30" s="218">
        <v>-5.3350000000000002E-2</v>
      </c>
      <c r="M30" s="218">
        <v>-1.7441999999999999E-2</v>
      </c>
      <c r="N30" s="218">
        <v>-0.13197999999999999</v>
      </c>
      <c r="O30" s="218">
        <v>-5.5254999999999999E-2</v>
      </c>
      <c r="P30" s="218">
        <v>-8.4528000000000006E-2</v>
      </c>
      <c r="Q30" s="218">
        <v>-0.14416799999999999</v>
      </c>
      <c r="R30" s="218">
        <v>-0.16911699999999999</v>
      </c>
      <c r="S30" s="218">
        <v>-0.24274200000000001</v>
      </c>
      <c r="T30" s="218">
        <v>-4.3923999999999998E-2</v>
      </c>
      <c r="U30" s="218">
        <v>-6.1351000000000003E-2</v>
      </c>
      <c r="V30" s="218">
        <v>-0.15021100000000001</v>
      </c>
      <c r="W30" s="218">
        <v>-8.6296999999999999E-2</v>
      </c>
      <c r="X30" s="218">
        <v>-0.108128</v>
      </c>
      <c r="Y30" s="218">
        <v>-0.14735699999999999</v>
      </c>
      <c r="Z30" s="218">
        <v>-0.29115099999999999</v>
      </c>
      <c r="AA30" s="218">
        <v>-3.6120000000000002E-3</v>
      </c>
      <c r="AB30" s="218">
        <v>-0.119379</v>
      </c>
      <c r="AC30" s="218">
        <v>-0.161467</v>
      </c>
      <c r="AD30" s="218">
        <v>-0.12524099999999999</v>
      </c>
      <c r="AE30" s="218">
        <v>-0.28809499999999999</v>
      </c>
      <c r="AF30" s="218">
        <v>-0.22936300000000001</v>
      </c>
      <c r="AG30" s="218">
        <v>-0.110277</v>
      </c>
      <c r="AH30" s="218">
        <v>-9.0209999999999999E-2</v>
      </c>
      <c r="AI30" s="218">
        <v>-5.2153999999999999E-2</v>
      </c>
      <c r="AJ30" s="218">
        <v>-0.12917999999999999</v>
      </c>
      <c r="AK30" s="218">
        <v>-0.125223</v>
      </c>
      <c r="AL30" s="218">
        <v>-0.20674699999999999</v>
      </c>
      <c r="AM30" s="218">
        <v>-0.238958</v>
      </c>
      <c r="AN30" s="218">
        <v>-0.22484499999999999</v>
      </c>
      <c r="AO30" s="218">
        <v>-0.25516800000000001</v>
      </c>
      <c r="AP30" s="218">
        <v>-0.15318599999999999</v>
      </c>
      <c r="AQ30" s="218">
        <v>-0.150667</v>
      </c>
      <c r="AR30" s="218">
        <v>-0.25059500000000001</v>
      </c>
      <c r="AS30" s="218">
        <v>-0.19339799999999999</v>
      </c>
      <c r="AT30" s="218">
        <v>-0.167437</v>
      </c>
      <c r="AU30" s="218">
        <v>-0.17266300000000001</v>
      </c>
      <c r="AV30" s="218">
        <v>-0.113596</v>
      </c>
      <c r="AW30" s="218">
        <v>-0.19212857143000001</v>
      </c>
      <c r="AX30" s="218">
        <v>-0.22828742967000001</v>
      </c>
      <c r="AY30" s="329">
        <v>-0.17621890000000001</v>
      </c>
      <c r="AZ30" s="329">
        <v>-0.2407591</v>
      </c>
      <c r="BA30" s="329">
        <v>-0.2402782</v>
      </c>
      <c r="BB30" s="329">
        <v>-0.24127899999999999</v>
      </c>
      <c r="BC30" s="329">
        <v>-0.28440959999999998</v>
      </c>
      <c r="BD30" s="329">
        <v>-0.27701429999999999</v>
      </c>
      <c r="BE30" s="329">
        <v>-0.2720648</v>
      </c>
      <c r="BF30" s="329">
        <v>-0.27350400000000002</v>
      </c>
      <c r="BG30" s="329">
        <v>-0.22619400000000001</v>
      </c>
      <c r="BH30" s="329">
        <v>-0.18712529999999999</v>
      </c>
      <c r="BI30" s="329">
        <v>-0.2068527</v>
      </c>
      <c r="BJ30" s="329">
        <v>-0.26090069999999999</v>
      </c>
      <c r="BK30" s="329">
        <v>-0.2199864</v>
      </c>
      <c r="BL30" s="329">
        <v>-0.25815519999999997</v>
      </c>
      <c r="BM30" s="329">
        <v>-0.24591189999999999</v>
      </c>
      <c r="BN30" s="329">
        <v>-0.25034279999999998</v>
      </c>
      <c r="BO30" s="329">
        <v>-0.279142</v>
      </c>
      <c r="BP30" s="329">
        <v>-0.27560750000000001</v>
      </c>
      <c r="BQ30" s="329">
        <v>-0.27454030000000001</v>
      </c>
      <c r="BR30" s="329">
        <v>-0.2800125</v>
      </c>
      <c r="BS30" s="329">
        <v>-0.2353122</v>
      </c>
      <c r="BT30" s="329">
        <v>-0.19370109999999999</v>
      </c>
      <c r="BU30" s="329">
        <v>-0.21259220000000001</v>
      </c>
      <c r="BV30" s="329">
        <v>-0.26993030000000001</v>
      </c>
    </row>
    <row r="31" spans="1:74" ht="11.1" customHeight="1" x14ac:dyDescent="0.2">
      <c r="A31" s="61" t="s">
        <v>203</v>
      </c>
      <c r="B31" s="648" t="s">
        <v>1283</v>
      </c>
      <c r="C31" s="218">
        <v>-0.32124999999999998</v>
      </c>
      <c r="D31" s="218">
        <v>-0.415433</v>
      </c>
      <c r="E31" s="218">
        <v>-0.43059599999999998</v>
      </c>
      <c r="F31" s="218">
        <v>-0.33910400000000002</v>
      </c>
      <c r="G31" s="218">
        <v>-0.37525399999999998</v>
      </c>
      <c r="H31" s="218">
        <v>-0.436083</v>
      </c>
      <c r="I31" s="218">
        <v>-0.37558200000000003</v>
      </c>
      <c r="J31" s="218">
        <v>-0.43425000000000002</v>
      </c>
      <c r="K31" s="218">
        <v>-0.51571800000000001</v>
      </c>
      <c r="L31" s="218">
        <v>-0.48020800000000002</v>
      </c>
      <c r="M31" s="218">
        <v>-0.42097499999999999</v>
      </c>
      <c r="N31" s="218">
        <v>-0.66974800000000001</v>
      </c>
      <c r="O31" s="218">
        <v>-0.35674800000000001</v>
      </c>
      <c r="P31" s="218">
        <v>-0.493979</v>
      </c>
      <c r="Q31" s="218">
        <v>-0.54444499999999996</v>
      </c>
      <c r="R31" s="218">
        <v>-0.54872600000000005</v>
      </c>
      <c r="S31" s="218">
        <v>-0.48368699999999998</v>
      </c>
      <c r="T31" s="218">
        <v>-0.51135600000000003</v>
      </c>
      <c r="U31" s="218">
        <v>-0.56138600000000005</v>
      </c>
      <c r="V31" s="218">
        <v>-0.45619799999999999</v>
      </c>
      <c r="W31" s="218">
        <v>-0.50302999999999998</v>
      </c>
      <c r="X31" s="218">
        <v>-0.534999</v>
      </c>
      <c r="Y31" s="218">
        <v>-0.499917</v>
      </c>
      <c r="Z31" s="218">
        <v>-0.60217200000000004</v>
      </c>
      <c r="AA31" s="218">
        <v>-0.44155499999999998</v>
      </c>
      <c r="AB31" s="218">
        <v>-0.510324</v>
      </c>
      <c r="AC31" s="218">
        <v>-0.45750800000000003</v>
      </c>
      <c r="AD31" s="218">
        <v>-0.54914799999999997</v>
      </c>
      <c r="AE31" s="218">
        <v>-0.47328199999999998</v>
      </c>
      <c r="AF31" s="218">
        <v>-0.49973899999999999</v>
      </c>
      <c r="AG31" s="218">
        <v>-0.56082799999999999</v>
      </c>
      <c r="AH31" s="218">
        <v>-0.52950600000000003</v>
      </c>
      <c r="AI31" s="218">
        <v>-0.49703399999999998</v>
      </c>
      <c r="AJ31" s="218">
        <v>-0.57023599999999997</v>
      </c>
      <c r="AK31" s="218">
        <v>-0.46144600000000002</v>
      </c>
      <c r="AL31" s="218">
        <v>-0.61216899999999996</v>
      </c>
      <c r="AM31" s="218">
        <v>-0.65533200000000003</v>
      </c>
      <c r="AN31" s="218">
        <v>-0.56112600000000001</v>
      </c>
      <c r="AO31" s="218">
        <v>-0.699851</v>
      </c>
      <c r="AP31" s="218">
        <v>-0.65019700000000002</v>
      </c>
      <c r="AQ31" s="218">
        <v>-0.57372900000000004</v>
      </c>
      <c r="AR31" s="218">
        <v>-0.51838600000000001</v>
      </c>
      <c r="AS31" s="218">
        <v>-0.50692199999999998</v>
      </c>
      <c r="AT31" s="218">
        <v>-0.54939099999999996</v>
      </c>
      <c r="AU31" s="218">
        <v>-0.479238</v>
      </c>
      <c r="AV31" s="218">
        <v>-0.50792999999999999</v>
      </c>
      <c r="AW31" s="218">
        <v>-0.60950740000000003</v>
      </c>
      <c r="AX31" s="218">
        <v>-0.48169043548000001</v>
      </c>
      <c r="AY31" s="329">
        <v>-0.55399600000000004</v>
      </c>
      <c r="AZ31" s="329">
        <v>-0.59692880000000004</v>
      </c>
      <c r="BA31" s="329">
        <v>-0.5028627</v>
      </c>
      <c r="BB31" s="329">
        <v>-0.66271729999999995</v>
      </c>
      <c r="BC31" s="329">
        <v>-0.56594219999999995</v>
      </c>
      <c r="BD31" s="329">
        <v>-0.55186639999999998</v>
      </c>
      <c r="BE31" s="329">
        <v>-0.62045870000000003</v>
      </c>
      <c r="BF31" s="329">
        <v>-0.61874280000000004</v>
      </c>
      <c r="BG31" s="329">
        <v>-0.59104639999999997</v>
      </c>
      <c r="BH31" s="329">
        <v>-0.53012749999999997</v>
      </c>
      <c r="BI31" s="329">
        <v>-0.60856200000000005</v>
      </c>
      <c r="BJ31" s="329">
        <v>-0.64449420000000002</v>
      </c>
      <c r="BK31" s="329">
        <v>-0.55304180000000003</v>
      </c>
      <c r="BL31" s="329">
        <v>-0.62635339999999995</v>
      </c>
      <c r="BM31" s="329">
        <v>-0.49621280000000001</v>
      </c>
      <c r="BN31" s="329">
        <v>-0.66480209999999995</v>
      </c>
      <c r="BO31" s="329">
        <v>-0.5637875</v>
      </c>
      <c r="BP31" s="329">
        <v>-0.5445586</v>
      </c>
      <c r="BQ31" s="329">
        <v>-0.66597839999999997</v>
      </c>
      <c r="BR31" s="329">
        <v>-0.65682589999999996</v>
      </c>
      <c r="BS31" s="329">
        <v>-0.62304440000000005</v>
      </c>
      <c r="BT31" s="329">
        <v>-0.55030009999999996</v>
      </c>
      <c r="BU31" s="329">
        <v>-0.5882944</v>
      </c>
      <c r="BV31" s="329">
        <v>-0.63710869999999997</v>
      </c>
    </row>
    <row r="32" spans="1:74" ht="11.1" customHeight="1" x14ac:dyDescent="0.2">
      <c r="A32" s="61" t="s">
        <v>989</v>
      </c>
      <c r="B32" s="175" t="s">
        <v>136</v>
      </c>
      <c r="C32" s="218">
        <v>-0.11925035484</v>
      </c>
      <c r="D32" s="218">
        <v>1.1551878571</v>
      </c>
      <c r="E32" s="218">
        <v>0.51809283871</v>
      </c>
      <c r="F32" s="218">
        <v>0.10555406667</v>
      </c>
      <c r="G32" s="218">
        <v>-0.82542896773999996</v>
      </c>
      <c r="H32" s="218">
        <v>-0.47904273333000003</v>
      </c>
      <c r="I32" s="218">
        <v>-0.80290335483999997</v>
      </c>
      <c r="J32" s="218">
        <v>-4.4258419355000002E-2</v>
      </c>
      <c r="K32" s="218">
        <v>-7.7527799999999994E-2</v>
      </c>
      <c r="L32" s="218">
        <v>0.58966658064999999</v>
      </c>
      <c r="M32" s="218">
        <v>-2.6196133332999999E-2</v>
      </c>
      <c r="N32" s="218">
        <v>0.44661383870999999</v>
      </c>
      <c r="O32" s="218">
        <v>-0.31341241935000003</v>
      </c>
      <c r="P32" s="218">
        <v>0.35168031034000002</v>
      </c>
      <c r="Q32" s="218">
        <v>0.27855587097000001</v>
      </c>
      <c r="R32" s="218">
        <v>0.28879483333</v>
      </c>
      <c r="S32" s="218">
        <v>-0.20194361290000001</v>
      </c>
      <c r="T32" s="218">
        <v>-0.47676806666999999</v>
      </c>
      <c r="U32" s="218">
        <v>-0.58489351612999996</v>
      </c>
      <c r="V32" s="218">
        <v>7.0681870967999993E-2</v>
      </c>
      <c r="W32" s="218">
        <v>-0.41340193333000003</v>
      </c>
      <c r="X32" s="218">
        <v>0.50867029032</v>
      </c>
      <c r="Y32" s="218">
        <v>9.2098833332999994E-2</v>
      </c>
      <c r="Z32" s="218">
        <v>-0.35369632258</v>
      </c>
      <c r="AA32" s="218">
        <v>0.30337051612999999</v>
      </c>
      <c r="AB32" s="218">
        <v>1.0225021429000001</v>
      </c>
      <c r="AC32" s="218">
        <v>0.16345012903</v>
      </c>
      <c r="AD32" s="218">
        <v>-0.38123736667000002</v>
      </c>
      <c r="AE32" s="218">
        <v>-0.43244274193999999</v>
      </c>
      <c r="AF32" s="218">
        <v>-0.55847213333000001</v>
      </c>
      <c r="AG32" s="218">
        <v>-0.27093570968000003</v>
      </c>
      <c r="AH32" s="218">
        <v>-0.23191077419</v>
      </c>
      <c r="AI32" s="218">
        <v>-0.1096295</v>
      </c>
      <c r="AJ32" s="218">
        <v>1.0327148387</v>
      </c>
      <c r="AK32" s="218">
        <v>0.42000189999999998</v>
      </c>
      <c r="AL32" s="218">
        <v>0.36874403226000002</v>
      </c>
      <c r="AM32" s="218">
        <v>0.82068667742000001</v>
      </c>
      <c r="AN32" s="218">
        <v>0.32853571429</v>
      </c>
      <c r="AO32" s="218">
        <v>1.0850064515999999E-2</v>
      </c>
      <c r="AP32" s="218">
        <v>-0.67928080000000002</v>
      </c>
      <c r="AQ32" s="218">
        <v>-0.98106703226000003</v>
      </c>
      <c r="AR32" s="218">
        <v>-0.48866646667000002</v>
      </c>
      <c r="AS32" s="218">
        <v>-0.61967741934999998</v>
      </c>
      <c r="AT32" s="218">
        <v>-0.38709677418999999</v>
      </c>
      <c r="AU32" s="218">
        <v>-0.43480000000000002</v>
      </c>
      <c r="AV32" s="218">
        <v>0.83767738709999995</v>
      </c>
      <c r="AW32" s="218">
        <v>0.35878063523999998</v>
      </c>
      <c r="AX32" s="218">
        <v>-0.16776690775</v>
      </c>
      <c r="AY32" s="329">
        <v>0.21669279999999999</v>
      </c>
      <c r="AZ32" s="329">
        <v>0.61581569999999997</v>
      </c>
      <c r="BA32" s="329">
        <v>0.26621149999999999</v>
      </c>
      <c r="BB32" s="329">
        <v>-0.1537309</v>
      </c>
      <c r="BC32" s="329">
        <v>-0.57680410000000004</v>
      </c>
      <c r="BD32" s="329">
        <v>-0.4361835</v>
      </c>
      <c r="BE32" s="329">
        <v>-0.54538679999999995</v>
      </c>
      <c r="BF32" s="329">
        <v>-0.12908729999999999</v>
      </c>
      <c r="BG32" s="329">
        <v>-0.15682869999999999</v>
      </c>
      <c r="BH32" s="329">
        <v>0.57006809999999997</v>
      </c>
      <c r="BI32" s="329">
        <v>0.14059469999999999</v>
      </c>
      <c r="BJ32" s="329">
        <v>0.33636389999999999</v>
      </c>
      <c r="BK32" s="329">
        <v>8.7641800000000006E-2</v>
      </c>
      <c r="BL32" s="329">
        <v>0.60499210000000003</v>
      </c>
      <c r="BM32" s="329">
        <v>0.24437120000000001</v>
      </c>
      <c r="BN32" s="329">
        <v>-0.2233098</v>
      </c>
      <c r="BO32" s="329">
        <v>-0.61982219999999999</v>
      </c>
      <c r="BP32" s="329">
        <v>-0.4067017</v>
      </c>
      <c r="BQ32" s="329">
        <v>-0.52720920000000004</v>
      </c>
      <c r="BR32" s="329">
        <v>-0.1095986</v>
      </c>
      <c r="BS32" s="329">
        <v>-0.17564080000000001</v>
      </c>
      <c r="BT32" s="329">
        <v>0.55666150000000003</v>
      </c>
      <c r="BU32" s="329">
        <v>0.12767249999999999</v>
      </c>
      <c r="BV32" s="329">
        <v>0.32914729999999998</v>
      </c>
    </row>
    <row r="33" spans="1:74" s="64" customFormat="1" ht="11.1" customHeight="1" x14ac:dyDescent="0.2">
      <c r="A33" s="61" t="s">
        <v>997</v>
      </c>
      <c r="B33" s="175" t="s">
        <v>566</v>
      </c>
      <c r="C33" s="218">
        <v>18.901066934999999</v>
      </c>
      <c r="D33" s="218">
        <v>18.808724999999999</v>
      </c>
      <c r="E33" s="218">
        <v>19.234111128999999</v>
      </c>
      <c r="F33" s="218">
        <v>18.588232067</v>
      </c>
      <c r="G33" s="218">
        <v>18.420015128999999</v>
      </c>
      <c r="H33" s="218">
        <v>19.181593932999998</v>
      </c>
      <c r="I33" s="218">
        <v>18.705388515999999</v>
      </c>
      <c r="J33" s="218">
        <v>19.348891096999999</v>
      </c>
      <c r="K33" s="218">
        <v>18.847669533000001</v>
      </c>
      <c r="L33" s="218">
        <v>18.796385451999999</v>
      </c>
      <c r="M33" s="218">
        <v>19.018983200000001</v>
      </c>
      <c r="N33" s="218">
        <v>18.721361000000002</v>
      </c>
      <c r="O33" s="218">
        <v>18.303740741999999</v>
      </c>
      <c r="P33" s="218">
        <v>18.643491447999999</v>
      </c>
      <c r="Q33" s="218">
        <v>18.163894355</v>
      </c>
      <c r="R33" s="218">
        <v>18.210787499999999</v>
      </c>
      <c r="S33" s="218">
        <v>18.589162935000001</v>
      </c>
      <c r="T33" s="218">
        <v>18.8572366</v>
      </c>
      <c r="U33" s="218">
        <v>18.515474935</v>
      </c>
      <c r="V33" s="218">
        <v>19.155727871</v>
      </c>
      <c r="W33" s="218">
        <v>18.0918484</v>
      </c>
      <c r="X33" s="218">
        <v>18.705192451999999</v>
      </c>
      <c r="Y33" s="218">
        <v>18.527892832999999</v>
      </c>
      <c r="Z33" s="218">
        <v>18.120291773999998</v>
      </c>
      <c r="AA33" s="218">
        <v>18.749482903000001</v>
      </c>
      <c r="AB33" s="218">
        <v>18.643447857000002</v>
      </c>
      <c r="AC33" s="218">
        <v>18.530886226</v>
      </c>
      <c r="AD33" s="218">
        <v>18.584193967000001</v>
      </c>
      <c r="AE33" s="218">
        <v>18.779284484000001</v>
      </c>
      <c r="AF33" s="218">
        <v>18.806022533</v>
      </c>
      <c r="AG33" s="218">
        <v>19.257533097</v>
      </c>
      <c r="AH33" s="218">
        <v>19.124728774000001</v>
      </c>
      <c r="AI33" s="218">
        <v>19.252034500000001</v>
      </c>
      <c r="AJ33" s="218">
        <v>19.312050968000001</v>
      </c>
      <c r="AK33" s="218">
        <v>19.490921233000002</v>
      </c>
      <c r="AL33" s="218">
        <v>18.982941547999999</v>
      </c>
      <c r="AM33" s="218">
        <v>19.007114741999999</v>
      </c>
      <c r="AN33" s="218">
        <v>18.993842570999998</v>
      </c>
      <c r="AO33" s="218">
        <v>18.526242289999999</v>
      </c>
      <c r="AP33" s="218">
        <v>18.783488200000001</v>
      </c>
      <c r="AQ33" s="218">
        <v>18.515798516</v>
      </c>
      <c r="AR33" s="218">
        <v>18.833146200000002</v>
      </c>
      <c r="AS33" s="218">
        <v>19.163940774</v>
      </c>
      <c r="AT33" s="218">
        <v>19.276345226</v>
      </c>
      <c r="AU33" s="218">
        <v>19.038702666999999</v>
      </c>
      <c r="AV33" s="218">
        <v>19.629796323000001</v>
      </c>
      <c r="AW33" s="218">
        <v>19.007079999999998</v>
      </c>
      <c r="AX33" s="218">
        <v>19.387869999999999</v>
      </c>
      <c r="AY33" s="329">
        <v>19.235340000000001</v>
      </c>
      <c r="AZ33" s="329">
        <v>19.11469</v>
      </c>
      <c r="BA33" s="329">
        <v>19.010200000000001</v>
      </c>
      <c r="BB33" s="329">
        <v>19.052790000000002</v>
      </c>
      <c r="BC33" s="329">
        <v>19.11815</v>
      </c>
      <c r="BD33" s="329">
        <v>19.472860000000001</v>
      </c>
      <c r="BE33" s="329">
        <v>19.510249999999999</v>
      </c>
      <c r="BF33" s="329">
        <v>19.758759999999999</v>
      </c>
      <c r="BG33" s="329">
        <v>19.16264</v>
      </c>
      <c r="BH33" s="329">
        <v>19.599430000000002</v>
      </c>
      <c r="BI33" s="329">
        <v>19.264420000000001</v>
      </c>
      <c r="BJ33" s="329">
        <v>19.518180000000001</v>
      </c>
      <c r="BK33" s="329">
        <v>19.377579999999998</v>
      </c>
      <c r="BL33" s="329">
        <v>19.335940000000001</v>
      </c>
      <c r="BM33" s="329">
        <v>19.193629999999999</v>
      </c>
      <c r="BN33" s="329">
        <v>19.171990000000001</v>
      </c>
      <c r="BO33" s="329">
        <v>19.16236</v>
      </c>
      <c r="BP33" s="329">
        <v>19.576329999999999</v>
      </c>
      <c r="BQ33" s="329">
        <v>19.654979999999998</v>
      </c>
      <c r="BR33" s="329">
        <v>19.94614</v>
      </c>
      <c r="BS33" s="329">
        <v>19.28593</v>
      </c>
      <c r="BT33" s="329">
        <v>19.55668</v>
      </c>
      <c r="BU33" s="329">
        <v>19.351890000000001</v>
      </c>
      <c r="BV33" s="329">
        <v>19.481210000000001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332"/>
      <c r="AZ34" s="332"/>
      <c r="BA34" s="332"/>
      <c r="BB34" s="332"/>
      <c r="BC34" s="332"/>
      <c r="BD34" s="332"/>
      <c r="BE34" s="332"/>
      <c r="BF34" s="332"/>
      <c r="BG34" s="332"/>
      <c r="BH34" s="332"/>
      <c r="BI34" s="332"/>
      <c r="BJ34" s="332"/>
      <c r="BK34" s="332"/>
      <c r="BL34" s="332"/>
      <c r="BM34" s="332"/>
      <c r="BN34" s="332"/>
      <c r="BO34" s="332"/>
      <c r="BP34" s="332"/>
      <c r="BQ34" s="332"/>
      <c r="BR34" s="332"/>
      <c r="BS34" s="332"/>
      <c r="BT34" s="332"/>
      <c r="BU34" s="332"/>
      <c r="BV34" s="332"/>
    </row>
    <row r="35" spans="1:74" ht="11.1" customHeight="1" x14ac:dyDescent="0.2">
      <c r="A35" s="57"/>
      <c r="B35" s="65" t="s">
        <v>1022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32"/>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641" t="s">
        <v>1278</v>
      </c>
      <c r="B36" s="648" t="s">
        <v>1281</v>
      </c>
      <c r="C36" s="218">
        <v>2.58284</v>
      </c>
      <c r="D36" s="218">
        <v>2.5414789999999998</v>
      </c>
      <c r="E36" s="218">
        <v>2.3405260000000001</v>
      </c>
      <c r="F36" s="218">
        <v>2.0293670000000001</v>
      </c>
      <c r="G36" s="218">
        <v>2.024975</v>
      </c>
      <c r="H36" s="218">
        <v>1.990796</v>
      </c>
      <c r="I36" s="218">
        <v>1.9712289999999999</v>
      </c>
      <c r="J36" s="218">
        <v>2.0847020000000001</v>
      </c>
      <c r="K36" s="218">
        <v>2.0719259999999999</v>
      </c>
      <c r="L36" s="218">
        <v>2.2376529999999999</v>
      </c>
      <c r="M36" s="218">
        <v>2.4163359999999998</v>
      </c>
      <c r="N36" s="218">
        <v>2.5654219999999999</v>
      </c>
      <c r="O36" s="218">
        <v>2.5947100000000001</v>
      </c>
      <c r="P36" s="218">
        <v>2.4661</v>
      </c>
      <c r="Q36" s="218">
        <v>2.2349860000000001</v>
      </c>
      <c r="R36" s="218">
        <v>2.1471149999999999</v>
      </c>
      <c r="S36" s="218">
        <v>2.1553529999999999</v>
      </c>
      <c r="T36" s="218">
        <v>2.0537830000000001</v>
      </c>
      <c r="U36" s="218">
        <v>2.1293419999999998</v>
      </c>
      <c r="V36" s="218">
        <v>2.2114479999999999</v>
      </c>
      <c r="W36" s="218">
        <v>2.163999</v>
      </c>
      <c r="X36" s="218">
        <v>2.4323450000000002</v>
      </c>
      <c r="Y36" s="218">
        <v>2.430866</v>
      </c>
      <c r="Z36" s="218">
        <v>2.5891950000000001</v>
      </c>
      <c r="AA36" s="218">
        <v>2.7892960000000002</v>
      </c>
      <c r="AB36" s="218">
        <v>2.7567689999999998</v>
      </c>
      <c r="AC36" s="218">
        <v>2.5601560000000001</v>
      </c>
      <c r="AD36" s="218">
        <v>2.3294999999999999</v>
      </c>
      <c r="AE36" s="218">
        <v>2.1587329999999998</v>
      </c>
      <c r="AF36" s="218">
        <v>2.1645289999999999</v>
      </c>
      <c r="AG36" s="218">
        <v>2.2414849999999999</v>
      </c>
      <c r="AH36" s="218">
        <v>2.2231160000000001</v>
      </c>
      <c r="AI36" s="218">
        <v>2.4325679999999998</v>
      </c>
      <c r="AJ36" s="218">
        <v>2.5997270000000001</v>
      </c>
      <c r="AK36" s="218">
        <v>2.7993760000000001</v>
      </c>
      <c r="AL36" s="218">
        <v>2.9071609999999999</v>
      </c>
      <c r="AM36" s="218">
        <v>2.9825689999999998</v>
      </c>
      <c r="AN36" s="218">
        <v>2.6211989999999998</v>
      </c>
      <c r="AO36" s="218">
        <v>2.383505</v>
      </c>
      <c r="AP36" s="218">
        <v>2.1492450000000001</v>
      </c>
      <c r="AQ36" s="218">
        <v>1.915171</v>
      </c>
      <c r="AR36" s="218">
        <v>2.1264989999999999</v>
      </c>
      <c r="AS36" s="218">
        <v>2.1139869999999998</v>
      </c>
      <c r="AT36" s="218">
        <v>2.3449200000000001</v>
      </c>
      <c r="AU36" s="218">
        <v>2.323394</v>
      </c>
      <c r="AV36" s="218">
        <v>2.4233859999999998</v>
      </c>
      <c r="AW36" s="218">
        <v>2.6704786666999998</v>
      </c>
      <c r="AX36" s="218">
        <v>2.6947944839</v>
      </c>
      <c r="AY36" s="329">
        <v>2.9741849999999999</v>
      </c>
      <c r="AZ36" s="329">
        <v>2.6971099999999999</v>
      </c>
      <c r="BA36" s="329">
        <v>2.4486490000000001</v>
      </c>
      <c r="BB36" s="329">
        <v>2.2504569999999999</v>
      </c>
      <c r="BC36" s="329">
        <v>2.1734429999999998</v>
      </c>
      <c r="BD36" s="329">
        <v>2.2409340000000002</v>
      </c>
      <c r="BE36" s="329">
        <v>2.297949</v>
      </c>
      <c r="BF36" s="329">
        <v>2.3936459999999999</v>
      </c>
      <c r="BG36" s="329">
        <v>2.3988659999999999</v>
      </c>
      <c r="BH36" s="329">
        <v>2.5762830000000001</v>
      </c>
      <c r="BI36" s="329">
        <v>2.7102240000000002</v>
      </c>
      <c r="BJ36" s="329">
        <v>2.9178899999999999</v>
      </c>
      <c r="BK36" s="329">
        <v>3.0262289999999998</v>
      </c>
      <c r="BL36" s="329">
        <v>2.8315999999999999</v>
      </c>
      <c r="BM36" s="329">
        <v>2.5779000000000001</v>
      </c>
      <c r="BN36" s="329">
        <v>2.3825699999999999</v>
      </c>
      <c r="BO36" s="329">
        <v>2.3127559999999998</v>
      </c>
      <c r="BP36" s="329">
        <v>2.3846780000000001</v>
      </c>
      <c r="BQ36" s="329">
        <v>2.4097559999999998</v>
      </c>
      <c r="BR36" s="329">
        <v>2.5017399999999999</v>
      </c>
      <c r="BS36" s="329">
        <v>2.4929100000000002</v>
      </c>
      <c r="BT36" s="329">
        <v>2.6347200000000002</v>
      </c>
      <c r="BU36" s="329">
        <v>2.7505989999999998</v>
      </c>
      <c r="BV36" s="329">
        <v>2.9382839999999999</v>
      </c>
    </row>
    <row r="37" spans="1:74" ht="11.1" customHeight="1" x14ac:dyDescent="0.2">
      <c r="A37" s="641" t="s">
        <v>991</v>
      </c>
      <c r="B37" s="176" t="s">
        <v>567</v>
      </c>
      <c r="C37" s="218">
        <v>7.8548000000000007E-2</v>
      </c>
      <c r="D37" s="218">
        <v>-4.3820999999999999E-2</v>
      </c>
      <c r="E37" s="218">
        <v>0.153419</v>
      </c>
      <c r="F37" s="218">
        <v>4.1500000000000002E-2</v>
      </c>
      <c r="G37" s="218">
        <v>-0.10567699999999999</v>
      </c>
      <c r="H37" s="218">
        <v>-8.3932999999999994E-2</v>
      </c>
      <c r="I37" s="218">
        <v>5.0032E-2</v>
      </c>
      <c r="J37" s="218">
        <v>3.9482999999999997E-2</v>
      </c>
      <c r="K37" s="218">
        <v>5.4766000000000002E-2</v>
      </c>
      <c r="L37" s="218">
        <v>6.9350000000000002E-3</v>
      </c>
      <c r="M37" s="218">
        <v>9.6000000000000002E-2</v>
      </c>
      <c r="N37" s="218">
        <v>2.2806E-2</v>
      </c>
      <c r="O37" s="218">
        <v>-2.3515999999999999E-2</v>
      </c>
      <c r="P37" s="218">
        <v>0.102172</v>
      </c>
      <c r="Q37" s="218">
        <v>6.2579999999999997E-2</v>
      </c>
      <c r="R37" s="218">
        <v>-6.9532999999999998E-2</v>
      </c>
      <c r="S37" s="218">
        <v>-0.13683799999999999</v>
      </c>
      <c r="T37" s="218">
        <v>4.2700000000000002E-2</v>
      </c>
      <c r="U37" s="218">
        <v>-2.6450999999999999E-2</v>
      </c>
      <c r="V37" s="218">
        <v>-9.7409999999999997E-3</v>
      </c>
      <c r="W37" s="218">
        <v>-7.1733000000000005E-2</v>
      </c>
      <c r="X37" s="218">
        <v>0.14061199999999999</v>
      </c>
      <c r="Y37" s="218">
        <v>0.129166</v>
      </c>
      <c r="Z37" s="218">
        <v>0.200903</v>
      </c>
      <c r="AA37" s="218">
        <v>-8.0921000000000007E-2</v>
      </c>
      <c r="AB37" s="218">
        <v>5.3122000000000003E-2</v>
      </c>
      <c r="AC37" s="218">
        <v>-6.8472000000000005E-2</v>
      </c>
      <c r="AD37" s="218">
        <v>-5.4958E-2</v>
      </c>
      <c r="AE37" s="218">
        <v>4.5808000000000001E-2</v>
      </c>
      <c r="AF37" s="218">
        <v>-7.1923000000000001E-2</v>
      </c>
      <c r="AG37" s="218">
        <v>8.1498000000000001E-2</v>
      </c>
      <c r="AH37" s="218">
        <v>-0.117283</v>
      </c>
      <c r="AI37" s="218">
        <v>0.126058</v>
      </c>
      <c r="AJ37" s="218">
        <v>1.0564E-2</v>
      </c>
      <c r="AK37" s="218">
        <v>0.127189</v>
      </c>
      <c r="AL37" s="218">
        <v>5.1089000000000002E-2</v>
      </c>
      <c r="AM37" s="218">
        <v>8.4000000000000005E-2</v>
      </c>
      <c r="AN37" s="218">
        <v>0.108251</v>
      </c>
      <c r="AO37" s="218">
        <v>3.9299000000000001E-2</v>
      </c>
      <c r="AP37" s="218">
        <v>0.11538900000000001</v>
      </c>
      <c r="AQ37" s="218">
        <v>3.7233000000000002E-2</v>
      </c>
      <c r="AR37" s="218">
        <v>-9.2233999999999997E-2</v>
      </c>
      <c r="AS37" s="218">
        <v>-8.3767999999999995E-2</v>
      </c>
      <c r="AT37" s="218">
        <v>-0.12628</v>
      </c>
      <c r="AU37" s="218">
        <v>4.1514000000000002E-2</v>
      </c>
      <c r="AV37" s="218">
        <v>-1.3124E-2</v>
      </c>
      <c r="AW37" s="218">
        <v>9.5666666666999994E-2</v>
      </c>
      <c r="AX37" s="218">
        <v>6.8175200000000005E-2</v>
      </c>
      <c r="AY37" s="329">
        <v>5.1580300000000003E-2</v>
      </c>
      <c r="AZ37" s="329">
        <v>-5.2563100000000001E-2</v>
      </c>
      <c r="BA37" s="329">
        <v>7.7775700000000001E-3</v>
      </c>
      <c r="BB37" s="329">
        <v>2.3495200000000001E-2</v>
      </c>
      <c r="BC37" s="329">
        <v>3.3106499999999997E-2</v>
      </c>
      <c r="BD37" s="329">
        <v>3.5119200000000003E-2</v>
      </c>
      <c r="BE37" s="329">
        <v>3.0731899999999999E-2</v>
      </c>
      <c r="BF37" s="329">
        <v>3.3918400000000001E-2</v>
      </c>
      <c r="BG37" s="329">
        <v>3.6975099999999997E-2</v>
      </c>
      <c r="BH37" s="329">
        <v>5.4992399999999997E-2</v>
      </c>
      <c r="BI37" s="329">
        <v>3.8953500000000002E-2</v>
      </c>
      <c r="BJ37" s="329">
        <v>3.9028399999999998E-2</v>
      </c>
      <c r="BK37" s="329">
        <v>4.5746700000000001E-2</v>
      </c>
      <c r="BL37" s="329">
        <v>5.5661000000000002E-2</v>
      </c>
      <c r="BM37" s="329">
        <v>4.0723299999999997E-2</v>
      </c>
      <c r="BN37" s="329">
        <v>1.9864099999999999E-2</v>
      </c>
      <c r="BO37" s="329">
        <v>2.2001099999999999E-2</v>
      </c>
      <c r="BP37" s="329">
        <v>3.17384E-2</v>
      </c>
      <c r="BQ37" s="329">
        <v>2.9702699999999999E-2</v>
      </c>
      <c r="BR37" s="329">
        <v>3.3605099999999999E-2</v>
      </c>
      <c r="BS37" s="329">
        <v>3.6879799999999997E-2</v>
      </c>
      <c r="BT37" s="329">
        <v>5.4963400000000003E-2</v>
      </c>
      <c r="BU37" s="329">
        <v>3.8944600000000003E-2</v>
      </c>
      <c r="BV37" s="329">
        <v>3.9025700000000003E-2</v>
      </c>
    </row>
    <row r="38" spans="1:74" ht="11.1" customHeight="1" x14ac:dyDescent="0.2">
      <c r="A38" s="61" t="s">
        <v>683</v>
      </c>
      <c r="B38" s="648" t="s">
        <v>568</v>
      </c>
      <c r="C38" s="218">
        <v>8.3701519999999991</v>
      </c>
      <c r="D38" s="218">
        <v>8.6040369999999999</v>
      </c>
      <c r="E38" s="218">
        <v>8.7986369999999994</v>
      </c>
      <c r="F38" s="218">
        <v>8.7962579999999999</v>
      </c>
      <c r="G38" s="218">
        <v>8.8172610000000002</v>
      </c>
      <c r="H38" s="218">
        <v>9.0670420000000007</v>
      </c>
      <c r="I38" s="218">
        <v>9.0312280000000005</v>
      </c>
      <c r="J38" s="218">
        <v>8.9252939999999992</v>
      </c>
      <c r="K38" s="218">
        <v>8.7438850000000006</v>
      </c>
      <c r="L38" s="218">
        <v>8.6485810000000001</v>
      </c>
      <c r="M38" s="218">
        <v>8.5371260000000007</v>
      </c>
      <c r="N38" s="218">
        <v>8.6833799999999997</v>
      </c>
      <c r="O38" s="218">
        <v>8.1904059999999994</v>
      </c>
      <c r="P38" s="218">
        <v>8.5977720000000009</v>
      </c>
      <c r="Q38" s="218">
        <v>8.5820659999999993</v>
      </c>
      <c r="R38" s="218">
        <v>8.7405170000000005</v>
      </c>
      <c r="S38" s="218">
        <v>8.9791969999999992</v>
      </c>
      <c r="T38" s="218">
        <v>8.9955350000000003</v>
      </c>
      <c r="U38" s="218">
        <v>8.8102879999999999</v>
      </c>
      <c r="V38" s="218">
        <v>9.153829</v>
      </c>
      <c r="W38" s="218">
        <v>8.5608450000000005</v>
      </c>
      <c r="X38" s="218">
        <v>8.7007359999999991</v>
      </c>
      <c r="Y38" s="218">
        <v>8.4825859999999995</v>
      </c>
      <c r="Z38" s="218">
        <v>8.3888549999999995</v>
      </c>
      <c r="AA38" s="218">
        <v>8.331099</v>
      </c>
      <c r="AB38" s="218">
        <v>8.3953710000000008</v>
      </c>
      <c r="AC38" s="218">
        <v>8.640549</v>
      </c>
      <c r="AD38" s="218">
        <v>8.8553759999999997</v>
      </c>
      <c r="AE38" s="218">
        <v>9.0334240000000001</v>
      </c>
      <c r="AF38" s="218">
        <v>9.0775260000000006</v>
      </c>
      <c r="AG38" s="218">
        <v>9.1461330000000007</v>
      </c>
      <c r="AH38" s="218">
        <v>9.1242300000000007</v>
      </c>
      <c r="AI38" s="218">
        <v>8.9464500000000005</v>
      </c>
      <c r="AJ38" s="218">
        <v>8.9438849999999999</v>
      </c>
      <c r="AK38" s="218">
        <v>8.9228050000000003</v>
      </c>
      <c r="AL38" s="218">
        <v>8.6695039999999999</v>
      </c>
      <c r="AM38" s="218">
        <v>8.205959</v>
      </c>
      <c r="AN38" s="218">
        <v>8.6988649999999996</v>
      </c>
      <c r="AO38" s="218">
        <v>8.6840899999999994</v>
      </c>
      <c r="AP38" s="218">
        <v>8.9791089999999993</v>
      </c>
      <c r="AQ38" s="218">
        <v>9.0158349999999992</v>
      </c>
      <c r="AR38" s="218">
        <v>9.0336990000000004</v>
      </c>
      <c r="AS38" s="218">
        <v>9.2197800000000001</v>
      </c>
      <c r="AT38" s="218">
        <v>9.2874440000000007</v>
      </c>
      <c r="AU38" s="218">
        <v>8.7752239999999997</v>
      </c>
      <c r="AV38" s="218">
        <v>9.1957229999999992</v>
      </c>
      <c r="AW38" s="218">
        <v>9.0262666666999998</v>
      </c>
      <c r="AX38" s="218">
        <v>9.1783617418999999</v>
      </c>
      <c r="AY38" s="329">
        <v>8.4547299999999996</v>
      </c>
      <c r="AZ38" s="329">
        <v>8.804297</v>
      </c>
      <c r="BA38" s="329">
        <v>8.891553</v>
      </c>
      <c r="BB38" s="329">
        <v>9.0843769999999999</v>
      </c>
      <c r="BC38" s="329">
        <v>9.1863109999999999</v>
      </c>
      <c r="BD38" s="329">
        <v>9.2351489999999998</v>
      </c>
      <c r="BE38" s="329">
        <v>9.3144100000000005</v>
      </c>
      <c r="BF38" s="329">
        <v>9.3538789999999992</v>
      </c>
      <c r="BG38" s="329">
        <v>8.8726350000000007</v>
      </c>
      <c r="BH38" s="329">
        <v>9.0625730000000004</v>
      </c>
      <c r="BI38" s="329">
        <v>8.8641959999999997</v>
      </c>
      <c r="BJ38" s="329">
        <v>8.8733079999999998</v>
      </c>
      <c r="BK38" s="329">
        <v>8.5092140000000001</v>
      </c>
      <c r="BL38" s="329">
        <v>8.7327080000000006</v>
      </c>
      <c r="BM38" s="329">
        <v>8.8419559999999997</v>
      </c>
      <c r="BN38" s="329">
        <v>9.0394290000000002</v>
      </c>
      <c r="BO38" s="329">
        <v>9.0834270000000004</v>
      </c>
      <c r="BP38" s="329">
        <v>9.1561059999999994</v>
      </c>
      <c r="BQ38" s="329">
        <v>9.3041280000000004</v>
      </c>
      <c r="BR38" s="329">
        <v>9.3596310000000003</v>
      </c>
      <c r="BS38" s="329">
        <v>8.8709009999999999</v>
      </c>
      <c r="BT38" s="329">
        <v>8.9954940000000008</v>
      </c>
      <c r="BU38" s="329">
        <v>8.7985950000000006</v>
      </c>
      <c r="BV38" s="329">
        <v>8.8100830000000006</v>
      </c>
    </row>
    <row r="39" spans="1:74" ht="11.1" customHeight="1" x14ac:dyDescent="0.2">
      <c r="A39" s="61" t="s">
        <v>1193</v>
      </c>
      <c r="B39" s="648" t="s">
        <v>1194</v>
      </c>
      <c r="C39" s="218">
        <v>0.78138648386999998</v>
      </c>
      <c r="D39" s="218">
        <v>0.84588428570999996</v>
      </c>
      <c r="E39" s="218">
        <v>0.82575009677</v>
      </c>
      <c r="F39" s="218">
        <v>0.80671099999999996</v>
      </c>
      <c r="G39" s="218">
        <v>0.85269067742000004</v>
      </c>
      <c r="H39" s="218">
        <v>0.90276400000000001</v>
      </c>
      <c r="I39" s="218">
        <v>0.81414970968</v>
      </c>
      <c r="J39" s="218">
        <v>0.90244561290000003</v>
      </c>
      <c r="K39" s="218">
        <v>0.81671400000000005</v>
      </c>
      <c r="L39" s="218">
        <v>0.84037319354999995</v>
      </c>
      <c r="M39" s="218">
        <v>0.840059</v>
      </c>
      <c r="N39" s="218">
        <v>0.86421506451999996</v>
      </c>
      <c r="O39" s="218">
        <v>0.77509864516000004</v>
      </c>
      <c r="P39" s="218">
        <v>0.82590682759</v>
      </c>
      <c r="Q39" s="218">
        <v>0.83119496774000001</v>
      </c>
      <c r="R39" s="218">
        <v>0.84433666666999996</v>
      </c>
      <c r="S39" s="218">
        <v>0.87153709677000002</v>
      </c>
      <c r="T39" s="218">
        <v>0.87706799999999996</v>
      </c>
      <c r="U39" s="218">
        <v>0.83101693548</v>
      </c>
      <c r="V39" s="218">
        <v>0.89645441935000003</v>
      </c>
      <c r="W39" s="218">
        <v>0.81114799999999998</v>
      </c>
      <c r="X39" s="218">
        <v>0.86725919355000003</v>
      </c>
      <c r="Y39" s="218">
        <v>0.81296566667000003</v>
      </c>
      <c r="Z39" s="218">
        <v>0.81112961289999996</v>
      </c>
      <c r="AA39" s="218">
        <v>0.78925867742</v>
      </c>
      <c r="AB39" s="218">
        <v>0.80900414286</v>
      </c>
      <c r="AC39" s="218">
        <v>0.84031558065</v>
      </c>
      <c r="AD39" s="218">
        <v>0.86967366667000001</v>
      </c>
      <c r="AE39" s="218">
        <v>0.88268906451999996</v>
      </c>
      <c r="AF39" s="218">
        <v>0.90760233332999996</v>
      </c>
      <c r="AG39" s="218">
        <v>0.86784680645000001</v>
      </c>
      <c r="AH39" s="218">
        <v>0.86511877419000005</v>
      </c>
      <c r="AI39" s="218">
        <v>0.87785066667</v>
      </c>
      <c r="AJ39" s="218">
        <v>0.88593090323000001</v>
      </c>
      <c r="AK39" s="218">
        <v>0.87313533333000004</v>
      </c>
      <c r="AL39" s="218">
        <v>0.87391935484000005</v>
      </c>
      <c r="AM39" s="218">
        <v>0.82704516129000005</v>
      </c>
      <c r="AN39" s="218">
        <v>0.86044100000000001</v>
      </c>
      <c r="AO39" s="218">
        <v>0.82373709676999995</v>
      </c>
      <c r="AP39" s="218">
        <v>0.89005266667000005</v>
      </c>
      <c r="AQ39" s="218">
        <v>0.88955061290000004</v>
      </c>
      <c r="AR39" s="218">
        <v>0.89604866667000005</v>
      </c>
      <c r="AS39" s="218">
        <v>0.90051274193999997</v>
      </c>
      <c r="AT39" s="218">
        <v>0.88954006452000001</v>
      </c>
      <c r="AU39" s="218">
        <v>0.86803699999999995</v>
      </c>
      <c r="AV39" s="218">
        <v>0.90895700000000001</v>
      </c>
      <c r="AW39" s="218">
        <v>0.90087721904999996</v>
      </c>
      <c r="AX39" s="218">
        <v>0.89504288950999999</v>
      </c>
      <c r="AY39" s="329">
        <v>0.82206270000000004</v>
      </c>
      <c r="AZ39" s="329">
        <v>0.83825669999999997</v>
      </c>
      <c r="BA39" s="329">
        <v>0.82188859999999997</v>
      </c>
      <c r="BB39" s="329">
        <v>0.85907960000000005</v>
      </c>
      <c r="BC39" s="329">
        <v>0.87218099999999998</v>
      </c>
      <c r="BD39" s="329">
        <v>0.89112939999999996</v>
      </c>
      <c r="BE39" s="329">
        <v>0.8890865</v>
      </c>
      <c r="BF39" s="329">
        <v>0.89316709999999999</v>
      </c>
      <c r="BG39" s="329">
        <v>0.86754469999999995</v>
      </c>
      <c r="BH39" s="329">
        <v>0.88729780000000003</v>
      </c>
      <c r="BI39" s="329">
        <v>0.85930340000000005</v>
      </c>
      <c r="BJ39" s="329">
        <v>0.86936239999999998</v>
      </c>
      <c r="BK39" s="329">
        <v>0.79132190000000002</v>
      </c>
      <c r="BL39" s="329">
        <v>0.8149883</v>
      </c>
      <c r="BM39" s="329">
        <v>0.82273410000000002</v>
      </c>
      <c r="BN39" s="329">
        <v>0.86514009999999997</v>
      </c>
      <c r="BO39" s="329">
        <v>0.87913470000000005</v>
      </c>
      <c r="BP39" s="329">
        <v>0.87591289999999999</v>
      </c>
      <c r="BQ39" s="329">
        <v>0.88465930000000004</v>
      </c>
      <c r="BR39" s="329">
        <v>0.89946099999999996</v>
      </c>
      <c r="BS39" s="329">
        <v>0.87946729999999995</v>
      </c>
      <c r="BT39" s="329">
        <v>0.89948479999999997</v>
      </c>
      <c r="BU39" s="329">
        <v>0.86663990000000002</v>
      </c>
      <c r="BV39" s="329">
        <v>0.87698860000000001</v>
      </c>
    </row>
    <row r="40" spans="1:74" ht="11.1" customHeight="1" x14ac:dyDescent="0.2">
      <c r="A40" s="61" t="s">
        <v>684</v>
      </c>
      <c r="B40" s="648" t="s">
        <v>557</v>
      </c>
      <c r="C40" s="218">
        <v>1.3464590000000001</v>
      </c>
      <c r="D40" s="218">
        <v>1.3523780000000001</v>
      </c>
      <c r="E40" s="218">
        <v>1.3845860000000001</v>
      </c>
      <c r="F40" s="218">
        <v>1.4571289999999999</v>
      </c>
      <c r="G40" s="218">
        <v>1.4237139999999999</v>
      </c>
      <c r="H40" s="218">
        <v>1.540084</v>
      </c>
      <c r="I40" s="218">
        <v>1.473201</v>
      </c>
      <c r="J40" s="218">
        <v>1.554368</v>
      </c>
      <c r="K40" s="218">
        <v>1.4162049999999999</v>
      </c>
      <c r="L40" s="218">
        <v>1.3837729999999999</v>
      </c>
      <c r="M40" s="218">
        <v>1.4164540000000001</v>
      </c>
      <c r="N40" s="218">
        <v>1.352843</v>
      </c>
      <c r="O40" s="218">
        <v>1.3080039999999999</v>
      </c>
      <c r="P40" s="218">
        <v>1.350806</v>
      </c>
      <c r="Q40" s="218">
        <v>1.381181</v>
      </c>
      <c r="R40" s="218">
        <v>1.3503259999999999</v>
      </c>
      <c r="S40" s="218">
        <v>1.4085939999999999</v>
      </c>
      <c r="T40" s="218">
        <v>1.546257</v>
      </c>
      <c r="U40" s="218">
        <v>1.468318</v>
      </c>
      <c r="V40" s="218">
        <v>1.4702850000000001</v>
      </c>
      <c r="W40" s="218">
        <v>1.377761</v>
      </c>
      <c r="X40" s="218">
        <v>1.352927</v>
      </c>
      <c r="Y40" s="218">
        <v>1.381087</v>
      </c>
      <c r="Z40" s="218">
        <v>1.3810210000000001</v>
      </c>
      <c r="AA40" s="218">
        <v>1.310953</v>
      </c>
      <c r="AB40" s="218">
        <v>1.3437049999999999</v>
      </c>
      <c r="AC40" s="218">
        <v>1.393257</v>
      </c>
      <c r="AD40" s="218">
        <v>1.443783</v>
      </c>
      <c r="AE40" s="218">
        <v>1.4591689999999999</v>
      </c>
      <c r="AF40" s="218">
        <v>1.4538420000000001</v>
      </c>
      <c r="AG40" s="218">
        <v>1.5461640000000001</v>
      </c>
      <c r="AH40" s="218">
        <v>1.5240830000000001</v>
      </c>
      <c r="AI40" s="218">
        <v>1.4165970000000001</v>
      </c>
      <c r="AJ40" s="218">
        <v>1.4551529999999999</v>
      </c>
      <c r="AK40" s="218">
        <v>1.429055</v>
      </c>
      <c r="AL40" s="218">
        <v>1.428417</v>
      </c>
      <c r="AM40" s="218">
        <v>1.370706</v>
      </c>
      <c r="AN40" s="218">
        <v>1.3726080000000001</v>
      </c>
      <c r="AO40" s="218">
        <v>1.4402889999999999</v>
      </c>
      <c r="AP40" s="218">
        <v>1.445551</v>
      </c>
      <c r="AQ40" s="218">
        <v>1.4041030000000001</v>
      </c>
      <c r="AR40" s="218">
        <v>1.5603400000000001</v>
      </c>
      <c r="AS40" s="218">
        <v>1.543261</v>
      </c>
      <c r="AT40" s="218">
        <v>1.5158100000000001</v>
      </c>
      <c r="AU40" s="218">
        <v>1.4765839999999999</v>
      </c>
      <c r="AV40" s="218">
        <v>1.4635880000000001</v>
      </c>
      <c r="AW40" s="218">
        <v>1.4987333332999999</v>
      </c>
      <c r="AX40" s="218">
        <v>1.5056107742</v>
      </c>
      <c r="AY40" s="329">
        <v>1.3696839999999999</v>
      </c>
      <c r="AZ40" s="329">
        <v>1.4070879999999999</v>
      </c>
      <c r="BA40" s="329">
        <v>1.4533469999999999</v>
      </c>
      <c r="BB40" s="329">
        <v>1.469004</v>
      </c>
      <c r="BC40" s="329">
        <v>1.4780899999999999</v>
      </c>
      <c r="BD40" s="329">
        <v>1.568727</v>
      </c>
      <c r="BE40" s="329">
        <v>1.5272760000000001</v>
      </c>
      <c r="BF40" s="329">
        <v>1.5481290000000001</v>
      </c>
      <c r="BG40" s="329">
        <v>1.4748889999999999</v>
      </c>
      <c r="BH40" s="329">
        <v>1.4621759999999999</v>
      </c>
      <c r="BI40" s="329">
        <v>1.4543079999999999</v>
      </c>
      <c r="BJ40" s="329">
        <v>1.45519</v>
      </c>
      <c r="BK40" s="329">
        <v>1.376687</v>
      </c>
      <c r="BL40" s="329">
        <v>1.4131549999999999</v>
      </c>
      <c r="BM40" s="329">
        <v>1.457559</v>
      </c>
      <c r="BN40" s="329">
        <v>1.472305</v>
      </c>
      <c r="BO40" s="329">
        <v>1.480138</v>
      </c>
      <c r="BP40" s="329">
        <v>1.5688629999999999</v>
      </c>
      <c r="BQ40" s="329">
        <v>1.5262180000000001</v>
      </c>
      <c r="BR40" s="329">
        <v>1.5488360000000001</v>
      </c>
      <c r="BS40" s="329">
        <v>1.474431</v>
      </c>
      <c r="BT40" s="329">
        <v>1.4614229999999999</v>
      </c>
      <c r="BU40" s="329">
        <v>1.4475690000000001</v>
      </c>
      <c r="BV40" s="329">
        <v>1.456928</v>
      </c>
    </row>
    <row r="41" spans="1:74" ht="11.1" customHeight="1" x14ac:dyDescent="0.2">
      <c r="A41" s="61" t="s">
        <v>685</v>
      </c>
      <c r="B41" s="648" t="s">
        <v>569</v>
      </c>
      <c r="C41" s="218">
        <v>3.958021</v>
      </c>
      <c r="D41" s="218">
        <v>3.913478</v>
      </c>
      <c r="E41" s="218">
        <v>4.0451090000000001</v>
      </c>
      <c r="F41" s="218">
        <v>3.7545099999999998</v>
      </c>
      <c r="G41" s="218">
        <v>3.699379</v>
      </c>
      <c r="H41" s="218">
        <v>3.9474399999999998</v>
      </c>
      <c r="I41" s="218">
        <v>3.563685</v>
      </c>
      <c r="J41" s="218">
        <v>4.0089230000000002</v>
      </c>
      <c r="K41" s="218">
        <v>3.9360400000000002</v>
      </c>
      <c r="L41" s="218">
        <v>4.0033960000000004</v>
      </c>
      <c r="M41" s="218">
        <v>4.1094169999999997</v>
      </c>
      <c r="N41" s="218">
        <v>3.8531580000000001</v>
      </c>
      <c r="O41" s="218">
        <v>3.860948</v>
      </c>
      <c r="P41" s="218">
        <v>3.9228749999999999</v>
      </c>
      <c r="Q41" s="218">
        <v>3.7148270000000001</v>
      </c>
      <c r="R41" s="218">
        <v>3.7189399999999999</v>
      </c>
      <c r="S41" s="218">
        <v>3.7562890000000002</v>
      </c>
      <c r="T41" s="218">
        <v>3.7324769999999998</v>
      </c>
      <c r="U41" s="218">
        <v>3.5565899999999999</v>
      </c>
      <c r="V41" s="218">
        <v>3.7429640000000002</v>
      </c>
      <c r="W41" s="218">
        <v>3.6742729999999999</v>
      </c>
      <c r="X41" s="218">
        <v>3.8523830000000001</v>
      </c>
      <c r="Y41" s="218">
        <v>3.8475630000000001</v>
      </c>
      <c r="Z41" s="218">
        <v>3.52881</v>
      </c>
      <c r="AA41" s="218">
        <v>4.0618090000000002</v>
      </c>
      <c r="AB41" s="218">
        <v>3.9843989999999998</v>
      </c>
      <c r="AC41" s="218">
        <v>3.76912</v>
      </c>
      <c r="AD41" s="218">
        <v>3.8543500000000002</v>
      </c>
      <c r="AE41" s="218">
        <v>3.7489859999999999</v>
      </c>
      <c r="AF41" s="218">
        <v>3.6628509999999999</v>
      </c>
      <c r="AG41" s="218">
        <v>3.6210070000000001</v>
      </c>
      <c r="AH41" s="218">
        <v>3.6932369999999999</v>
      </c>
      <c r="AI41" s="218">
        <v>3.7246220000000001</v>
      </c>
      <c r="AJ41" s="218">
        <v>4.0387570000000004</v>
      </c>
      <c r="AK41" s="218">
        <v>3.8932340000000001</v>
      </c>
      <c r="AL41" s="218">
        <v>3.886755</v>
      </c>
      <c r="AM41" s="218">
        <v>4.2718759999999998</v>
      </c>
      <c r="AN41" s="218">
        <v>4.1815009999999999</v>
      </c>
      <c r="AO41" s="218">
        <v>4.0455040000000002</v>
      </c>
      <c r="AP41" s="218">
        <v>3.9715120000000002</v>
      </c>
      <c r="AQ41" s="218">
        <v>3.936887</v>
      </c>
      <c r="AR41" s="218">
        <v>3.8801269999999999</v>
      </c>
      <c r="AS41" s="218">
        <v>3.860392</v>
      </c>
      <c r="AT41" s="218">
        <v>3.8172489999999999</v>
      </c>
      <c r="AU41" s="218">
        <v>3.9088250000000002</v>
      </c>
      <c r="AV41" s="218">
        <v>4.23759</v>
      </c>
      <c r="AW41" s="218">
        <v>3.8205333332999998</v>
      </c>
      <c r="AX41" s="218">
        <v>4.0959963870999996</v>
      </c>
      <c r="AY41" s="329">
        <v>4.215103</v>
      </c>
      <c r="AZ41" s="329">
        <v>4.1533049999999996</v>
      </c>
      <c r="BA41" s="329">
        <v>4.0925599999999998</v>
      </c>
      <c r="BB41" s="329">
        <v>4.0565490000000004</v>
      </c>
      <c r="BC41" s="329">
        <v>4.0113789999999998</v>
      </c>
      <c r="BD41" s="329">
        <v>3.9945740000000001</v>
      </c>
      <c r="BE41" s="329">
        <v>3.9336769999999999</v>
      </c>
      <c r="BF41" s="329">
        <v>3.9661460000000002</v>
      </c>
      <c r="BG41" s="329">
        <v>3.9943309999999999</v>
      </c>
      <c r="BH41" s="329">
        <v>4.2016710000000002</v>
      </c>
      <c r="BI41" s="329">
        <v>3.9970479999999999</v>
      </c>
      <c r="BJ41" s="329">
        <v>4.1128489999999998</v>
      </c>
      <c r="BK41" s="329">
        <v>4.2768189999999997</v>
      </c>
      <c r="BL41" s="329">
        <v>4.2320599999999997</v>
      </c>
      <c r="BM41" s="329">
        <v>4.187424</v>
      </c>
      <c r="BN41" s="329">
        <v>4.1184229999999999</v>
      </c>
      <c r="BO41" s="329">
        <v>4.057296</v>
      </c>
      <c r="BP41" s="329">
        <v>4.0646630000000004</v>
      </c>
      <c r="BQ41" s="329">
        <v>3.9954770000000002</v>
      </c>
      <c r="BR41" s="329">
        <v>4.0515400000000001</v>
      </c>
      <c r="BS41" s="329">
        <v>4.0381039999999997</v>
      </c>
      <c r="BT41" s="329">
        <v>4.1780749999999998</v>
      </c>
      <c r="BU41" s="329">
        <v>4.1301370000000004</v>
      </c>
      <c r="BV41" s="329">
        <v>4.1428450000000003</v>
      </c>
    </row>
    <row r="42" spans="1:74" ht="11.1" customHeight="1" x14ac:dyDescent="0.2">
      <c r="A42" s="61" t="s">
        <v>686</v>
      </c>
      <c r="B42" s="648" t="s">
        <v>570</v>
      </c>
      <c r="C42" s="218">
        <v>0.58194299999999999</v>
      </c>
      <c r="D42" s="218">
        <v>0.566187</v>
      </c>
      <c r="E42" s="218">
        <v>0.46207900000000002</v>
      </c>
      <c r="F42" s="218">
        <v>0.477076</v>
      </c>
      <c r="G42" s="218">
        <v>0.46761799999999998</v>
      </c>
      <c r="H42" s="218">
        <v>0.47918500000000003</v>
      </c>
      <c r="I42" s="218">
        <v>0.32862799999999998</v>
      </c>
      <c r="J42" s="218">
        <v>0.34746899999999997</v>
      </c>
      <c r="K42" s="218">
        <v>0.49073699999999998</v>
      </c>
      <c r="L42" s="218">
        <v>0.40477800000000003</v>
      </c>
      <c r="M42" s="218">
        <v>0.41869099999999998</v>
      </c>
      <c r="N42" s="218">
        <v>0.51937500000000003</v>
      </c>
      <c r="O42" s="218">
        <v>0.45203500000000002</v>
      </c>
      <c r="P42" s="218">
        <v>0.392988</v>
      </c>
      <c r="Q42" s="218">
        <v>0.41212199999999999</v>
      </c>
      <c r="R42" s="218">
        <v>0.423182</v>
      </c>
      <c r="S42" s="218">
        <v>0.31709599999999999</v>
      </c>
      <c r="T42" s="218">
        <v>0.364375</v>
      </c>
      <c r="U42" s="218">
        <v>0.458069</v>
      </c>
      <c r="V42" s="218">
        <v>0.40101399999999998</v>
      </c>
      <c r="W42" s="218">
        <v>0.37606899999999999</v>
      </c>
      <c r="X42" s="218">
        <v>0.31093599999999999</v>
      </c>
      <c r="Y42" s="218">
        <v>0.323376</v>
      </c>
      <c r="Z42" s="218">
        <v>0.19575200000000001</v>
      </c>
      <c r="AA42" s="218">
        <v>0.34067700000000001</v>
      </c>
      <c r="AB42" s="218">
        <v>0.297263</v>
      </c>
      <c r="AC42" s="218">
        <v>0.44017800000000001</v>
      </c>
      <c r="AD42" s="218">
        <v>0.27195900000000001</v>
      </c>
      <c r="AE42" s="218">
        <v>0.24358099999999999</v>
      </c>
      <c r="AF42" s="218">
        <v>0.28656999999999999</v>
      </c>
      <c r="AG42" s="218">
        <v>0.36323899999999998</v>
      </c>
      <c r="AH42" s="218">
        <v>0.409113</v>
      </c>
      <c r="AI42" s="218">
        <v>0.37034499999999998</v>
      </c>
      <c r="AJ42" s="218">
        <v>0.26743299999999998</v>
      </c>
      <c r="AK42" s="218">
        <v>0.36110900000000001</v>
      </c>
      <c r="AL42" s="218">
        <v>0.16964000000000001</v>
      </c>
      <c r="AM42" s="218">
        <v>0.26910699999999999</v>
      </c>
      <c r="AN42" s="218">
        <v>0.207369</v>
      </c>
      <c r="AO42" s="218">
        <v>0.216284</v>
      </c>
      <c r="AP42" s="218">
        <v>0.27601300000000001</v>
      </c>
      <c r="AQ42" s="218">
        <v>0.23517099999999999</v>
      </c>
      <c r="AR42" s="218">
        <v>0.26100400000000001</v>
      </c>
      <c r="AS42" s="218">
        <v>0.23915</v>
      </c>
      <c r="AT42" s="218">
        <v>0.21346599999999999</v>
      </c>
      <c r="AU42" s="218">
        <v>0.267403</v>
      </c>
      <c r="AV42" s="218">
        <v>0.29169400000000001</v>
      </c>
      <c r="AW42" s="218">
        <v>0.24763333333000001</v>
      </c>
      <c r="AX42" s="218">
        <v>0.25008681934999999</v>
      </c>
      <c r="AY42" s="329">
        <v>0.25895010000000002</v>
      </c>
      <c r="AZ42" s="329">
        <v>0.21398729999999999</v>
      </c>
      <c r="BA42" s="329">
        <v>0.2297642</v>
      </c>
      <c r="BB42" s="329">
        <v>0.22209309999999999</v>
      </c>
      <c r="BC42" s="329">
        <v>0.188724</v>
      </c>
      <c r="BD42" s="329">
        <v>0.21739539999999999</v>
      </c>
      <c r="BE42" s="329">
        <v>0.19204669999999999</v>
      </c>
      <c r="BF42" s="329">
        <v>0.20332620000000001</v>
      </c>
      <c r="BG42" s="329">
        <v>0.2069358</v>
      </c>
      <c r="BH42" s="329">
        <v>0.21396989999999999</v>
      </c>
      <c r="BI42" s="329">
        <v>0.21704789999999999</v>
      </c>
      <c r="BJ42" s="329">
        <v>0.21139359999999999</v>
      </c>
      <c r="BK42" s="329">
        <v>0.23770620000000001</v>
      </c>
      <c r="BL42" s="329">
        <v>0.19451869999999999</v>
      </c>
      <c r="BM42" s="329">
        <v>0.21212839999999999</v>
      </c>
      <c r="BN42" s="329">
        <v>0.20611769999999999</v>
      </c>
      <c r="BO42" s="329">
        <v>0.1734164</v>
      </c>
      <c r="BP42" s="329">
        <v>0.20458770000000001</v>
      </c>
      <c r="BQ42" s="329">
        <v>0.18150459999999999</v>
      </c>
      <c r="BR42" s="329">
        <v>0.19070190000000001</v>
      </c>
      <c r="BS42" s="329">
        <v>0.1927652</v>
      </c>
      <c r="BT42" s="329">
        <v>0.2000062</v>
      </c>
      <c r="BU42" s="329">
        <v>0.2028857</v>
      </c>
      <c r="BV42" s="329">
        <v>0.19505310000000001</v>
      </c>
    </row>
    <row r="43" spans="1:74" ht="11.1" customHeight="1" x14ac:dyDescent="0.2">
      <c r="A43" s="61" t="s">
        <v>992</v>
      </c>
      <c r="B43" s="648" t="s">
        <v>1282</v>
      </c>
      <c r="C43" s="218">
        <v>1.9928429999999999</v>
      </c>
      <c r="D43" s="218">
        <v>1.874884</v>
      </c>
      <c r="E43" s="218">
        <v>2.0496590000000001</v>
      </c>
      <c r="F43" s="218">
        <v>2.0322589999999998</v>
      </c>
      <c r="G43" s="218">
        <v>2.0926439999999999</v>
      </c>
      <c r="H43" s="218">
        <v>2.2408809999999999</v>
      </c>
      <c r="I43" s="218">
        <v>2.2873169999999998</v>
      </c>
      <c r="J43" s="218">
        <v>2.3885839999999998</v>
      </c>
      <c r="K43" s="218">
        <v>2.134045</v>
      </c>
      <c r="L43" s="218">
        <v>2.1111749999999998</v>
      </c>
      <c r="M43" s="218">
        <v>2.0248529999999998</v>
      </c>
      <c r="N43" s="218">
        <v>1.72428</v>
      </c>
      <c r="O43" s="218">
        <v>1.9210860000000001</v>
      </c>
      <c r="P43" s="218">
        <v>1.8106720000000001</v>
      </c>
      <c r="Q43" s="218">
        <v>1.7760339999999999</v>
      </c>
      <c r="R43" s="218">
        <v>1.9001349999999999</v>
      </c>
      <c r="S43" s="218">
        <v>2.1094059999999999</v>
      </c>
      <c r="T43" s="218">
        <v>2.122004</v>
      </c>
      <c r="U43" s="218">
        <v>2.1191900000000001</v>
      </c>
      <c r="V43" s="218">
        <v>2.1857959999999999</v>
      </c>
      <c r="W43" s="218">
        <v>2.010567</v>
      </c>
      <c r="X43" s="218">
        <v>1.9151290000000001</v>
      </c>
      <c r="Y43" s="218">
        <v>1.933109</v>
      </c>
      <c r="Z43" s="218">
        <v>1.835663</v>
      </c>
      <c r="AA43" s="218">
        <v>1.996443</v>
      </c>
      <c r="AB43" s="218">
        <v>1.8127089999999999</v>
      </c>
      <c r="AC43" s="218">
        <v>1.795976</v>
      </c>
      <c r="AD43" s="218">
        <v>1.884083</v>
      </c>
      <c r="AE43" s="218">
        <v>2.0894550000000001</v>
      </c>
      <c r="AF43" s="218">
        <v>2.2324899999999999</v>
      </c>
      <c r="AG43" s="218">
        <v>2.2578779999999998</v>
      </c>
      <c r="AH43" s="218">
        <v>2.2681049999999998</v>
      </c>
      <c r="AI43" s="218">
        <v>2.2353299999999998</v>
      </c>
      <c r="AJ43" s="218">
        <v>1.996372</v>
      </c>
      <c r="AK43" s="218">
        <v>1.9579500000000001</v>
      </c>
      <c r="AL43" s="218">
        <v>1.8702479999999999</v>
      </c>
      <c r="AM43" s="218">
        <v>1.737214</v>
      </c>
      <c r="AN43" s="218">
        <v>1.8039050000000001</v>
      </c>
      <c r="AO43" s="218">
        <v>1.7171449999999999</v>
      </c>
      <c r="AP43" s="218">
        <v>1.8465320000000001</v>
      </c>
      <c r="AQ43" s="218">
        <v>1.9713320000000001</v>
      </c>
      <c r="AR43" s="218">
        <v>2.063577</v>
      </c>
      <c r="AS43" s="218">
        <v>2.27101</v>
      </c>
      <c r="AT43" s="218">
        <v>2.2236030000000002</v>
      </c>
      <c r="AU43" s="218">
        <v>2.2456239999999998</v>
      </c>
      <c r="AV43" s="218">
        <v>2.0308130000000002</v>
      </c>
      <c r="AW43" s="218">
        <v>1.9754738000000001</v>
      </c>
      <c r="AX43" s="218">
        <v>1.9016991999999999</v>
      </c>
      <c r="AY43" s="329">
        <v>1.911108</v>
      </c>
      <c r="AZ43" s="329">
        <v>1.89147</v>
      </c>
      <c r="BA43" s="329">
        <v>1.8865499999999999</v>
      </c>
      <c r="BB43" s="329">
        <v>1.9468190000000001</v>
      </c>
      <c r="BC43" s="329">
        <v>2.0470959999999998</v>
      </c>
      <c r="BD43" s="329">
        <v>2.1809620000000001</v>
      </c>
      <c r="BE43" s="329">
        <v>2.2141570000000002</v>
      </c>
      <c r="BF43" s="329">
        <v>2.2597109999999998</v>
      </c>
      <c r="BG43" s="329">
        <v>2.1780110000000001</v>
      </c>
      <c r="BH43" s="329">
        <v>2.0277620000000001</v>
      </c>
      <c r="BI43" s="329">
        <v>1.9826410000000001</v>
      </c>
      <c r="BJ43" s="329">
        <v>1.9085179999999999</v>
      </c>
      <c r="BK43" s="329">
        <v>1.9051739999999999</v>
      </c>
      <c r="BL43" s="329">
        <v>1.876234</v>
      </c>
      <c r="BM43" s="329">
        <v>1.8759429999999999</v>
      </c>
      <c r="BN43" s="329">
        <v>1.933281</v>
      </c>
      <c r="BO43" s="329">
        <v>2.0333199999999998</v>
      </c>
      <c r="BP43" s="329">
        <v>2.1656949999999999</v>
      </c>
      <c r="BQ43" s="329">
        <v>2.2081930000000001</v>
      </c>
      <c r="BR43" s="329">
        <v>2.260081</v>
      </c>
      <c r="BS43" s="329">
        <v>2.1799379999999999</v>
      </c>
      <c r="BT43" s="329">
        <v>2.0319959999999999</v>
      </c>
      <c r="BU43" s="329">
        <v>1.9831559999999999</v>
      </c>
      <c r="BV43" s="329">
        <v>1.898989</v>
      </c>
    </row>
    <row r="44" spans="1:74" ht="11.1" customHeight="1" x14ac:dyDescent="0.2">
      <c r="A44" s="61" t="s">
        <v>687</v>
      </c>
      <c r="B44" s="648" t="s">
        <v>207</v>
      </c>
      <c r="C44" s="218">
        <v>18.910806000000001</v>
      </c>
      <c r="D44" s="218">
        <v>18.808622</v>
      </c>
      <c r="E44" s="218">
        <v>19.234014999999999</v>
      </c>
      <c r="F44" s="218">
        <v>18.588099</v>
      </c>
      <c r="G44" s="218">
        <v>18.419913999999999</v>
      </c>
      <c r="H44" s="218">
        <v>19.181495000000002</v>
      </c>
      <c r="I44" s="218">
        <v>18.70532</v>
      </c>
      <c r="J44" s="218">
        <v>19.348822999999999</v>
      </c>
      <c r="K44" s="218">
        <v>18.847604</v>
      </c>
      <c r="L44" s="218">
        <v>18.796291</v>
      </c>
      <c r="M44" s="218">
        <v>19.018877</v>
      </c>
      <c r="N44" s="218">
        <v>18.721264000000001</v>
      </c>
      <c r="O44" s="218">
        <v>18.303673</v>
      </c>
      <c r="P44" s="218">
        <v>18.643384999999999</v>
      </c>
      <c r="Q44" s="218">
        <v>18.163796000000001</v>
      </c>
      <c r="R44" s="218">
        <v>18.210681999999998</v>
      </c>
      <c r="S44" s="218">
        <v>18.589096999999999</v>
      </c>
      <c r="T44" s="218">
        <v>18.857130999999999</v>
      </c>
      <c r="U44" s="218">
        <v>18.515346000000001</v>
      </c>
      <c r="V44" s="218">
        <v>19.155595000000002</v>
      </c>
      <c r="W44" s="218">
        <v>18.091781000000001</v>
      </c>
      <c r="X44" s="218">
        <v>18.705068000000001</v>
      </c>
      <c r="Y44" s="218">
        <v>18.527753000000001</v>
      </c>
      <c r="Z44" s="218">
        <v>18.120199</v>
      </c>
      <c r="AA44" s="218">
        <v>18.749355999999999</v>
      </c>
      <c r="AB44" s="218">
        <v>18.643338</v>
      </c>
      <c r="AC44" s="218">
        <v>18.530764000000001</v>
      </c>
      <c r="AD44" s="218">
        <v>18.584092999999999</v>
      </c>
      <c r="AE44" s="218">
        <v>18.779156</v>
      </c>
      <c r="AF44" s="218">
        <v>18.805885</v>
      </c>
      <c r="AG44" s="218">
        <v>19.257404000000001</v>
      </c>
      <c r="AH44" s="218">
        <v>19.124600999999998</v>
      </c>
      <c r="AI44" s="218">
        <v>19.25197</v>
      </c>
      <c r="AJ44" s="218">
        <v>19.311890999999999</v>
      </c>
      <c r="AK44" s="218">
        <v>19.490718000000001</v>
      </c>
      <c r="AL44" s="218">
        <v>18.982814000000001</v>
      </c>
      <c r="AM44" s="218">
        <v>18.921430999999998</v>
      </c>
      <c r="AN44" s="218">
        <v>18.993697999999998</v>
      </c>
      <c r="AO44" s="218">
        <v>18.526115999999998</v>
      </c>
      <c r="AP44" s="218">
        <v>18.783351</v>
      </c>
      <c r="AQ44" s="218">
        <v>18.515732</v>
      </c>
      <c r="AR44" s="218">
        <v>18.833012</v>
      </c>
      <c r="AS44" s="218">
        <v>19.163812</v>
      </c>
      <c r="AT44" s="218">
        <v>19.276212000000001</v>
      </c>
      <c r="AU44" s="218">
        <v>19.038568000000001</v>
      </c>
      <c r="AV44" s="218">
        <v>19.629670000000001</v>
      </c>
      <c r="AW44" s="218">
        <v>19.334785799999999</v>
      </c>
      <c r="AX44" s="218">
        <v>19.694724606000001</v>
      </c>
      <c r="AY44" s="329">
        <v>19.235340000000001</v>
      </c>
      <c r="AZ44" s="329">
        <v>19.11469</v>
      </c>
      <c r="BA44" s="329">
        <v>19.010200000000001</v>
      </c>
      <c r="BB44" s="329">
        <v>19.052790000000002</v>
      </c>
      <c r="BC44" s="329">
        <v>19.11815</v>
      </c>
      <c r="BD44" s="329">
        <v>19.472860000000001</v>
      </c>
      <c r="BE44" s="329">
        <v>19.510249999999999</v>
      </c>
      <c r="BF44" s="329">
        <v>19.758759999999999</v>
      </c>
      <c r="BG44" s="329">
        <v>19.16264</v>
      </c>
      <c r="BH44" s="329">
        <v>19.599430000000002</v>
      </c>
      <c r="BI44" s="329">
        <v>19.264420000000001</v>
      </c>
      <c r="BJ44" s="329">
        <v>19.518180000000001</v>
      </c>
      <c r="BK44" s="329">
        <v>19.377579999999998</v>
      </c>
      <c r="BL44" s="329">
        <v>19.335940000000001</v>
      </c>
      <c r="BM44" s="329">
        <v>19.193629999999999</v>
      </c>
      <c r="BN44" s="329">
        <v>19.171990000000001</v>
      </c>
      <c r="BO44" s="329">
        <v>19.16236</v>
      </c>
      <c r="BP44" s="329">
        <v>19.576329999999999</v>
      </c>
      <c r="BQ44" s="329">
        <v>19.654979999999998</v>
      </c>
      <c r="BR44" s="329">
        <v>19.94614</v>
      </c>
      <c r="BS44" s="329">
        <v>19.28593</v>
      </c>
      <c r="BT44" s="329">
        <v>19.55668</v>
      </c>
      <c r="BU44" s="329">
        <v>19.351890000000001</v>
      </c>
      <c r="BV44" s="329">
        <v>19.481210000000001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332"/>
      <c r="AZ45" s="332"/>
      <c r="BA45" s="332"/>
      <c r="BB45" s="332"/>
      <c r="BC45" s="332"/>
      <c r="BD45" s="332"/>
      <c r="BE45" s="332"/>
      <c r="BF45" s="332"/>
      <c r="BG45" s="332"/>
      <c r="BH45" s="332"/>
      <c r="BI45" s="332"/>
      <c r="BJ45" s="332"/>
      <c r="BK45" s="332"/>
      <c r="BL45" s="332"/>
      <c r="BM45" s="332"/>
      <c r="BN45" s="332"/>
      <c r="BO45" s="332"/>
      <c r="BP45" s="332"/>
      <c r="BQ45" s="332"/>
      <c r="BR45" s="332"/>
      <c r="BS45" s="332"/>
      <c r="BT45" s="332"/>
      <c r="BU45" s="332"/>
      <c r="BV45" s="332"/>
    </row>
    <row r="46" spans="1:74" ht="11.1" customHeight="1" x14ac:dyDescent="0.2">
      <c r="A46" s="61" t="s">
        <v>993</v>
      </c>
      <c r="B46" s="177" t="s">
        <v>1291</v>
      </c>
      <c r="C46" s="218">
        <v>9.4147490000000005</v>
      </c>
      <c r="D46" s="218">
        <v>8.0391200000000005</v>
      </c>
      <c r="E46" s="218">
        <v>9.0222789999999993</v>
      </c>
      <c r="F46" s="218">
        <v>8.6743179999999995</v>
      </c>
      <c r="G46" s="218">
        <v>9.0715000000000003</v>
      </c>
      <c r="H46" s="218">
        <v>9.0898289999999999</v>
      </c>
      <c r="I46" s="218">
        <v>8.6316970000000008</v>
      </c>
      <c r="J46" s="218">
        <v>8.1585590000000003</v>
      </c>
      <c r="K46" s="218">
        <v>8.0514720000000004</v>
      </c>
      <c r="L46" s="218">
        <v>7.8978700000000002</v>
      </c>
      <c r="M46" s="218">
        <v>7.9975459999999998</v>
      </c>
      <c r="N46" s="218">
        <v>7.31534</v>
      </c>
      <c r="O46" s="218">
        <v>8.0405580000000008</v>
      </c>
      <c r="P46" s="218">
        <v>7.49573</v>
      </c>
      <c r="Q46" s="218">
        <v>7.4892390000000004</v>
      </c>
      <c r="R46" s="218">
        <v>7.3387289999999998</v>
      </c>
      <c r="S46" s="218">
        <v>7.9099680000000001</v>
      </c>
      <c r="T46" s="218">
        <v>8.2084779999999995</v>
      </c>
      <c r="U46" s="218">
        <v>7.5562100000000001</v>
      </c>
      <c r="V46" s="218">
        <v>7.7981249999999998</v>
      </c>
      <c r="W46" s="218">
        <v>7.3115009999999998</v>
      </c>
      <c r="X46" s="218">
        <v>6.7925969999999998</v>
      </c>
      <c r="Y46" s="218">
        <v>6.7772800000000002</v>
      </c>
      <c r="Z46" s="218">
        <v>6.0078509999999996</v>
      </c>
      <c r="AA46" s="218">
        <v>7.2076370000000001</v>
      </c>
      <c r="AB46" s="218">
        <v>6.0065210000000002</v>
      </c>
      <c r="AC46" s="218">
        <v>6.4230119999999999</v>
      </c>
      <c r="AD46" s="218">
        <v>6.9328120000000002</v>
      </c>
      <c r="AE46" s="218">
        <v>6.7025269999999999</v>
      </c>
      <c r="AF46" s="218">
        <v>6.2880450000000003</v>
      </c>
      <c r="AG46" s="218">
        <v>6.4492419999999999</v>
      </c>
      <c r="AH46" s="218">
        <v>6.5242849999999999</v>
      </c>
      <c r="AI46" s="218">
        <v>6.4047400000000003</v>
      </c>
      <c r="AJ46" s="218">
        <v>5.5346700000000002</v>
      </c>
      <c r="AK46" s="218">
        <v>5.4187729999999998</v>
      </c>
      <c r="AL46" s="218">
        <v>4.9377509999999996</v>
      </c>
      <c r="AM46" s="218">
        <v>5.243252</v>
      </c>
      <c r="AN46" s="218">
        <v>5.5402189999999996</v>
      </c>
      <c r="AO46" s="218">
        <v>5.3816369999999996</v>
      </c>
      <c r="AP46" s="218">
        <v>5.6181919999999996</v>
      </c>
      <c r="AQ46" s="218">
        <v>5.2595970000000003</v>
      </c>
      <c r="AR46" s="218">
        <v>4.6591570000000004</v>
      </c>
      <c r="AS46" s="218">
        <v>4.9937279999999999</v>
      </c>
      <c r="AT46" s="218">
        <v>4.7759210000000003</v>
      </c>
      <c r="AU46" s="218">
        <v>5.1897260000000003</v>
      </c>
      <c r="AV46" s="218">
        <v>4.793113</v>
      </c>
      <c r="AW46" s="218">
        <v>4.4621285761999996</v>
      </c>
      <c r="AX46" s="218">
        <v>5.0467901764</v>
      </c>
      <c r="AY46" s="329">
        <v>4.556406</v>
      </c>
      <c r="AZ46" s="329">
        <v>3.7683849999999999</v>
      </c>
      <c r="BA46" s="329">
        <v>4.1062159999999999</v>
      </c>
      <c r="BB46" s="329">
        <v>4.3209999999999997</v>
      </c>
      <c r="BC46" s="329">
        <v>4.5646500000000003</v>
      </c>
      <c r="BD46" s="329">
        <v>4.486599</v>
      </c>
      <c r="BE46" s="329">
        <v>4.5679319999999999</v>
      </c>
      <c r="BF46" s="329">
        <v>4.6078760000000001</v>
      </c>
      <c r="BG46" s="329">
        <v>4.297485</v>
      </c>
      <c r="BH46" s="329">
        <v>4.297968</v>
      </c>
      <c r="BI46" s="329">
        <v>3.9229250000000002</v>
      </c>
      <c r="BJ46" s="329">
        <v>3.69373</v>
      </c>
      <c r="BK46" s="329">
        <v>4.6891559999999997</v>
      </c>
      <c r="BL46" s="329">
        <v>3.8337910000000002</v>
      </c>
      <c r="BM46" s="329">
        <v>4.2158870000000004</v>
      </c>
      <c r="BN46" s="329">
        <v>4.3184139999999998</v>
      </c>
      <c r="BO46" s="329">
        <v>4.4136749999999996</v>
      </c>
      <c r="BP46" s="329">
        <v>4.3020769999999997</v>
      </c>
      <c r="BQ46" s="329">
        <v>4.2345269999999999</v>
      </c>
      <c r="BR46" s="329">
        <v>4.1956769999999999</v>
      </c>
      <c r="BS46" s="329">
        <v>3.7602980000000001</v>
      </c>
      <c r="BT46" s="329">
        <v>3.3569439999999999</v>
      </c>
      <c r="BU46" s="329">
        <v>3.1335579999999998</v>
      </c>
      <c r="BV46" s="329">
        <v>2.6538550000000001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332"/>
      <c r="AZ47" s="332"/>
      <c r="BA47" s="332"/>
      <c r="BB47" s="33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x14ac:dyDescent="0.2">
      <c r="A48" s="57"/>
      <c r="B48" s="65" t="s">
        <v>998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409"/>
      <c r="AZ48" s="409"/>
      <c r="BA48" s="409"/>
      <c r="BB48" s="409"/>
      <c r="BC48" s="409"/>
      <c r="BD48" s="409"/>
      <c r="BE48" s="409"/>
      <c r="BF48" s="409"/>
      <c r="BG48" s="409"/>
      <c r="BH48" s="409"/>
      <c r="BI48" s="409"/>
      <c r="BJ48" s="63"/>
      <c r="BK48" s="63"/>
      <c r="BL48" s="63"/>
      <c r="BM48" s="63"/>
      <c r="BN48" s="63"/>
      <c r="BO48" s="63"/>
      <c r="BP48" s="63"/>
      <c r="BQ48" s="63"/>
      <c r="BR48" s="63"/>
      <c r="BS48" s="63"/>
      <c r="BT48" s="63"/>
      <c r="BU48" s="63"/>
      <c r="BV48" s="409"/>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409"/>
      <c r="AZ49" s="409"/>
      <c r="BA49" s="409"/>
      <c r="BB49" s="409"/>
      <c r="BC49" s="409"/>
      <c r="BD49" s="409"/>
      <c r="BE49" s="409"/>
      <c r="BF49" s="409"/>
      <c r="BG49" s="409"/>
      <c r="BH49" s="409"/>
      <c r="BI49" s="409"/>
      <c r="BJ49" s="409"/>
      <c r="BK49" s="409"/>
      <c r="BL49" s="409"/>
      <c r="BM49" s="409"/>
      <c r="BN49" s="409"/>
      <c r="BO49" s="409"/>
      <c r="BP49" s="409"/>
      <c r="BQ49" s="409"/>
      <c r="BR49" s="409"/>
      <c r="BS49" s="409"/>
      <c r="BT49" s="409"/>
      <c r="BU49" s="409"/>
      <c r="BV49" s="409"/>
    </row>
    <row r="50" spans="1:74" ht="11.1" customHeight="1" x14ac:dyDescent="0.2">
      <c r="A50" s="61" t="s">
        <v>688</v>
      </c>
      <c r="B50" s="175" t="s">
        <v>571</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363.77</v>
      </c>
      <c r="AN50" s="68">
        <v>373.34800000000001</v>
      </c>
      <c r="AO50" s="68">
        <v>383.73700000000002</v>
      </c>
      <c r="AP50" s="68">
        <v>393.15199999999999</v>
      </c>
      <c r="AQ50" s="68">
        <v>394.05900000000003</v>
      </c>
      <c r="AR50" s="68">
        <v>383.88600000000002</v>
      </c>
      <c r="AS50" s="68">
        <v>368.70699999999999</v>
      </c>
      <c r="AT50" s="68">
        <v>360.63600000000002</v>
      </c>
      <c r="AU50" s="68">
        <v>360.935</v>
      </c>
      <c r="AV50" s="68">
        <v>381.99599999999998</v>
      </c>
      <c r="AW50" s="68">
        <v>379.95814286000001</v>
      </c>
      <c r="AX50" s="68">
        <v>383.13895137999998</v>
      </c>
      <c r="AY50" s="331">
        <v>392.4717</v>
      </c>
      <c r="AZ50" s="331">
        <v>397.08819999999997</v>
      </c>
      <c r="BA50" s="331">
        <v>406.32299999999998</v>
      </c>
      <c r="BB50" s="331">
        <v>410.99020000000002</v>
      </c>
      <c r="BC50" s="331">
        <v>409.94080000000002</v>
      </c>
      <c r="BD50" s="331">
        <v>400.79399999999998</v>
      </c>
      <c r="BE50" s="331">
        <v>390.50380000000001</v>
      </c>
      <c r="BF50" s="331">
        <v>385.52140000000003</v>
      </c>
      <c r="BG50" s="331">
        <v>385.24040000000002</v>
      </c>
      <c r="BH50" s="331">
        <v>390.41250000000002</v>
      </c>
      <c r="BI50" s="331">
        <v>386.79840000000002</v>
      </c>
      <c r="BJ50" s="331">
        <v>372.73160000000001</v>
      </c>
      <c r="BK50" s="331">
        <v>383.67020000000002</v>
      </c>
      <c r="BL50" s="331">
        <v>388.64429999999999</v>
      </c>
      <c r="BM50" s="331">
        <v>400.22989999999999</v>
      </c>
      <c r="BN50" s="331">
        <v>405.90800000000002</v>
      </c>
      <c r="BO50" s="331">
        <v>405.70670000000001</v>
      </c>
      <c r="BP50" s="331">
        <v>398.22969999999998</v>
      </c>
      <c r="BQ50" s="331">
        <v>388.51690000000002</v>
      </c>
      <c r="BR50" s="331">
        <v>385.0213</v>
      </c>
      <c r="BS50" s="331">
        <v>385.90320000000003</v>
      </c>
      <c r="BT50" s="331">
        <v>390.07029999999997</v>
      </c>
      <c r="BU50" s="331">
        <v>388.01990000000001</v>
      </c>
      <c r="BV50" s="331">
        <v>375.23809999999997</v>
      </c>
    </row>
    <row r="51" spans="1:74" ht="11.1" customHeight="1" x14ac:dyDescent="0.2">
      <c r="A51" s="642" t="s">
        <v>1280</v>
      </c>
      <c r="B51" s="66" t="s">
        <v>1281</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101.185</v>
      </c>
      <c r="AN51" s="68">
        <v>93.277000000000001</v>
      </c>
      <c r="AO51" s="68">
        <v>98.105999999999995</v>
      </c>
      <c r="AP51" s="68">
        <v>116.88</v>
      </c>
      <c r="AQ51" s="68">
        <v>140.95699999999999</v>
      </c>
      <c r="AR51" s="68">
        <v>164.131</v>
      </c>
      <c r="AS51" s="68">
        <v>187.12700000000001</v>
      </c>
      <c r="AT51" s="68">
        <v>203.67099999999999</v>
      </c>
      <c r="AU51" s="68">
        <v>209.76300000000001</v>
      </c>
      <c r="AV51" s="68">
        <v>205.18199999999999</v>
      </c>
      <c r="AW51" s="68">
        <v>189.85867826</v>
      </c>
      <c r="AX51" s="68">
        <v>170.83324336000001</v>
      </c>
      <c r="AY51" s="331">
        <v>148.0393</v>
      </c>
      <c r="AZ51" s="331">
        <v>134.9897</v>
      </c>
      <c r="BA51" s="331">
        <v>133.45869999999999</v>
      </c>
      <c r="BB51" s="331">
        <v>144.69800000000001</v>
      </c>
      <c r="BC51" s="331">
        <v>160.81989999999999</v>
      </c>
      <c r="BD51" s="331">
        <v>175.94399999999999</v>
      </c>
      <c r="BE51" s="331">
        <v>189.18690000000001</v>
      </c>
      <c r="BF51" s="331">
        <v>201.53710000000001</v>
      </c>
      <c r="BG51" s="331">
        <v>204.81180000000001</v>
      </c>
      <c r="BH51" s="331">
        <v>198.0915</v>
      </c>
      <c r="BI51" s="331">
        <v>183.50749999999999</v>
      </c>
      <c r="BJ51" s="331">
        <v>161.85900000000001</v>
      </c>
      <c r="BK51" s="331">
        <v>140.96870000000001</v>
      </c>
      <c r="BL51" s="331">
        <v>128.32550000000001</v>
      </c>
      <c r="BM51" s="331">
        <v>127.4325</v>
      </c>
      <c r="BN51" s="331">
        <v>140.1489</v>
      </c>
      <c r="BO51" s="331">
        <v>157.53469999999999</v>
      </c>
      <c r="BP51" s="331">
        <v>172.81379999999999</v>
      </c>
      <c r="BQ51" s="331">
        <v>186.6258</v>
      </c>
      <c r="BR51" s="331">
        <v>199.05690000000001</v>
      </c>
      <c r="BS51" s="331">
        <v>202.47370000000001</v>
      </c>
      <c r="BT51" s="331">
        <v>196.2312</v>
      </c>
      <c r="BU51" s="331">
        <v>182.43969999999999</v>
      </c>
      <c r="BV51" s="331">
        <v>161.86179999999999</v>
      </c>
    </row>
    <row r="52" spans="1:74" ht="11.1" customHeight="1" x14ac:dyDescent="0.2">
      <c r="A52" s="61" t="s">
        <v>999</v>
      </c>
      <c r="B52" s="175" t="s">
        <v>567</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83.212999999999994</v>
      </c>
      <c r="AN52" s="68">
        <v>89.052999999999997</v>
      </c>
      <c r="AO52" s="68">
        <v>91.256</v>
      </c>
      <c r="AP52" s="68">
        <v>94.408000000000001</v>
      </c>
      <c r="AQ52" s="68">
        <v>92.489000000000004</v>
      </c>
      <c r="AR52" s="68">
        <v>87.325000000000003</v>
      </c>
      <c r="AS52" s="68">
        <v>84.296999999999997</v>
      </c>
      <c r="AT52" s="68">
        <v>83.057000000000002</v>
      </c>
      <c r="AU52" s="68">
        <v>84.504999999999995</v>
      </c>
      <c r="AV52" s="68">
        <v>90.295000000000002</v>
      </c>
      <c r="AW52" s="68">
        <v>86.915000000000006</v>
      </c>
      <c r="AX52" s="68">
        <v>81.337535169999995</v>
      </c>
      <c r="AY52" s="331">
        <v>86.142719999999997</v>
      </c>
      <c r="AZ52" s="331">
        <v>87.841250000000002</v>
      </c>
      <c r="BA52" s="331">
        <v>90.776939999999996</v>
      </c>
      <c r="BB52" s="331">
        <v>91.503900000000002</v>
      </c>
      <c r="BC52" s="331">
        <v>90.359759999999994</v>
      </c>
      <c r="BD52" s="331">
        <v>88.0565</v>
      </c>
      <c r="BE52" s="331">
        <v>85.748540000000006</v>
      </c>
      <c r="BF52" s="331">
        <v>84.254769999999994</v>
      </c>
      <c r="BG52" s="331">
        <v>85.852239999999995</v>
      </c>
      <c r="BH52" s="331">
        <v>87.698170000000005</v>
      </c>
      <c r="BI52" s="331">
        <v>85.750450000000001</v>
      </c>
      <c r="BJ52" s="331">
        <v>80.573459999999997</v>
      </c>
      <c r="BK52" s="331">
        <v>85.512479999999996</v>
      </c>
      <c r="BL52" s="331">
        <v>87.403840000000002</v>
      </c>
      <c r="BM52" s="331">
        <v>90.487210000000005</v>
      </c>
      <c r="BN52" s="331">
        <v>91.35812</v>
      </c>
      <c r="BO52" s="331">
        <v>90.239509999999996</v>
      </c>
      <c r="BP52" s="331">
        <v>87.924409999999995</v>
      </c>
      <c r="BQ52" s="331">
        <v>85.497240000000005</v>
      </c>
      <c r="BR52" s="331">
        <v>83.929019999999994</v>
      </c>
      <c r="BS52" s="331">
        <v>85.395439999999994</v>
      </c>
      <c r="BT52" s="331">
        <v>87.209829999999997</v>
      </c>
      <c r="BU52" s="331">
        <v>85.206180000000003</v>
      </c>
      <c r="BV52" s="331">
        <v>80.113590000000002</v>
      </c>
    </row>
    <row r="53" spans="1:74" ht="11.1" customHeight="1" x14ac:dyDescent="0.2">
      <c r="A53" s="61" t="s">
        <v>1001</v>
      </c>
      <c r="B53" s="175" t="s">
        <v>572</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22.095421999999999</v>
      </c>
      <c r="AN53" s="68">
        <v>21.787421999999999</v>
      </c>
      <c r="AO53" s="68">
        <v>22.55707</v>
      </c>
      <c r="AP53" s="68">
        <v>22.066493999999999</v>
      </c>
      <c r="AQ53" s="68">
        <v>22.468572000000002</v>
      </c>
      <c r="AR53" s="68">
        <v>23.028566000000001</v>
      </c>
      <c r="AS53" s="68">
        <v>23.338566</v>
      </c>
      <c r="AT53" s="68">
        <v>22.587565999999999</v>
      </c>
      <c r="AU53" s="68">
        <v>22.436565999999999</v>
      </c>
      <c r="AV53" s="68">
        <v>21.241567</v>
      </c>
      <c r="AW53" s="68">
        <v>21.464586829000002</v>
      </c>
      <c r="AX53" s="68">
        <v>22.145725154000001</v>
      </c>
      <c r="AY53" s="331">
        <v>23.596730000000001</v>
      </c>
      <c r="AZ53" s="331">
        <v>24.149249999999999</v>
      </c>
      <c r="BA53" s="331">
        <v>24.612729999999999</v>
      </c>
      <c r="BB53" s="331">
        <v>24.139720000000001</v>
      </c>
      <c r="BC53" s="331">
        <v>23.673169999999999</v>
      </c>
      <c r="BD53" s="331">
        <v>23.191089999999999</v>
      </c>
      <c r="BE53" s="331">
        <v>22.81108</v>
      </c>
      <c r="BF53" s="331">
        <v>22.2441</v>
      </c>
      <c r="BG53" s="331">
        <v>22.481739999999999</v>
      </c>
      <c r="BH53" s="331">
        <v>22.100010000000001</v>
      </c>
      <c r="BI53" s="331">
        <v>22.562860000000001</v>
      </c>
      <c r="BJ53" s="331">
        <v>22.867149999999999</v>
      </c>
      <c r="BK53" s="331">
        <v>24.318339999999999</v>
      </c>
      <c r="BL53" s="331">
        <v>24.871040000000001</v>
      </c>
      <c r="BM53" s="331">
        <v>25.334710000000001</v>
      </c>
      <c r="BN53" s="331">
        <v>24.861889999999999</v>
      </c>
      <c r="BO53" s="331">
        <v>24.395520000000001</v>
      </c>
      <c r="BP53" s="331">
        <v>23.913620000000002</v>
      </c>
      <c r="BQ53" s="331">
        <v>23.533799999999999</v>
      </c>
      <c r="BR53" s="331">
        <v>22.967009999999998</v>
      </c>
      <c r="BS53" s="331">
        <v>23.204840000000001</v>
      </c>
      <c r="BT53" s="331">
        <v>22.82329</v>
      </c>
      <c r="BU53" s="331">
        <v>23.28632</v>
      </c>
      <c r="BV53" s="331">
        <v>23.590800000000002</v>
      </c>
    </row>
    <row r="54" spans="1:74" ht="11.1" customHeight="1" x14ac:dyDescent="0.2">
      <c r="A54" s="61" t="s">
        <v>662</v>
      </c>
      <c r="B54" s="175" t="s">
        <v>573</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235.703</v>
      </c>
      <c r="AN54" s="68">
        <v>228.20500000000001</v>
      </c>
      <c r="AO54" s="68">
        <v>220.898</v>
      </c>
      <c r="AP54" s="68">
        <v>215.929</v>
      </c>
      <c r="AQ54" s="68">
        <v>217.66399999999999</v>
      </c>
      <c r="AR54" s="68">
        <v>218.83</v>
      </c>
      <c r="AS54" s="68">
        <v>217.03200000000001</v>
      </c>
      <c r="AT54" s="68">
        <v>211.84299999999999</v>
      </c>
      <c r="AU54" s="68">
        <v>212.49100000000001</v>
      </c>
      <c r="AV54" s="68">
        <v>203.179</v>
      </c>
      <c r="AW54" s="68">
        <v>212.07942857</v>
      </c>
      <c r="AX54" s="68">
        <v>231.62216093000001</v>
      </c>
      <c r="AY54" s="331">
        <v>239.22149999999999</v>
      </c>
      <c r="AZ54" s="331">
        <v>236.49260000000001</v>
      </c>
      <c r="BA54" s="331">
        <v>226.8486</v>
      </c>
      <c r="BB54" s="331">
        <v>219.2884</v>
      </c>
      <c r="BC54" s="331">
        <v>217.58449999999999</v>
      </c>
      <c r="BD54" s="331">
        <v>218.64660000000001</v>
      </c>
      <c r="BE54" s="331">
        <v>219.8775</v>
      </c>
      <c r="BF54" s="331">
        <v>215.34110000000001</v>
      </c>
      <c r="BG54" s="331">
        <v>216.44980000000001</v>
      </c>
      <c r="BH54" s="331">
        <v>210.85319999999999</v>
      </c>
      <c r="BI54" s="331">
        <v>220.62090000000001</v>
      </c>
      <c r="BJ54" s="331">
        <v>230.69110000000001</v>
      </c>
      <c r="BK54" s="331">
        <v>240.49449999999999</v>
      </c>
      <c r="BL54" s="331">
        <v>237.4145</v>
      </c>
      <c r="BM54" s="331">
        <v>228.42930000000001</v>
      </c>
      <c r="BN54" s="331">
        <v>222.0326</v>
      </c>
      <c r="BO54" s="331">
        <v>220.86959999999999</v>
      </c>
      <c r="BP54" s="331">
        <v>221.49440000000001</v>
      </c>
      <c r="BQ54" s="331">
        <v>221.73560000000001</v>
      </c>
      <c r="BR54" s="331">
        <v>216.95930000000001</v>
      </c>
      <c r="BS54" s="331">
        <v>218.09970000000001</v>
      </c>
      <c r="BT54" s="331">
        <v>212.47739999999999</v>
      </c>
      <c r="BU54" s="331">
        <v>222.02</v>
      </c>
      <c r="BV54" s="331">
        <v>231.59870000000001</v>
      </c>
    </row>
    <row r="55" spans="1:74" ht="11.1" customHeight="1" x14ac:dyDescent="0.2">
      <c r="A55" s="61" t="s">
        <v>663</v>
      </c>
      <c r="B55" s="175" t="s">
        <v>574</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39.79</v>
      </c>
      <c r="AN55" s="68">
        <v>37.686999999999998</v>
      </c>
      <c r="AO55" s="68">
        <v>34.274000000000001</v>
      </c>
      <c r="AP55" s="68">
        <v>30.71</v>
      </c>
      <c r="AQ55" s="68">
        <v>31.056999999999999</v>
      </c>
      <c r="AR55" s="68">
        <v>28.853999999999999</v>
      </c>
      <c r="AS55" s="68">
        <v>28.32</v>
      </c>
      <c r="AT55" s="68">
        <v>27.513999999999999</v>
      </c>
      <c r="AU55" s="68">
        <v>28.773</v>
      </c>
      <c r="AV55" s="68">
        <v>27.431999999999999</v>
      </c>
      <c r="AW55" s="68">
        <v>28.323</v>
      </c>
      <c r="AX55" s="68">
        <v>32.353515043000002</v>
      </c>
      <c r="AY55" s="331">
        <v>35.21284</v>
      </c>
      <c r="AZ55" s="331">
        <v>33.507460000000002</v>
      </c>
      <c r="BA55" s="331">
        <v>30.25994</v>
      </c>
      <c r="BB55" s="331">
        <v>27.571059999999999</v>
      </c>
      <c r="BC55" s="331">
        <v>28.502130000000001</v>
      </c>
      <c r="BD55" s="331">
        <v>29.768529999999998</v>
      </c>
      <c r="BE55" s="331">
        <v>29.717390000000002</v>
      </c>
      <c r="BF55" s="331">
        <v>29.730029999999999</v>
      </c>
      <c r="BG55" s="331">
        <v>28.740030000000001</v>
      </c>
      <c r="BH55" s="331">
        <v>27.620539999999998</v>
      </c>
      <c r="BI55" s="331">
        <v>29.96415</v>
      </c>
      <c r="BJ55" s="331">
        <v>31.299219999999998</v>
      </c>
      <c r="BK55" s="331">
        <v>33.670430000000003</v>
      </c>
      <c r="BL55" s="331">
        <v>31.827380000000002</v>
      </c>
      <c r="BM55" s="331">
        <v>27.9237</v>
      </c>
      <c r="BN55" s="331">
        <v>24.702909999999999</v>
      </c>
      <c r="BO55" s="331">
        <v>25.641749999999998</v>
      </c>
      <c r="BP55" s="331">
        <v>27.216950000000001</v>
      </c>
      <c r="BQ55" s="331">
        <v>26.963999999999999</v>
      </c>
      <c r="BR55" s="331">
        <v>27.317309999999999</v>
      </c>
      <c r="BS55" s="331">
        <v>25.446100000000001</v>
      </c>
      <c r="BT55" s="331">
        <v>24.168579999999999</v>
      </c>
      <c r="BU55" s="331">
        <v>26.440809999999999</v>
      </c>
      <c r="BV55" s="331">
        <v>27.547070000000001</v>
      </c>
    </row>
    <row r="56" spans="1:74" ht="11.1" customHeight="1" x14ac:dyDescent="0.2">
      <c r="A56" s="61" t="s">
        <v>664</v>
      </c>
      <c r="B56" s="175" t="s">
        <v>923</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195.91300000000001</v>
      </c>
      <c r="AN56" s="68">
        <v>190.518</v>
      </c>
      <c r="AO56" s="68">
        <v>186.624</v>
      </c>
      <c r="AP56" s="68">
        <v>185.21899999999999</v>
      </c>
      <c r="AQ56" s="68">
        <v>186.607</v>
      </c>
      <c r="AR56" s="68">
        <v>189.976</v>
      </c>
      <c r="AS56" s="68">
        <v>188.71199999999999</v>
      </c>
      <c r="AT56" s="68">
        <v>184.32900000000001</v>
      </c>
      <c r="AU56" s="68">
        <v>183.71799999999999</v>
      </c>
      <c r="AV56" s="68">
        <v>175.74700000000001</v>
      </c>
      <c r="AW56" s="68">
        <v>183.75700000000001</v>
      </c>
      <c r="AX56" s="68">
        <v>199.26744998000001</v>
      </c>
      <c r="AY56" s="331">
        <v>204.0087</v>
      </c>
      <c r="AZ56" s="331">
        <v>202.98509999999999</v>
      </c>
      <c r="BA56" s="331">
        <v>196.58869999999999</v>
      </c>
      <c r="BB56" s="331">
        <v>191.71729999999999</v>
      </c>
      <c r="BC56" s="331">
        <v>189.08240000000001</v>
      </c>
      <c r="BD56" s="331">
        <v>188.87809999999999</v>
      </c>
      <c r="BE56" s="331">
        <v>190.1601</v>
      </c>
      <c r="BF56" s="331">
        <v>185.61109999999999</v>
      </c>
      <c r="BG56" s="331">
        <v>187.7097</v>
      </c>
      <c r="BH56" s="331">
        <v>183.23259999999999</v>
      </c>
      <c r="BI56" s="331">
        <v>190.6567</v>
      </c>
      <c r="BJ56" s="331">
        <v>199.39189999999999</v>
      </c>
      <c r="BK56" s="331">
        <v>206.82400000000001</v>
      </c>
      <c r="BL56" s="331">
        <v>205.58709999999999</v>
      </c>
      <c r="BM56" s="331">
        <v>200.50559999999999</v>
      </c>
      <c r="BN56" s="331">
        <v>197.3297</v>
      </c>
      <c r="BO56" s="331">
        <v>195.2278</v>
      </c>
      <c r="BP56" s="331">
        <v>194.2775</v>
      </c>
      <c r="BQ56" s="331">
        <v>194.77160000000001</v>
      </c>
      <c r="BR56" s="331">
        <v>189.642</v>
      </c>
      <c r="BS56" s="331">
        <v>192.65360000000001</v>
      </c>
      <c r="BT56" s="331">
        <v>188.30879999999999</v>
      </c>
      <c r="BU56" s="331">
        <v>195.57919999999999</v>
      </c>
      <c r="BV56" s="331">
        <v>204.05160000000001</v>
      </c>
    </row>
    <row r="57" spans="1:74" ht="11.1" customHeight="1" x14ac:dyDescent="0.2">
      <c r="A57" s="61" t="s">
        <v>689</v>
      </c>
      <c r="B57" s="175" t="s">
        <v>557</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37.531999999999996</v>
      </c>
      <c r="AN57" s="68">
        <v>38.250999999999998</v>
      </c>
      <c r="AO57" s="68">
        <v>36.012</v>
      </c>
      <c r="AP57" s="68">
        <v>38.448</v>
      </c>
      <c r="AQ57" s="68">
        <v>38.762</v>
      </c>
      <c r="AR57" s="68">
        <v>36.292999999999999</v>
      </c>
      <c r="AS57" s="68">
        <v>35.463000000000001</v>
      </c>
      <c r="AT57" s="68">
        <v>35.634999999999998</v>
      </c>
      <c r="AU57" s="68">
        <v>39.627000000000002</v>
      </c>
      <c r="AV57" s="68">
        <v>36.344000000000001</v>
      </c>
      <c r="AW57" s="68">
        <v>35.926857142999999</v>
      </c>
      <c r="AX57" s="68">
        <v>37.011220555999998</v>
      </c>
      <c r="AY57" s="331">
        <v>37.516500000000001</v>
      </c>
      <c r="AZ57" s="331">
        <v>37.376910000000002</v>
      </c>
      <c r="BA57" s="331">
        <v>36.884729999999998</v>
      </c>
      <c r="BB57" s="331">
        <v>37.934089999999998</v>
      </c>
      <c r="BC57" s="331">
        <v>38.764049999999997</v>
      </c>
      <c r="BD57" s="331">
        <v>38.412080000000003</v>
      </c>
      <c r="BE57" s="331">
        <v>39.28192</v>
      </c>
      <c r="BF57" s="331">
        <v>39.391689999999997</v>
      </c>
      <c r="BG57" s="331">
        <v>40.702019999999997</v>
      </c>
      <c r="BH57" s="331">
        <v>39.819699999999997</v>
      </c>
      <c r="BI57" s="331">
        <v>38.209679999999999</v>
      </c>
      <c r="BJ57" s="331">
        <v>37.953130000000002</v>
      </c>
      <c r="BK57" s="331">
        <v>38.258659999999999</v>
      </c>
      <c r="BL57" s="331">
        <v>37.972320000000003</v>
      </c>
      <c r="BM57" s="331">
        <v>37.391950000000001</v>
      </c>
      <c r="BN57" s="331">
        <v>38.339619999999996</v>
      </c>
      <c r="BO57" s="331">
        <v>39.129710000000003</v>
      </c>
      <c r="BP57" s="331">
        <v>38.70234</v>
      </c>
      <c r="BQ57" s="331">
        <v>39.474629999999998</v>
      </c>
      <c r="BR57" s="331">
        <v>39.673720000000003</v>
      </c>
      <c r="BS57" s="331">
        <v>41.390309999999999</v>
      </c>
      <c r="BT57" s="331">
        <v>40.354810000000001</v>
      </c>
      <c r="BU57" s="331">
        <v>38.6004</v>
      </c>
      <c r="BV57" s="331">
        <v>38.242710000000002</v>
      </c>
    </row>
    <row r="58" spans="1:74" ht="11.1" customHeight="1" x14ac:dyDescent="0.2">
      <c r="A58" s="61" t="s">
        <v>643</v>
      </c>
      <c r="B58" s="175" t="s">
        <v>569</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114.53400000000001</v>
      </c>
      <c r="AN58" s="68">
        <v>112.89700000000001</v>
      </c>
      <c r="AO58" s="68">
        <v>115.337</v>
      </c>
      <c r="AP58" s="68">
        <v>116.827</v>
      </c>
      <c r="AQ58" s="68">
        <v>121.75700000000001</v>
      </c>
      <c r="AR58" s="68">
        <v>121.67400000000001</v>
      </c>
      <c r="AS58" s="68">
        <v>125.559</v>
      </c>
      <c r="AT58" s="68">
        <v>128.13200000000001</v>
      </c>
      <c r="AU58" s="68">
        <v>131.28899999999999</v>
      </c>
      <c r="AV58" s="68">
        <v>120.093</v>
      </c>
      <c r="AW58" s="68">
        <v>118.56414286</v>
      </c>
      <c r="AX58" s="68">
        <v>126.84349928</v>
      </c>
      <c r="AY58" s="331">
        <v>124.1883</v>
      </c>
      <c r="AZ58" s="331">
        <v>117.88500000000001</v>
      </c>
      <c r="BA58" s="331">
        <v>115.57080000000001</v>
      </c>
      <c r="BB58" s="331">
        <v>114.9633</v>
      </c>
      <c r="BC58" s="331">
        <v>118.32510000000001</v>
      </c>
      <c r="BD58" s="331">
        <v>121.1371</v>
      </c>
      <c r="BE58" s="331">
        <v>127.2612</v>
      </c>
      <c r="BF58" s="331">
        <v>130.3142</v>
      </c>
      <c r="BG58" s="331">
        <v>129.38759999999999</v>
      </c>
      <c r="BH58" s="331">
        <v>124.8395</v>
      </c>
      <c r="BI58" s="331">
        <v>127.20440000000001</v>
      </c>
      <c r="BJ58" s="331">
        <v>131.39580000000001</v>
      </c>
      <c r="BK58" s="331">
        <v>129.08179999999999</v>
      </c>
      <c r="BL58" s="331">
        <v>122.59699999999999</v>
      </c>
      <c r="BM58" s="331">
        <v>119.6161</v>
      </c>
      <c r="BN58" s="331">
        <v>118.5187</v>
      </c>
      <c r="BO58" s="331">
        <v>121.5887</v>
      </c>
      <c r="BP58" s="331">
        <v>123.9126</v>
      </c>
      <c r="BQ58" s="331">
        <v>130.1773</v>
      </c>
      <c r="BR58" s="331">
        <v>132.8614</v>
      </c>
      <c r="BS58" s="331">
        <v>132.18770000000001</v>
      </c>
      <c r="BT58" s="331">
        <v>127.72199999999999</v>
      </c>
      <c r="BU58" s="331">
        <v>130.10679999999999</v>
      </c>
      <c r="BV58" s="331">
        <v>134.0402</v>
      </c>
    </row>
    <row r="59" spans="1:74" ht="11.1" customHeight="1" x14ac:dyDescent="0.2">
      <c r="A59" s="61" t="s">
        <v>690</v>
      </c>
      <c r="B59" s="175" t="s">
        <v>570</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36.787999999999997</v>
      </c>
      <c r="AN59" s="68">
        <v>36.673999999999999</v>
      </c>
      <c r="AO59" s="68">
        <v>36.396999999999998</v>
      </c>
      <c r="AP59" s="68">
        <v>36.182000000000002</v>
      </c>
      <c r="AQ59" s="68">
        <v>38.317</v>
      </c>
      <c r="AR59" s="68">
        <v>36.656999999999996</v>
      </c>
      <c r="AS59" s="68">
        <v>35.719000000000001</v>
      </c>
      <c r="AT59" s="68">
        <v>37.51</v>
      </c>
      <c r="AU59" s="68">
        <v>36.597000000000001</v>
      </c>
      <c r="AV59" s="68">
        <v>36.938000000000002</v>
      </c>
      <c r="AW59" s="68">
        <v>36.562142856999998</v>
      </c>
      <c r="AX59" s="68">
        <v>34.351783537000003</v>
      </c>
      <c r="AY59" s="331">
        <v>34.781999999999996</v>
      </c>
      <c r="AZ59" s="331">
        <v>35.657080000000001</v>
      </c>
      <c r="BA59" s="331">
        <v>35.885919999999999</v>
      </c>
      <c r="BB59" s="331">
        <v>36.238079999999997</v>
      </c>
      <c r="BC59" s="331">
        <v>36.538609999999998</v>
      </c>
      <c r="BD59" s="331">
        <v>35.878259999999997</v>
      </c>
      <c r="BE59" s="331">
        <v>35.4968</v>
      </c>
      <c r="BF59" s="331">
        <v>34.61112</v>
      </c>
      <c r="BG59" s="331">
        <v>34.733519999999999</v>
      </c>
      <c r="BH59" s="331">
        <v>35.641570000000002</v>
      </c>
      <c r="BI59" s="331">
        <v>36.300620000000002</v>
      </c>
      <c r="BJ59" s="331">
        <v>35.415909999999997</v>
      </c>
      <c r="BK59" s="331">
        <v>35.447839999999999</v>
      </c>
      <c r="BL59" s="331">
        <v>36.090389999999999</v>
      </c>
      <c r="BM59" s="331">
        <v>36.291440000000001</v>
      </c>
      <c r="BN59" s="331">
        <v>36.500030000000002</v>
      </c>
      <c r="BO59" s="331">
        <v>36.605150000000002</v>
      </c>
      <c r="BP59" s="331">
        <v>35.89087</v>
      </c>
      <c r="BQ59" s="331">
        <v>35.423789999999997</v>
      </c>
      <c r="BR59" s="331">
        <v>34.439909999999998</v>
      </c>
      <c r="BS59" s="331">
        <v>34.40766</v>
      </c>
      <c r="BT59" s="331">
        <v>35.370559999999998</v>
      </c>
      <c r="BU59" s="331">
        <v>36.021509999999999</v>
      </c>
      <c r="BV59" s="331">
        <v>35.058140000000002</v>
      </c>
    </row>
    <row r="60" spans="1:74" ht="11.1" customHeight="1" x14ac:dyDescent="0.2">
      <c r="A60" s="61" t="s">
        <v>1002</v>
      </c>
      <c r="B60" s="648" t="s">
        <v>1282</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51.848999999999997</v>
      </c>
      <c r="AN60" s="68">
        <v>53.555999999999997</v>
      </c>
      <c r="AO60" s="68">
        <v>52.801000000000002</v>
      </c>
      <c r="AP60" s="68">
        <v>53.002000000000002</v>
      </c>
      <c r="AQ60" s="68">
        <v>51.741</v>
      </c>
      <c r="AR60" s="68">
        <v>50.877000000000002</v>
      </c>
      <c r="AS60" s="68">
        <v>49.49</v>
      </c>
      <c r="AT60" s="68">
        <v>47.59</v>
      </c>
      <c r="AU60" s="68">
        <v>46.360999999999997</v>
      </c>
      <c r="AV60" s="68">
        <v>43.829000000000001</v>
      </c>
      <c r="AW60" s="68">
        <v>44.966740000000001</v>
      </c>
      <c r="AX60" s="68">
        <v>47.394950000000001</v>
      </c>
      <c r="AY60" s="331">
        <v>51.334420000000001</v>
      </c>
      <c r="AZ60" s="331">
        <v>53.186790000000002</v>
      </c>
      <c r="BA60" s="331">
        <v>55.287610000000001</v>
      </c>
      <c r="BB60" s="331">
        <v>55.172510000000003</v>
      </c>
      <c r="BC60" s="331">
        <v>55.753810000000001</v>
      </c>
      <c r="BD60" s="331">
        <v>53.638680000000001</v>
      </c>
      <c r="BE60" s="331">
        <v>52.147419999999997</v>
      </c>
      <c r="BF60" s="331">
        <v>48.118960000000001</v>
      </c>
      <c r="BG60" s="331">
        <v>46.099319999999999</v>
      </c>
      <c r="BH60" s="331">
        <v>43.802199999999999</v>
      </c>
      <c r="BI60" s="331">
        <v>44.471580000000003</v>
      </c>
      <c r="BJ60" s="331">
        <v>47.445160000000001</v>
      </c>
      <c r="BK60" s="331">
        <v>51.401479999999999</v>
      </c>
      <c r="BL60" s="331">
        <v>53.264530000000001</v>
      </c>
      <c r="BM60" s="331">
        <v>55.380420000000001</v>
      </c>
      <c r="BN60" s="331">
        <v>55.302970000000002</v>
      </c>
      <c r="BO60" s="331">
        <v>55.914459999999998</v>
      </c>
      <c r="BP60" s="331">
        <v>53.826279999999997</v>
      </c>
      <c r="BQ60" s="331">
        <v>52.353700000000003</v>
      </c>
      <c r="BR60" s="331">
        <v>48.332210000000003</v>
      </c>
      <c r="BS60" s="331">
        <v>46.329230000000003</v>
      </c>
      <c r="BT60" s="331">
        <v>44.043039999999998</v>
      </c>
      <c r="BU60" s="331">
        <v>44.721089999999997</v>
      </c>
      <c r="BV60" s="331">
        <v>47.692509999999999</v>
      </c>
    </row>
    <row r="61" spans="1:74" ht="11.1" customHeight="1" x14ac:dyDescent="0.2">
      <c r="A61" s="61" t="s">
        <v>691</v>
      </c>
      <c r="B61" s="175" t="s">
        <v>124</v>
      </c>
      <c r="C61" s="242">
        <v>1082.865761</v>
      </c>
      <c r="D61" s="242">
        <v>1053.942501</v>
      </c>
      <c r="E61" s="242">
        <v>1049.6276230000001</v>
      </c>
      <c r="F61" s="242">
        <v>1052.7890010000001</v>
      </c>
      <c r="G61" s="242">
        <v>1080.185299</v>
      </c>
      <c r="H61" s="242">
        <v>1081.970581</v>
      </c>
      <c r="I61" s="242">
        <v>1097.4375849999999</v>
      </c>
      <c r="J61" s="242">
        <v>1099.2305960000001</v>
      </c>
      <c r="K61" s="242">
        <v>1084.98243</v>
      </c>
      <c r="L61" s="242">
        <v>1073.4907659999999</v>
      </c>
      <c r="M61" s="242">
        <v>1074.1746499999999</v>
      </c>
      <c r="N61" s="242">
        <v>1054.1356209999999</v>
      </c>
      <c r="O61" s="242">
        <v>1076.6454060000001</v>
      </c>
      <c r="P61" s="242">
        <v>1071.4566769999999</v>
      </c>
      <c r="Q61" s="242">
        <v>1087.534445</v>
      </c>
      <c r="R61" s="242">
        <v>1088.5326</v>
      </c>
      <c r="S61" s="242">
        <v>1099.869852</v>
      </c>
      <c r="T61" s="242">
        <v>1114.2188940000001</v>
      </c>
      <c r="U61" s="242">
        <v>1117.0335930000001</v>
      </c>
      <c r="V61" s="242">
        <v>1104.602455</v>
      </c>
      <c r="W61" s="242">
        <v>1124.5405129999999</v>
      </c>
      <c r="X61" s="242">
        <v>1115.1207340000001</v>
      </c>
      <c r="Y61" s="242">
        <v>1115.4567689999999</v>
      </c>
      <c r="Z61" s="242">
        <v>1112.5093549999999</v>
      </c>
      <c r="AA61" s="242">
        <v>1115.0248690000001</v>
      </c>
      <c r="AB61" s="242">
        <v>1094.188809</v>
      </c>
      <c r="AC61" s="242">
        <v>1097.040855</v>
      </c>
      <c r="AD61" s="242">
        <v>1111.779976</v>
      </c>
      <c r="AE61" s="242">
        <v>1120.7937010000001</v>
      </c>
      <c r="AF61" s="242">
        <v>1122.9448649999999</v>
      </c>
      <c r="AG61" s="242">
        <v>1121.790872</v>
      </c>
      <c r="AH61" s="242">
        <v>1126.827106</v>
      </c>
      <c r="AI61" s="242">
        <v>1137.4039909999999</v>
      </c>
      <c r="AJ61" s="242">
        <v>1114.033831</v>
      </c>
      <c r="AK61" s="242">
        <v>1093.3967740000001</v>
      </c>
      <c r="AL61" s="242">
        <v>1065.4037089999999</v>
      </c>
      <c r="AM61" s="242">
        <v>1046.6694219999999</v>
      </c>
      <c r="AN61" s="242">
        <v>1047.0484220000001</v>
      </c>
      <c r="AO61" s="242">
        <v>1057.1010699999999</v>
      </c>
      <c r="AP61" s="242">
        <v>1086.8944939999999</v>
      </c>
      <c r="AQ61" s="242">
        <v>1118.2145720000001</v>
      </c>
      <c r="AR61" s="242">
        <v>1122.701566</v>
      </c>
      <c r="AS61" s="242">
        <v>1126.7325659999999</v>
      </c>
      <c r="AT61" s="242">
        <v>1130.661566</v>
      </c>
      <c r="AU61" s="242">
        <v>1144.0045660000001</v>
      </c>
      <c r="AV61" s="242">
        <v>1139.097567</v>
      </c>
      <c r="AW61" s="242">
        <v>1126.2962908</v>
      </c>
      <c r="AX61" s="242">
        <v>1134.6778735</v>
      </c>
      <c r="AY61" s="335">
        <v>1137.2929999999999</v>
      </c>
      <c r="AZ61" s="335">
        <v>1124.6669999999999</v>
      </c>
      <c r="BA61" s="335">
        <v>1125.6489999999999</v>
      </c>
      <c r="BB61" s="335">
        <v>1134.9280000000001</v>
      </c>
      <c r="BC61" s="335">
        <v>1151.76</v>
      </c>
      <c r="BD61" s="335">
        <v>1155.6980000000001</v>
      </c>
      <c r="BE61" s="335">
        <v>1162.3150000000001</v>
      </c>
      <c r="BF61" s="335">
        <v>1161.335</v>
      </c>
      <c r="BG61" s="335">
        <v>1165.758</v>
      </c>
      <c r="BH61" s="335">
        <v>1153.258</v>
      </c>
      <c r="BI61" s="335">
        <v>1145.4259999999999</v>
      </c>
      <c r="BJ61" s="335">
        <v>1120.932</v>
      </c>
      <c r="BK61" s="335">
        <v>1129.154</v>
      </c>
      <c r="BL61" s="335">
        <v>1116.5830000000001</v>
      </c>
      <c r="BM61" s="335">
        <v>1120.5930000000001</v>
      </c>
      <c r="BN61" s="335">
        <v>1132.971</v>
      </c>
      <c r="BO61" s="335">
        <v>1151.9839999999999</v>
      </c>
      <c r="BP61" s="335">
        <v>1156.7080000000001</v>
      </c>
      <c r="BQ61" s="335">
        <v>1163.3389999999999</v>
      </c>
      <c r="BR61" s="335">
        <v>1163.241</v>
      </c>
      <c r="BS61" s="335">
        <v>1169.3920000000001</v>
      </c>
      <c r="BT61" s="335">
        <v>1156.3019999999999</v>
      </c>
      <c r="BU61" s="335">
        <v>1150.422</v>
      </c>
      <c r="BV61" s="335">
        <v>1127.4359999999999</v>
      </c>
    </row>
    <row r="62" spans="1:74" ht="11.1" customHeight="1" x14ac:dyDescent="0.2">
      <c r="A62" s="61" t="s">
        <v>692</v>
      </c>
      <c r="B62" s="178" t="s">
        <v>575</v>
      </c>
      <c r="C62" s="272">
        <v>726.54300000000001</v>
      </c>
      <c r="D62" s="272">
        <v>726.54200000000003</v>
      </c>
      <c r="E62" s="272">
        <v>726.54200000000003</v>
      </c>
      <c r="F62" s="272">
        <v>726.54200000000003</v>
      </c>
      <c r="G62" s="272">
        <v>726.54200000000003</v>
      </c>
      <c r="H62" s="272">
        <v>726.53099999999995</v>
      </c>
      <c r="I62" s="272">
        <v>718.21500000000003</v>
      </c>
      <c r="J62" s="272">
        <v>696.45600000000002</v>
      </c>
      <c r="K62" s="272">
        <v>695.95100000000002</v>
      </c>
      <c r="L62" s="272">
        <v>695.95100000000002</v>
      </c>
      <c r="M62" s="272">
        <v>695.95100000000002</v>
      </c>
      <c r="N62" s="272">
        <v>695.95100000000002</v>
      </c>
      <c r="O62" s="272">
        <v>695.95100000000002</v>
      </c>
      <c r="P62" s="272">
        <v>695.95100000000002</v>
      </c>
      <c r="Q62" s="272">
        <v>695.95100000000002</v>
      </c>
      <c r="R62" s="272">
        <v>695.95100000000002</v>
      </c>
      <c r="S62" s="272">
        <v>695.95100000000002</v>
      </c>
      <c r="T62" s="272">
        <v>695.95100000000002</v>
      </c>
      <c r="U62" s="272">
        <v>695.95</v>
      </c>
      <c r="V62" s="272">
        <v>695.95</v>
      </c>
      <c r="W62" s="272">
        <v>694.952</v>
      </c>
      <c r="X62" s="272">
        <v>694.952</v>
      </c>
      <c r="Y62" s="272">
        <v>694.952</v>
      </c>
      <c r="Z62" s="272">
        <v>695.26800000000003</v>
      </c>
      <c r="AA62" s="272">
        <v>695.80499999999995</v>
      </c>
      <c r="AB62" s="272">
        <v>695.96900000000005</v>
      </c>
      <c r="AC62" s="272">
        <v>695.96900000000005</v>
      </c>
      <c r="AD62" s="272">
        <v>695.96900000000005</v>
      </c>
      <c r="AE62" s="272">
        <v>695.96900000000005</v>
      </c>
      <c r="AF62" s="272">
        <v>695.96900000000005</v>
      </c>
      <c r="AG62" s="272">
        <v>695.96900000000005</v>
      </c>
      <c r="AH62" s="272">
        <v>695.96900000000005</v>
      </c>
      <c r="AI62" s="272">
        <v>695.96900000000005</v>
      </c>
      <c r="AJ62" s="272">
        <v>695.96900000000005</v>
      </c>
      <c r="AK62" s="272">
        <v>695.96900000000005</v>
      </c>
      <c r="AL62" s="272">
        <v>695.96900000000005</v>
      </c>
      <c r="AM62" s="272">
        <v>695.96900000000005</v>
      </c>
      <c r="AN62" s="272">
        <v>695.96900000000005</v>
      </c>
      <c r="AO62" s="272">
        <v>695.92899999999997</v>
      </c>
      <c r="AP62" s="272">
        <v>693.31500000000005</v>
      </c>
      <c r="AQ62" s="272">
        <v>690.97199999999998</v>
      </c>
      <c r="AR62" s="272">
        <v>690.97199999999998</v>
      </c>
      <c r="AS62" s="272">
        <v>690.97199999999998</v>
      </c>
      <c r="AT62" s="272">
        <v>690.97199999999998</v>
      </c>
      <c r="AU62" s="272">
        <v>690.96900000000005</v>
      </c>
      <c r="AV62" s="272">
        <v>690.96600000000001</v>
      </c>
      <c r="AW62" s="272">
        <v>690.96414286000004</v>
      </c>
      <c r="AX62" s="272">
        <v>690.96299999999997</v>
      </c>
      <c r="AY62" s="337">
        <v>690.96299999999997</v>
      </c>
      <c r="AZ62" s="337">
        <v>690.96299999999997</v>
      </c>
      <c r="BA62" s="337">
        <v>690.96299999999997</v>
      </c>
      <c r="BB62" s="337">
        <v>690.96299999999997</v>
      </c>
      <c r="BC62" s="337">
        <v>690.96299999999997</v>
      </c>
      <c r="BD62" s="337">
        <v>690.96299999999997</v>
      </c>
      <c r="BE62" s="337">
        <v>690.96299999999997</v>
      </c>
      <c r="BF62" s="337">
        <v>690.96299999999997</v>
      </c>
      <c r="BG62" s="337">
        <v>690.96299999999997</v>
      </c>
      <c r="BH62" s="337">
        <v>690.96299999999997</v>
      </c>
      <c r="BI62" s="337">
        <v>690.96299999999997</v>
      </c>
      <c r="BJ62" s="337">
        <v>690.96299999999997</v>
      </c>
      <c r="BK62" s="337">
        <v>690.96299999999997</v>
      </c>
      <c r="BL62" s="337">
        <v>690.96299999999997</v>
      </c>
      <c r="BM62" s="337">
        <v>690.96299999999997</v>
      </c>
      <c r="BN62" s="337">
        <v>690.96299999999997</v>
      </c>
      <c r="BO62" s="337">
        <v>690.96299999999997</v>
      </c>
      <c r="BP62" s="337">
        <v>690.96299999999997</v>
      </c>
      <c r="BQ62" s="337">
        <v>690.96299999999997</v>
      </c>
      <c r="BR62" s="337">
        <v>690.96299999999997</v>
      </c>
      <c r="BS62" s="337">
        <v>690.96299999999997</v>
      </c>
      <c r="BT62" s="337">
        <v>690.96299999999997</v>
      </c>
      <c r="BU62" s="337">
        <v>690.96299999999997</v>
      </c>
      <c r="BV62" s="337">
        <v>690.96299999999997</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s="154" customFormat="1" ht="12" customHeight="1" x14ac:dyDescent="0.25">
      <c r="A64" s="61"/>
      <c r="B64" s="671" t="s">
        <v>1081</v>
      </c>
      <c r="C64" s="668"/>
      <c r="D64" s="668"/>
      <c r="E64" s="668"/>
      <c r="F64" s="668"/>
      <c r="G64" s="668"/>
      <c r="H64" s="668"/>
      <c r="I64" s="668"/>
      <c r="J64" s="668"/>
      <c r="K64" s="668"/>
      <c r="L64" s="668"/>
      <c r="M64" s="668"/>
      <c r="N64" s="668"/>
      <c r="O64" s="668"/>
      <c r="P64" s="668"/>
      <c r="Q64" s="668"/>
      <c r="AY64" s="408"/>
      <c r="AZ64" s="408"/>
      <c r="BA64" s="408"/>
      <c r="BB64" s="408"/>
      <c r="BC64" s="408"/>
      <c r="BD64" s="408"/>
      <c r="BE64" s="408"/>
      <c r="BF64" s="408"/>
      <c r="BG64" s="408"/>
      <c r="BH64" s="408"/>
      <c r="BI64" s="408"/>
      <c r="BJ64" s="408"/>
    </row>
    <row r="65" spans="1:74" s="445" customFormat="1" ht="12" customHeight="1" x14ac:dyDescent="0.25">
      <c r="A65" s="444"/>
      <c r="B65" s="689" t="s">
        <v>1082</v>
      </c>
      <c r="C65" s="658"/>
      <c r="D65" s="658"/>
      <c r="E65" s="658"/>
      <c r="F65" s="658"/>
      <c r="G65" s="658"/>
      <c r="H65" s="658"/>
      <c r="I65" s="658"/>
      <c r="J65" s="658"/>
      <c r="K65" s="658"/>
      <c r="L65" s="658"/>
      <c r="M65" s="658"/>
      <c r="N65" s="658"/>
      <c r="O65" s="658"/>
      <c r="P65" s="658"/>
      <c r="Q65" s="654"/>
      <c r="AY65" s="537"/>
      <c r="AZ65" s="537"/>
      <c r="BA65" s="537"/>
      <c r="BB65" s="537"/>
      <c r="BC65" s="537"/>
      <c r="BD65" s="537"/>
      <c r="BE65" s="537"/>
      <c r="BF65" s="537"/>
      <c r="BG65" s="537"/>
      <c r="BH65" s="537"/>
      <c r="BI65" s="537"/>
      <c r="BJ65" s="537"/>
    </row>
    <row r="66" spans="1:74" s="445" customFormat="1" ht="12" customHeight="1" x14ac:dyDescent="0.25">
      <c r="A66" s="444"/>
      <c r="B66" s="689" t="s">
        <v>1121</v>
      </c>
      <c r="C66" s="658"/>
      <c r="D66" s="658"/>
      <c r="E66" s="658"/>
      <c r="F66" s="658"/>
      <c r="G66" s="658"/>
      <c r="H66" s="658"/>
      <c r="I66" s="658"/>
      <c r="J66" s="658"/>
      <c r="K66" s="658"/>
      <c r="L66" s="658"/>
      <c r="M66" s="658"/>
      <c r="N66" s="658"/>
      <c r="O66" s="658"/>
      <c r="P66" s="658"/>
      <c r="Q66" s="654"/>
      <c r="AY66" s="537"/>
      <c r="AZ66" s="537"/>
      <c r="BA66" s="537"/>
      <c r="BB66" s="537"/>
      <c r="BC66" s="537"/>
      <c r="BD66" s="537"/>
      <c r="BE66" s="537"/>
      <c r="BF66" s="537"/>
      <c r="BG66" s="537"/>
      <c r="BH66" s="537"/>
      <c r="BI66" s="537"/>
      <c r="BJ66" s="537"/>
    </row>
    <row r="67" spans="1:74" s="445" customFormat="1" ht="12" customHeight="1" x14ac:dyDescent="0.25">
      <c r="A67" s="444"/>
      <c r="B67" s="689" t="s">
        <v>1122</v>
      </c>
      <c r="C67" s="658"/>
      <c r="D67" s="658"/>
      <c r="E67" s="658"/>
      <c r="F67" s="658"/>
      <c r="G67" s="658"/>
      <c r="H67" s="658"/>
      <c r="I67" s="658"/>
      <c r="J67" s="658"/>
      <c r="K67" s="658"/>
      <c r="L67" s="658"/>
      <c r="M67" s="658"/>
      <c r="N67" s="658"/>
      <c r="O67" s="658"/>
      <c r="P67" s="658"/>
      <c r="Q67" s="654"/>
      <c r="AY67" s="537"/>
      <c r="AZ67" s="537"/>
      <c r="BA67" s="537"/>
      <c r="BB67" s="537"/>
      <c r="BC67" s="537"/>
      <c r="BD67" s="537"/>
      <c r="BE67" s="537"/>
      <c r="BF67" s="537"/>
      <c r="BG67" s="537"/>
      <c r="BH67" s="537"/>
      <c r="BI67" s="537"/>
      <c r="BJ67" s="537"/>
    </row>
    <row r="68" spans="1:74" s="445" customFormat="1" ht="12" customHeight="1" x14ac:dyDescent="0.25">
      <c r="A68" s="444"/>
      <c r="B68" s="689" t="s">
        <v>1123</v>
      </c>
      <c r="C68" s="658"/>
      <c r="D68" s="658"/>
      <c r="E68" s="658"/>
      <c r="F68" s="658"/>
      <c r="G68" s="658"/>
      <c r="H68" s="658"/>
      <c r="I68" s="658"/>
      <c r="J68" s="658"/>
      <c r="K68" s="658"/>
      <c r="L68" s="658"/>
      <c r="M68" s="658"/>
      <c r="N68" s="658"/>
      <c r="O68" s="658"/>
      <c r="P68" s="658"/>
      <c r="Q68" s="654"/>
      <c r="AY68" s="537"/>
      <c r="AZ68" s="537"/>
      <c r="BA68" s="537"/>
      <c r="BB68" s="537"/>
      <c r="BC68" s="537"/>
      <c r="BD68" s="537"/>
      <c r="BE68" s="537"/>
      <c r="BF68" s="537"/>
      <c r="BG68" s="537"/>
      <c r="BH68" s="537"/>
      <c r="BI68" s="537"/>
      <c r="BJ68" s="537"/>
    </row>
    <row r="69" spans="1:74" s="445" customFormat="1" ht="12" customHeight="1" x14ac:dyDescent="0.25">
      <c r="A69" s="444"/>
      <c r="B69" s="689" t="s">
        <v>1165</v>
      </c>
      <c r="C69" s="654"/>
      <c r="D69" s="654"/>
      <c r="E69" s="654"/>
      <c r="F69" s="654"/>
      <c r="G69" s="654"/>
      <c r="H69" s="654"/>
      <c r="I69" s="654"/>
      <c r="J69" s="654"/>
      <c r="K69" s="654"/>
      <c r="L69" s="654"/>
      <c r="M69" s="654"/>
      <c r="N69" s="654"/>
      <c r="O69" s="654"/>
      <c r="P69" s="654"/>
      <c r="Q69" s="654"/>
      <c r="AY69" s="537"/>
      <c r="AZ69" s="537"/>
      <c r="BA69" s="537"/>
      <c r="BB69" s="537"/>
      <c r="BC69" s="537"/>
      <c r="BD69" s="537"/>
      <c r="BE69" s="537"/>
      <c r="BF69" s="537"/>
      <c r="BG69" s="537"/>
      <c r="BH69" s="537"/>
      <c r="BI69" s="537"/>
      <c r="BJ69" s="537"/>
    </row>
    <row r="70" spans="1:74" s="445" customFormat="1" ht="12" customHeight="1" x14ac:dyDescent="0.25">
      <c r="A70" s="444"/>
      <c r="B70" s="689" t="s">
        <v>1166</v>
      </c>
      <c r="C70" s="658"/>
      <c r="D70" s="658"/>
      <c r="E70" s="658"/>
      <c r="F70" s="658"/>
      <c r="G70" s="658"/>
      <c r="H70" s="658"/>
      <c r="I70" s="658"/>
      <c r="J70" s="658"/>
      <c r="K70" s="658"/>
      <c r="L70" s="658"/>
      <c r="M70" s="658"/>
      <c r="N70" s="658"/>
      <c r="O70" s="658"/>
      <c r="P70" s="658"/>
      <c r="Q70" s="654"/>
      <c r="AY70" s="537"/>
      <c r="AZ70" s="537"/>
      <c r="BA70" s="537"/>
      <c r="BB70" s="537"/>
      <c r="BC70" s="537"/>
      <c r="BD70" s="537"/>
      <c r="BE70" s="537"/>
      <c r="BF70" s="537"/>
      <c r="BG70" s="537"/>
      <c r="BH70" s="537"/>
      <c r="BI70" s="537"/>
      <c r="BJ70" s="537"/>
    </row>
    <row r="71" spans="1:74" s="445" customFormat="1" ht="22.35" customHeight="1" x14ac:dyDescent="0.25">
      <c r="A71" s="444"/>
      <c r="B71" s="688" t="s">
        <v>1289</v>
      </c>
      <c r="C71" s="658"/>
      <c r="D71" s="658"/>
      <c r="E71" s="658"/>
      <c r="F71" s="658"/>
      <c r="G71" s="658"/>
      <c r="H71" s="658"/>
      <c r="I71" s="658"/>
      <c r="J71" s="658"/>
      <c r="K71" s="658"/>
      <c r="L71" s="658"/>
      <c r="M71" s="658"/>
      <c r="N71" s="658"/>
      <c r="O71" s="658"/>
      <c r="P71" s="658"/>
      <c r="Q71" s="654"/>
      <c r="AY71" s="537"/>
      <c r="AZ71" s="537"/>
      <c r="BA71" s="537"/>
      <c r="BB71" s="537"/>
      <c r="BC71" s="537"/>
      <c r="BD71" s="537"/>
      <c r="BE71" s="537"/>
      <c r="BF71" s="537"/>
      <c r="BG71" s="537"/>
      <c r="BH71" s="537"/>
      <c r="BI71" s="537"/>
      <c r="BJ71" s="537"/>
    </row>
    <row r="72" spans="1:74" s="445" customFormat="1" ht="12" customHeight="1" x14ac:dyDescent="0.25">
      <c r="A72" s="444"/>
      <c r="B72" s="657" t="s">
        <v>1108</v>
      </c>
      <c r="C72" s="658"/>
      <c r="D72" s="658"/>
      <c r="E72" s="658"/>
      <c r="F72" s="658"/>
      <c r="G72" s="658"/>
      <c r="H72" s="658"/>
      <c r="I72" s="658"/>
      <c r="J72" s="658"/>
      <c r="K72" s="658"/>
      <c r="L72" s="658"/>
      <c r="M72" s="658"/>
      <c r="N72" s="658"/>
      <c r="O72" s="658"/>
      <c r="P72" s="658"/>
      <c r="Q72" s="654"/>
      <c r="AY72" s="537"/>
      <c r="AZ72" s="537"/>
      <c r="BA72" s="537"/>
      <c r="BB72" s="537"/>
      <c r="BC72" s="537"/>
      <c r="BD72" s="537"/>
      <c r="BE72" s="537"/>
      <c r="BF72" s="537"/>
      <c r="BG72" s="537"/>
      <c r="BH72" s="537"/>
      <c r="BI72" s="537"/>
      <c r="BJ72" s="537"/>
    </row>
    <row r="73" spans="1:74" s="445" customFormat="1" ht="12" customHeight="1" x14ac:dyDescent="0.25">
      <c r="A73" s="444"/>
      <c r="B73" s="687" t="s">
        <v>1124</v>
      </c>
      <c r="C73" s="658"/>
      <c r="D73" s="658"/>
      <c r="E73" s="658"/>
      <c r="F73" s="658"/>
      <c r="G73" s="658"/>
      <c r="H73" s="658"/>
      <c r="I73" s="658"/>
      <c r="J73" s="658"/>
      <c r="K73" s="658"/>
      <c r="L73" s="658"/>
      <c r="M73" s="658"/>
      <c r="N73" s="658"/>
      <c r="O73" s="658"/>
      <c r="P73" s="658"/>
      <c r="Q73" s="654"/>
      <c r="AY73" s="537"/>
      <c r="AZ73" s="537"/>
      <c r="BA73" s="537"/>
      <c r="BB73" s="537"/>
      <c r="BC73" s="537"/>
      <c r="BD73" s="537"/>
      <c r="BE73" s="537"/>
      <c r="BF73" s="537"/>
      <c r="BG73" s="537"/>
      <c r="BH73" s="537"/>
      <c r="BI73" s="537"/>
      <c r="BJ73" s="537"/>
    </row>
    <row r="74" spans="1:74" s="445" customFormat="1" ht="12" customHeight="1" x14ac:dyDescent="0.25">
      <c r="A74" s="444"/>
      <c r="B74" s="687" t="s">
        <v>1125</v>
      </c>
      <c r="C74" s="654"/>
      <c r="D74" s="654"/>
      <c r="E74" s="654"/>
      <c r="F74" s="654"/>
      <c r="G74" s="654"/>
      <c r="H74" s="654"/>
      <c r="I74" s="654"/>
      <c r="J74" s="654"/>
      <c r="K74" s="654"/>
      <c r="L74" s="654"/>
      <c r="M74" s="654"/>
      <c r="N74" s="654"/>
      <c r="O74" s="654"/>
      <c r="P74" s="654"/>
      <c r="Q74" s="654"/>
      <c r="AY74" s="537"/>
      <c r="AZ74" s="537"/>
      <c r="BA74" s="537"/>
      <c r="BB74" s="537"/>
      <c r="BC74" s="537"/>
      <c r="BD74" s="537"/>
      <c r="BE74" s="537"/>
      <c r="BF74" s="537"/>
      <c r="BG74" s="537"/>
      <c r="BH74" s="537"/>
      <c r="BI74" s="537"/>
      <c r="BJ74" s="537"/>
    </row>
    <row r="75" spans="1:74" s="445" customFormat="1" ht="12" customHeight="1" x14ac:dyDescent="0.25">
      <c r="A75" s="444"/>
      <c r="B75" s="657" t="s">
        <v>1126</v>
      </c>
      <c r="C75" s="658"/>
      <c r="D75" s="658"/>
      <c r="E75" s="658"/>
      <c r="F75" s="658"/>
      <c r="G75" s="658"/>
      <c r="H75" s="658"/>
      <c r="I75" s="658"/>
      <c r="J75" s="658"/>
      <c r="K75" s="658"/>
      <c r="L75" s="658"/>
      <c r="M75" s="658"/>
      <c r="N75" s="658"/>
      <c r="O75" s="658"/>
      <c r="P75" s="658"/>
      <c r="Q75" s="654"/>
      <c r="AY75" s="537"/>
      <c r="AZ75" s="537"/>
      <c r="BA75" s="537"/>
      <c r="BB75" s="537"/>
      <c r="BC75" s="537"/>
      <c r="BD75" s="537"/>
      <c r="BE75" s="537"/>
      <c r="BF75" s="537"/>
      <c r="BG75" s="537"/>
      <c r="BH75" s="537"/>
      <c r="BI75" s="537"/>
      <c r="BJ75" s="537"/>
    </row>
    <row r="76" spans="1:74" s="445" customFormat="1" ht="12" customHeight="1" x14ac:dyDescent="0.25">
      <c r="A76" s="444"/>
      <c r="B76" s="659" t="s">
        <v>1127</v>
      </c>
      <c r="C76" s="653"/>
      <c r="D76" s="653"/>
      <c r="E76" s="653"/>
      <c r="F76" s="653"/>
      <c r="G76" s="653"/>
      <c r="H76" s="653"/>
      <c r="I76" s="653"/>
      <c r="J76" s="653"/>
      <c r="K76" s="653"/>
      <c r="L76" s="653"/>
      <c r="M76" s="653"/>
      <c r="N76" s="653"/>
      <c r="O76" s="653"/>
      <c r="P76" s="653"/>
      <c r="Q76" s="654"/>
      <c r="AY76" s="537"/>
      <c r="AZ76" s="537"/>
      <c r="BA76" s="537"/>
      <c r="BB76" s="537"/>
      <c r="BC76" s="537"/>
      <c r="BD76" s="537"/>
      <c r="BE76" s="537"/>
      <c r="BF76" s="537"/>
      <c r="BG76" s="537"/>
      <c r="BH76" s="537"/>
      <c r="BI76" s="537"/>
      <c r="BJ76" s="537"/>
    </row>
    <row r="77" spans="1:74" s="445" customFormat="1" ht="12" customHeight="1" x14ac:dyDescent="0.25">
      <c r="A77" s="444"/>
      <c r="B77" s="652" t="s">
        <v>1112</v>
      </c>
      <c r="C77" s="653"/>
      <c r="D77" s="653"/>
      <c r="E77" s="653"/>
      <c r="F77" s="653"/>
      <c r="G77" s="653"/>
      <c r="H77" s="653"/>
      <c r="I77" s="653"/>
      <c r="J77" s="653"/>
      <c r="K77" s="653"/>
      <c r="L77" s="653"/>
      <c r="M77" s="653"/>
      <c r="N77" s="653"/>
      <c r="O77" s="653"/>
      <c r="P77" s="653"/>
      <c r="Q77" s="654"/>
      <c r="AY77" s="537"/>
      <c r="AZ77" s="537"/>
      <c r="BA77" s="537"/>
      <c r="BB77" s="537"/>
      <c r="BC77" s="537"/>
      <c r="BD77" s="537"/>
      <c r="BE77" s="537"/>
      <c r="BF77" s="537"/>
      <c r="BG77" s="537"/>
      <c r="BH77" s="537"/>
      <c r="BI77" s="537"/>
      <c r="BJ77" s="537"/>
    </row>
    <row r="78" spans="1:74" s="446" customFormat="1" ht="12" customHeight="1" x14ac:dyDescent="0.25">
      <c r="A78" s="438"/>
      <c r="B78" s="674" t="s">
        <v>1229</v>
      </c>
      <c r="C78" s="654"/>
      <c r="D78" s="654"/>
      <c r="E78" s="654"/>
      <c r="F78" s="654"/>
      <c r="G78" s="654"/>
      <c r="H78" s="654"/>
      <c r="I78" s="654"/>
      <c r="J78" s="654"/>
      <c r="K78" s="654"/>
      <c r="L78" s="654"/>
      <c r="M78" s="654"/>
      <c r="N78" s="654"/>
      <c r="O78" s="654"/>
      <c r="P78" s="654"/>
      <c r="Q78" s="654"/>
      <c r="AY78" s="538"/>
      <c r="AZ78" s="538"/>
      <c r="BA78" s="538"/>
      <c r="BB78" s="538"/>
      <c r="BC78" s="538"/>
      <c r="BD78" s="538"/>
      <c r="BE78" s="538"/>
      <c r="BF78" s="538"/>
      <c r="BG78" s="538"/>
      <c r="BH78" s="538"/>
      <c r="BI78" s="538"/>
      <c r="BJ78" s="538"/>
    </row>
    <row r="79" spans="1:74" x14ac:dyDescent="0.2">
      <c r="BK79" s="410"/>
      <c r="BL79" s="410"/>
      <c r="BM79" s="410"/>
      <c r="BN79" s="410"/>
      <c r="BO79" s="410"/>
      <c r="BP79" s="410"/>
      <c r="BQ79" s="410"/>
      <c r="BR79" s="410"/>
      <c r="BS79" s="410"/>
      <c r="BT79" s="410"/>
      <c r="BU79" s="410"/>
      <c r="BV79" s="410"/>
    </row>
    <row r="80" spans="1:74" x14ac:dyDescent="0.2">
      <c r="BK80" s="410"/>
      <c r="BL80" s="410"/>
      <c r="BM80" s="410"/>
      <c r="BN80" s="410"/>
      <c r="BO80" s="410"/>
      <c r="BP80" s="410"/>
      <c r="BQ80" s="410"/>
      <c r="BR80" s="410"/>
      <c r="BS80" s="410"/>
      <c r="BT80" s="410"/>
      <c r="BU80" s="410"/>
      <c r="BV80" s="410"/>
    </row>
    <row r="81" spans="63:74" x14ac:dyDescent="0.2">
      <c r="BK81" s="410"/>
      <c r="BL81" s="410"/>
      <c r="BM81" s="410"/>
      <c r="BN81" s="410"/>
      <c r="BO81" s="410"/>
      <c r="BP81" s="410"/>
      <c r="BQ81" s="410"/>
      <c r="BR81" s="410"/>
      <c r="BS81" s="410"/>
      <c r="BT81" s="410"/>
      <c r="BU81" s="410"/>
      <c r="BV81" s="410"/>
    </row>
    <row r="82" spans="63:74" x14ac:dyDescent="0.2">
      <c r="BK82" s="410"/>
      <c r="BL82" s="410"/>
      <c r="BM82" s="410"/>
      <c r="BN82" s="410"/>
      <c r="BO82" s="410"/>
      <c r="BP82" s="410"/>
      <c r="BQ82" s="410"/>
      <c r="BR82" s="410"/>
      <c r="BS82" s="410"/>
      <c r="BT82" s="410"/>
      <c r="BU82" s="410"/>
      <c r="BV82" s="410"/>
    </row>
    <row r="83" spans="63:74" x14ac:dyDescent="0.2">
      <c r="BK83" s="410"/>
      <c r="BL83" s="410"/>
      <c r="BM83" s="410"/>
      <c r="BN83" s="410"/>
      <c r="BO83" s="410"/>
      <c r="BP83" s="410"/>
      <c r="BQ83" s="410"/>
      <c r="BR83" s="410"/>
      <c r="BS83" s="410"/>
      <c r="BT83" s="410"/>
      <c r="BU83" s="410"/>
      <c r="BV83" s="410"/>
    </row>
    <row r="84" spans="63:74" x14ac:dyDescent="0.2">
      <c r="BK84" s="410"/>
      <c r="BL84" s="410"/>
      <c r="BM84" s="410"/>
      <c r="BN84" s="410"/>
      <c r="BO84" s="410"/>
      <c r="BP84" s="410"/>
      <c r="BQ84" s="410"/>
      <c r="BR84" s="410"/>
      <c r="BS84" s="410"/>
      <c r="BT84" s="410"/>
      <c r="BU84" s="410"/>
      <c r="BV84" s="410"/>
    </row>
    <row r="85" spans="63:74" x14ac:dyDescent="0.2">
      <c r="BK85" s="410"/>
      <c r="BL85" s="410"/>
      <c r="BM85" s="410"/>
      <c r="BN85" s="410"/>
      <c r="BO85" s="410"/>
      <c r="BP85" s="410"/>
      <c r="BQ85" s="410"/>
      <c r="BR85" s="410"/>
      <c r="BS85" s="410"/>
      <c r="BT85" s="410"/>
      <c r="BU85" s="410"/>
      <c r="BV85" s="410"/>
    </row>
    <row r="86" spans="63:74" x14ac:dyDescent="0.2">
      <c r="BK86" s="410"/>
      <c r="BL86" s="410"/>
      <c r="BM86" s="410"/>
      <c r="BN86" s="410"/>
      <c r="BO86" s="410"/>
      <c r="BP86" s="410"/>
      <c r="BQ86" s="410"/>
      <c r="BR86" s="410"/>
      <c r="BS86" s="410"/>
      <c r="BT86" s="410"/>
      <c r="BU86" s="410"/>
      <c r="BV86" s="410"/>
    </row>
    <row r="87" spans="63:74" x14ac:dyDescent="0.2">
      <c r="BK87" s="410"/>
      <c r="BL87" s="410"/>
      <c r="BM87" s="410"/>
      <c r="BN87" s="410"/>
      <c r="BO87" s="410"/>
      <c r="BP87" s="410"/>
      <c r="BQ87" s="410"/>
      <c r="BR87" s="410"/>
      <c r="BS87" s="410"/>
      <c r="BT87" s="410"/>
      <c r="BU87" s="410"/>
      <c r="BV87" s="410"/>
    </row>
    <row r="88" spans="63:74" x14ac:dyDescent="0.2">
      <c r="BK88" s="410"/>
      <c r="BL88" s="410"/>
      <c r="BM88" s="410"/>
      <c r="BN88" s="410"/>
      <c r="BO88" s="410"/>
      <c r="BP88" s="410"/>
      <c r="BQ88" s="410"/>
      <c r="BR88" s="410"/>
      <c r="BS88" s="410"/>
      <c r="BT88" s="410"/>
      <c r="BU88" s="410"/>
      <c r="BV88" s="410"/>
    </row>
    <row r="89" spans="63:74" x14ac:dyDescent="0.2">
      <c r="BK89" s="410"/>
      <c r="BL89" s="410"/>
      <c r="BM89" s="410"/>
      <c r="BN89" s="410"/>
      <c r="BO89" s="410"/>
      <c r="BP89" s="410"/>
      <c r="BQ89" s="410"/>
      <c r="BR89" s="410"/>
      <c r="BS89" s="410"/>
      <c r="BT89" s="410"/>
      <c r="BU89" s="410"/>
      <c r="BV89" s="410"/>
    </row>
    <row r="90" spans="63:74" x14ac:dyDescent="0.2">
      <c r="BK90" s="410"/>
      <c r="BL90" s="410"/>
      <c r="BM90" s="410"/>
      <c r="BN90" s="410"/>
      <c r="BO90" s="410"/>
      <c r="BP90" s="410"/>
      <c r="BQ90" s="410"/>
      <c r="BR90" s="410"/>
      <c r="BS90" s="410"/>
      <c r="BT90" s="410"/>
      <c r="BU90" s="410"/>
      <c r="BV90" s="410"/>
    </row>
    <row r="91" spans="63:74" x14ac:dyDescent="0.2">
      <c r="BK91" s="410"/>
      <c r="BL91" s="410"/>
      <c r="BM91" s="410"/>
      <c r="BN91" s="410"/>
      <c r="BO91" s="410"/>
      <c r="BP91" s="410"/>
      <c r="BQ91" s="410"/>
      <c r="BR91" s="410"/>
      <c r="BS91" s="410"/>
      <c r="BT91" s="410"/>
      <c r="BU91" s="410"/>
      <c r="BV91" s="410"/>
    </row>
    <row r="92" spans="63:74" x14ac:dyDescent="0.2">
      <c r="BK92" s="410"/>
      <c r="BL92" s="410"/>
      <c r="BM92" s="410"/>
      <c r="BN92" s="410"/>
      <c r="BO92" s="410"/>
      <c r="BP92" s="410"/>
      <c r="BQ92" s="410"/>
      <c r="BR92" s="410"/>
      <c r="BS92" s="410"/>
      <c r="BT92" s="410"/>
      <c r="BU92" s="410"/>
      <c r="BV92" s="410"/>
    </row>
    <row r="93" spans="63:74" x14ac:dyDescent="0.2">
      <c r="BK93" s="410"/>
      <c r="BL93" s="410"/>
      <c r="BM93" s="410"/>
      <c r="BN93" s="410"/>
      <c r="BO93" s="410"/>
      <c r="BP93" s="410"/>
      <c r="BQ93" s="410"/>
      <c r="BR93" s="410"/>
      <c r="BS93" s="410"/>
      <c r="BT93" s="410"/>
      <c r="BU93" s="410"/>
      <c r="BV93" s="410"/>
    </row>
    <row r="94" spans="63:74" x14ac:dyDescent="0.2">
      <c r="BK94" s="410"/>
      <c r="BL94" s="410"/>
      <c r="BM94" s="410"/>
      <c r="BN94" s="410"/>
      <c r="BO94" s="410"/>
      <c r="BP94" s="410"/>
      <c r="BQ94" s="410"/>
      <c r="BR94" s="410"/>
      <c r="BS94" s="410"/>
      <c r="BT94" s="410"/>
      <c r="BU94" s="410"/>
      <c r="BV94" s="410"/>
    </row>
    <row r="95" spans="63:74" x14ac:dyDescent="0.2">
      <c r="BK95" s="410"/>
      <c r="BL95" s="410"/>
      <c r="BM95" s="410"/>
      <c r="BN95" s="410"/>
      <c r="BO95" s="410"/>
      <c r="BP95" s="410"/>
      <c r="BQ95" s="410"/>
      <c r="BR95" s="410"/>
      <c r="BS95" s="410"/>
      <c r="BT95" s="410"/>
      <c r="BU95" s="410"/>
      <c r="BV95" s="410"/>
    </row>
    <row r="96" spans="63: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2015-01-08T21:48:01Z</dcterms:modified>
</cp:coreProperties>
</file>