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<sst xmlns="http://schemas.openxmlformats.org/spreadsheetml/2006/main" count="3915" uniqueCount="1372">
  <si>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</si>
  <si>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</si>
  <si>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</si>
  <si>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</si>
  <si>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</si>
  <si>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</si>
  <si>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</si>
  <si>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</si>
  <si>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</si>
  <si>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</si>
  <si>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</si>
  <si>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</si>
  <si>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</si>
  <si>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</si>
  <si>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</si>
  <si>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</si>
  <si>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</si>
  <si>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</si>
  <si>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</si>
  <si>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</si>
  <si>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</si>
  <si>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</si>
  <si>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</si>
  <si>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</si>
  <si>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</si>
  <si>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</si>
  <si>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</si>
  <si>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</si>
  <si>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</si>
  <si>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</si>
  <si>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</si>
  <si>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</si>
  <si>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</si>
  <si>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</si>
  <si>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</si>
  <si>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</si>
  <si>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</si>
  <si>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</si>
  <si>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</si>
  <si>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</si>
  <si>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</si>
  <si>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</si>
  <si>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</si>
  <si>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</si>
  <si>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</si>
  <si>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</si>
  <si>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</si>
  <si>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</si>
  <si>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</si>
  <si>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</si>
  <si>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</si>
  <si>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</si>
  <si>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</si>
  <si>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</si>
  <si>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</si>
  <si>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</si>
  <si>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</si>
  <si>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</si>
  <si>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</si>
  <si>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</si>
  <si>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</si>
  <si>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</si>
  <si>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</si>
  <si>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</si>
  <si>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</si>
  <si>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</si>
  <si>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</si>
  <si>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</si>
  <si>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</si>
  <si>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</si>
  <si>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</si>
  <si>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</si>
  <si>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</si>
  <si>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</si>
  <si>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</si>
  <si>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</si>
  <si>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</si>
  <si>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</si>
  <si>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</si>
  <si>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</si>
  <si>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</si>
  <si>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</si>
  <si>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</si>
  <si>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</si>
  <si>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</si>
  <si>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</si>
  <si>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</si>
  <si>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</si>
  <si>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</si>
  <si>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</si>
  <si>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</si>
  <si>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</si>
  <si>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</si>
  <si>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</si>
  <si>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</si>
  <si>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</si>
  <si>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</si>
  <si>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</si>
  <si>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</si>
  <si>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</si>
  <si>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</si>
  <si>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</si>
  <si>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</si>
  <si>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</si>
  <si>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</si>
  <si>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</si>
  <si>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</si>
  <si>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</si>
  <si>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</si>
  <si>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</si>
  <si>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</si>
  <si>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</si>
  <si>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</si>
  <si>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</si>
  <si>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</si>
  <si>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</si>
  <si>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</si>
  <si>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</si>
  <si>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</si>
  <si>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</si>
  <si>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</si>
  <si>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</si>
  <si>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</si>
  <si>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</si>
  <si>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</si>
  <si>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</si>
  <si>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</si>
  <si>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</si>
  <si>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</si>
  <si>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</si>
  <si>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</si>
  <si>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</si>
  <si>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</si>
  <si>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</si>
  <si>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</si>
  <si>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</si>
  <si>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</si>
  <si>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</si>
  <si>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</si>
  <si>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</si>
  <si>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</si>
  <si>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</si>
  <si>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</si>
  <si>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</si>
  <si>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</si>
  <si>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</si>
  <si>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</si>
  <si>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</si>
  <si>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</si>
  <si>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</si>
  <si>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</si>
  <si>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</si>
  <si>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</si>
  <si>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</si>
  <si>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</si>
  <si>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</si>
  <si>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</si>
  <si>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</si>
  <si>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</si>
  <si>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</si>
  <si>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</si>
  <si>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</si>
  <si>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</si>
  <si>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</si>
  <si>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</si>
  <si>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</si>
  <si>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</si>
  <si>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</si>
  <si>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</si>
  <si>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</si>
  <si>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</si>
  <si>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</si>
  <si>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</si>
  <si>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</si>
  <si>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</si>
  <si>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</si>
  <si>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</si>
  <si>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</si>
  <si>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</si>
  <si>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</si>
  <si>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</si>
  <si>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</si>
  <si>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</si>
  <si>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</si>
  <si>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</si>
  <si>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</si>
  <si>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</si>
  <si>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</si>
  <si>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</si>
  <si>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</si>
  <si>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</si>
  <si>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</si>
  <si>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</si>
  <si>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</si>
  <si>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</si>
  <si>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</si>
  <si>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</si>
  <si>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</si>
  <si>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</si>
  <si>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</si>
  <si>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</si>
  <si>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</si>
  <si>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</si>
  <si>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</si>
  <si>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</si>
  <si>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</si>
  <si>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</si>
  <si>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</si>
  <si>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</si>
  <si>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</si>
  <si>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</si>
  <si>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</si>
  <si>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</si>
  <si>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</si>
  <si>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</si>
  <si>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</si>
  <si>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</si>
  <si>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</si>
  <si>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</si>
  <si>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</si>
  <si>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</si>
  <si>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</si>
  <si>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</si>
  <si>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</si>
  <si>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</si>
  <si>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</si>
  <si>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</si>
  <si>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</si>
  <si>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</si>
  <si>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</si>
  <si>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</si>
  <si>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</si>
  <si>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</si>
  <si>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</si>
  <si>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</si>
  <si>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</si>
  <si>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</si>
  <si>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</si>
  <si>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</si>
  <si>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</si>
  <si>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</si>
  <si>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</si>
  <si>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</si>
  <si>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</si>
  <si>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</si>
  <si>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</si>
  <si>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</si>
  <si>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</si>
  <si>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</si>
  <si>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</si>
  <si>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</si>
  <si>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</si>
  <si>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</si>
  <si>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</si>
  <si>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</si>
  <si>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</si>
  <si>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</si>
  <si>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</si>
  <si>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</si>
  <si>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</si>
  <si>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</si>
  <si>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</si>
  <si>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</si>
  <si>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</si>
  <si>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</si>
  <si>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</si>
  <si>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</si>
  <si>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</si>
  <si>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</si>
  <si>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</si>
  <si>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</si>
  <si>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</si>
  <si>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</si>
  <si>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</si>
  <si>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</si>
  <si>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</si>
  <si>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</si>
  <si>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</si>
  <si>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</si>
  <si>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</si>
  <si>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</si>
  <si>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</si>
  <si>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</si>
  <si>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</si>
  <si>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</si>
  <si>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</si>
  <si>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</si>
  <si>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</si>
  <si>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</si>
  <si>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</si>
  <si>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</si>
  <si>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</si>
  <si>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</si>
  <si>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</si>
  <si>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</si>
  <si>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</si>
  <si>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</si>
  <si>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</si>
  <si>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</si>
  <si>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</si>
  <si>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</si>
  <si>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</si>
  <si>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</si>
  <si>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</si>
  <si>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</si>
  <si>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</si>
  <si>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</si>
  <si>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</si>
  <si>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</si>
  <si>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</si>
  <si>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</si>
  <si>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</si>
  <si>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</si>
  <si>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</si>
  <si>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</si>
  <si>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</si>
  <si>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</si>
  <si>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</si>
  <si>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</si>
  <si>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</si>
  <si>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</si>
  <si>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</si>
  <si>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</si>
  <si>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</si>
  <si>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</si>
  <si>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</si>
  <si>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</si>
  <si>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</si>
  <si>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</si>
  <si>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</si>
  <si>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</si>
  <si>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</si>
  <si>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</si>
  <si>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</si>
  <si>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</si>
  <si>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</si>
  <si>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</si>
  <si>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</si>
  <si>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</si>
  <si>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</si>
  <si>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</si>
  <si>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</si>
  <si>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</si>
  <si>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</si>
  <si>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</si>
  <si>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</si>
  <si>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</si>
  <si>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</si>
  <si>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</si>
  <si>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</si>
  <si>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</si>
  <si>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</si>
  <si>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</si>
  <si>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</si>
  <si>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</si>
  <si>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</si>
  <si>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</si>
  <si>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</si>
  <si>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</si>
  <si>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</si>
  <si>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</si>
  <si>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</si>
  <si>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</si>
  <si>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</si>
  <si>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</si>
  <si>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</si>
  <si>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</si>
  <si>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</si>
  <si>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</si>
  <si>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</si>
  <si>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</si>
  <si>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</si>
  <si>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</si>
  <si>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</si>
  <si>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</si>
  <si>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</si>
  <si>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</si>
  <si>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</si>
  <si>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</si>
  <si>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</si>
  <si>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</si>
  <si>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</si>
  <si>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</si>
  <si>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</si>
  <si>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</si>
  <si>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</si>
  <si>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</si>
  <si>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</si>
  <si>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</si>
  <si>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</si>
  <si>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</si>
  <si>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</si>
  <si>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</si>
  <si>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</si>
  <si>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</si>
  <si>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</si>
  <si>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</si>
  <si>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</si>
  <si>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</si>
  <si>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</si>
  <si>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</si>
  <si>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</si>
  <si>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</si>
  <si>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</si>
  <si>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</si>
  <si>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</si>
  <si>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</si>
  <si>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</si>
  <si>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</si>
  <si>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</si>
  <si>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</si>
  <si>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</si>
  <si>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</si>
  <si>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</si>
  <si>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</si>
  <si>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</si>
  <si>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</si>
  <si>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</si>
  <si>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</si>
  <si>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</si>
  <si>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</si>
  <si>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</si>
  <si>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</si>
  <si>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</si>
  <si>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</si>
  <si>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</si>
  <si>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</si>
  <si>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</si>
  <si>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</si>
  <si>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</si>
  <si>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</si>
  <si>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</si>
  <si>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</si>
  <si>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</si>
  <si>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</si>
  <si>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</si>
  <si>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</si>
  <si>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</si>
  <si>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</si>
  <si>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</si>
  <si>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</si>
  <si>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</si>
  <si>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</si>
  <si>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</si>
  <si>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</si>
  <si>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</si>
  <si>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</si>
  <si>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</si>
  <si>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</si>
  <si>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</si>
  <si>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</si>
  <si>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</si>
  <si>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</si>
  <si>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</si>
  <si>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</si>
  <si>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</si>
  <si>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</si>
  <si>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</si>
  <si>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</si>
  <si>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</si>
  <si>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</si>
  <si>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</si>
  <si>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</si>
  <si>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</si>
  <si>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</si>
  <si>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</si>
  <si>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</si>
  <si>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</si>
  <si>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</si>
  <si>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</si>
  <si>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</si>
  <si>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</si>
  <si>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</si>
  <si>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</si>
  <si>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</si>
  <si>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</si>
  <si>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</si>
  <si>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</si>
  <si>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</si>
  <si>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</si>
  <si>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</si>
  <si>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</si>
  <si>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</si>
  <si>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</si>
  <si>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</si>
  <si>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</si>
  <si>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</si>
  <si>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</si>
  <si>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</si>
  <si>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</si>
  <si>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</si>
  <si>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</si>
  <si>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</si>
  <si>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</si>
  <si>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</si>
  <si>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</si>
  <si>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</si>
  <si>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</si>
  <si>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</si>
  <si>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</si>
  <si>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</si>
  <si>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</si>
  <si>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</si>
  <si>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</si>
  <si>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</si>
  <si>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</si>
  <si>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</si>
  <si>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</si>
  <si>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</si>
  <si>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</si>
  <si>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</si>
  <si>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</si>
  <si>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</si>
  <si>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</si>
  <si>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</si>
  <si>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</si>
  <si>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</si>
  <si>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</si>
  <si>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</si>
  <si>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</si>
  <si>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</si>
  <si>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</si>
  <si>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</si>
  <si>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</si>
  <si>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</si>
  <si>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</si>
  <si>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</si>
  <si>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</si>
  <si>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</si>
  <si>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</si>
  <si>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</si>
  <si>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</si>
  <si>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</si>
  <si>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</si>
  <si>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</si>
  <si>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</si>
  <si>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</si>
  <si>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</si>
  <si>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</si>
  <si>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</si>
  <si>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</si>
  <si>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</si>
  <si>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</si>
  <si>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</si>
  <si>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</si>
  <si>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</si>
  <si>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</si>
  <si>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</si>
  <si>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</si>
  <si>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</si>
  <si>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</si>
  <si>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</si>
  <si>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</si>
  <si>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</si>
  <si>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</si>
  <si>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</si>
  <si>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</si>
  <si>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</si>
  <si>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</si>
  <si>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</si>
  <si>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</si>
  <si>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</si>
  <si>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</si>
  <si>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</si>
  <si>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</si>
  <si>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</si>
  <si>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</si>
  <si>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</si>
  <si>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</si>
  <si>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</si>
  <si>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</si>
  <si>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</si>
  <si>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</si>
  <si>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</si>
  <si>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</si>
  <si>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</si>
  <si>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</si>
  <si>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</si>
  <si>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</si>
  <si>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</si>
  <si>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</si>
  <si>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</si>
  <si>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</si>
  <si>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</si>
  <si>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</si>
  <si>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</si>
  <si>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</si>
  <si>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</si>
  <si>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</si>
  <si>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</si>
  <si>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</si>
  <si>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</si>
  <si>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</si>
  <si>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</si>
  <si>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</si>
  <si>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</si>
  <si>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</si>
  <si>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</si>
  <si>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</si>
  <si>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</si>
  <si>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</si>
  <si>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</si>
  <si>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</si>
  <si>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</si>
  <si>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</si>
  <si>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</si>
  <si>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</si>
  <si>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</si>
  <si>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</si>
  <si>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</si>
  <si>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</si>
  <si>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</si>
  <si>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</si>
  <si>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</si>
  <si>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</si>
  <si>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</si>
  <si>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</si>
  <si>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</si>
  <si>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</si>
  <si>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</si>
  <si>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</si>
  <si>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</si>
  <si>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</si>
  <si>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</si>
  <si>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</si>
  <si>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</si>
  <si>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</si>
  <si>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</si>
  <si>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</si>
  <si>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</si>
  <si>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</si>
  <si>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</si>
  <si>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</si>
  <si>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</si>
  <si>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</si>
  <si>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</si>
  <si>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</si>
  <si>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</si>
  <si>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</si>
  <si>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</si>
  <si>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</si>
  <si>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</si>
  <si>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</si>
  <si>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</si>
  <si>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</si>
  <si>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</si>
  <si>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</si>
  <si>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</si>
  <si>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</si>
  <si>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</si>
  <si>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</si>
  <si>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</si>
  <si>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</si>
  <si>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</si>
  <si>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</si>
  <si>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</si>
  <si>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</si>
  <si>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</si>
  <si>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</si>
  <si>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</si>
  <si>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</si>
  <si>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</si>
  <si>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</si>
  <si>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</si>
  <si>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</si>
  <si>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</si>
  <si>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</si>
  <si>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</si>
  <si>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</si>
  <si>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</si>
  <si>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</si>
  <si>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</si>
  <si>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</si>
  <si>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</si>
  <si>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</si>
  <si>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</si>
  <si>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</si>
  <si>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</si>
  <si>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</si>
  <si>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</si>
  <si>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</si>
  <si>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</si>
  <si>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</si>
  <si>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</si>
  <si>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</si>
  <si>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</si>
  <si>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</si>
  <si>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</si>
  <si>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</si>
  <si>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</si>
  <si>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</si>
  <si>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</si>
  <si>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</si>
  <si>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</si>
  <si>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</si>
  <si>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</si>
  <si>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</si>
  <si>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</si>
  <si>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</si>
  <si>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</si>
  <si>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</si>
  <si>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</si>
  <si>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</si>
  <si>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</si>
  <si>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</si>
  <si>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</si>
  <si>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</si>
  <si>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</si>
  <si>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</si>
  <si>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</si>
  <si>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</si>
  <si>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</si>
  <si>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</si>
  <si>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</si>
  <si>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</si>
  <si>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</si>
  <si>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</si>
  <si>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</si>
  <si>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</si>
  <si>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</si>
  <si>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</si>
  <si>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</si>
  <si>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</si>
  <si>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</si>
  <si>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</si>
  <si>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</si>
  <si>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</si>
  <si>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</si>
  <si>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</si>
  <si>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</si>
  <si>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</si>
  <si>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</si>
  <si>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</si>
  <si>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</si>
  <si>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</si>
  <si>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</si>
  <si>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</si>
  <si>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</si>
  <si>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</si>
  <si>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</si>
  <si>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</si>
  <si>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</si>
  <si>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</si>
  <si>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</si>
  <si>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</si>
  <si>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</si>
  <si>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</si>
  <si>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</si>
  <si>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</si>
  <si>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</si>
  <si>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</si>
  <si>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</si>
  <si>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</si>
  <si>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</si>
  <si>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</si>
  <si>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</si>
  <si>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</si>
  <si>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</si>
  <si>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</si>
  <si>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</si>
  <si>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</si>
  <si>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</si>
  <si>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</si>
  <si>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</si>
  <si>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</si>
  <si>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</si>
  <si>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</si>
  <si>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</si>
  <si>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</si>
  <si>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</si>
  <si>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</si>
  <si>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</si>
  <si>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</si>
  <si>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</si>
  <si>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</si>
  <si>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</si>
  <si>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</si>
  <si>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</si>
  <si>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</si>
  <si>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</si>
  <si>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</si>
  <si>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</si>
  <si>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</si>
  <si>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</si>
  <si>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</si>
  <si>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</si>
  <si>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</si>
  <si>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</si>
  <si>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</si>
  <si>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</si>
  <si>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</si>
  <si>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</si>
  <si>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</si>
  <si>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</si>
  <si>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</si>
  <si>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</si>
  <si>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</si>
  <si>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</si>
  <si>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</si>
  <si>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</si>
  <si>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</si>
  <si>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</si>
  <si>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</si>
  <si>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</si>
  <si>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</si>
  <si>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</si>
  <si>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</si>
  <si>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</si>
  <si>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</si>
  <si>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</si>
  <si>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</si>
  <si>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</si>
  <si>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</si>
  <si>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</si>
  <si>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</si>
  <si>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</si>
  <si>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</si>
  <si>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</si>
  <si>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</si>
  <si>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</si>
  <si>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</si>
  <si>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</si>
  <si>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</si>
  <si>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</si>
  <si>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</si>
  <si>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</si>
  <si>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</si>
  <si>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</si>
  <si>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</si>
  <si>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</si>
  <si>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</si>
  <si>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</si>
  <si>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</si>
  <si>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</si>
  <si>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</si>
  <si>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</si>
  <si>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</si>
  <si>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</si>
  <si>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</si>
  <si>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</si>
  <si>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</si>
  <si>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</si>
  <si>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</si>
  <si>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</si>
  <si>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</si>
  <si>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</si>
  <si>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</si>
  <si>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</si>
  <si>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</si>
  <si>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</si>
  <si>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</si>
  <si>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</si>
  <si>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</si>
  <si>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</si>
  <si>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</si>
  <si>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</si>
  <si>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</si>
  <si>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</si>
  <si>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</si>
  <si>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</si>
  <si>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</si>
  <si>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</si>
  <si>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</si>
  <si>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</si>
  <si>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</si>
  <si>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</si>
  <si>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</si>
  <si>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</si>
  <si>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</si>
  <si>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</si>
  <si>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</si>
  <si>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</si>
  <si>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</si>
  <si>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</si>
  <si>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</si>
  <si>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</si>
  <si>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</si>
  <si>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</si>
  <si>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</si>
  <si>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</si>
  <si>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</si>
  <si>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</si>
  <si>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</si>
  <si>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</si>
  <si>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</si>
  <si>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</si>
  <si>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</si>
  <si>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</si>
  <si>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</si>
  <si>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</si>
  <si>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</si>
  <si>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</si>
  <si>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</si>
  <si>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</si>
  <si>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</si>
  <si>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</si>
  <si>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</si>
  <si>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</si>
  <si>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</si>
  <si>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</si>
  <si>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</si>
  <si>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</si>
  <si>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</si>
  <si>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</si>
  <si>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</si>
  <si>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</si>
  <si>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</si>
  <si>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</si>
  <si>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</si>
  <si>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</si>
  <si>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</si>
  <si>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</si>
  <si>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</si>
  <si>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</si>
  <si>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</si>
  <si>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</si>
  <si>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</si>
  <si>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</si>
  <si>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</si>
  <si>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</si>
  <si>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</si>
  <si>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</si>
  <si>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</si>
  <si>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</si>
  <si>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</si>
  <si>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</si>
  <si>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</si>
  <si>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</si>
  <si>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</si>
  <si>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</si>
  <si>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</si>
  <si>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</si>
  <si>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</si>
  <si>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</si>
  <si>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</si>
  <si>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</si>
  <si>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</si>
  <si>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</si>
  <si>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</si>
  <si>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</si>
  <si>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</si>
  <si>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</si>
  <si>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</si>
  <si>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</si>
  <si>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</si>
  <si>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</si>
  <si>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</si>
  <si>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</si>
  <si>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</si>
  <si>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</si>
  <si>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</si>
  <si>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</si>
  <si>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</si>
  <si>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</si>
  <si>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</si>
  <si>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</si>
  <si>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</si>
  <si>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</si>
  <si>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</si>
  <si>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</si>
  <si>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</si>
  <si>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</si>
  <si>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</si>
  <si>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</si>
  <si>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</si>
  <si>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</si>
  <si>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</si>
  <si>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</si>
  <si>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</si>
  <si>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</si>
  <si>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</si>
  <si>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</si>
  <si>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</si>
  <si>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</si>
  <si>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</si>
  <si>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</si>
  <si>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</si>
  <si>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</si>
  <si>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</si>
  <si>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</si>
  <si>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</si>
  <si>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</si>
  <si>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</si>
  <si>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</si>
  <si>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</si>
  <si>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</si>
  <si>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</si>
  <si>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</si>
  <si>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</si>
  <si>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</si>
  <si>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</si>
  <si>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</si>
  <si>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</si>
  <si>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</si>
  <si>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</si>
  <si>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</si>
  <si>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</si>
  <si>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</si>
  <si>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</si>
  <si>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</si>
  <si>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</si>
  <si>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</si>
  <si>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</si>
  <si>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</si>
  <si>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</si>
  <si>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</si>
  <si>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</si>
  <si>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</si>
  <si>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</si>
  <si>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</si>
  <si>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</si>
  <si>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</si>
  <si>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</si>
  <si>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</si>
  <si>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</si>
  <si>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</si>
  <si>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</si>
  <si>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</si>
  <si>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</si>
  <si>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</si>
  <si>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</si>
  <si>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</si>
  <si>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</si>
  <si>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</si>
  <si>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</si>
  <si>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</si>
  <si>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</si>
  <si>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</si>
  <si>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</si>
  <si>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</si>
  <si>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</si>
  <si>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</si>
  <si>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</si>
  <si>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</si>
  <si>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</si>
  <si>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</si>
  <si>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</si>
  <si>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</si>
  <si>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</si>
  <si>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</si>
  <si>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</si>
  <si>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</si>
  <si>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</si>
  <si>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</si>
  <si>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</si>
  <si>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</si>
  <si>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</si>
  <si>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</si>
  <si>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</si>
  <si>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</si>
  <si>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</si>
  <si>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</si>
  <si>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</si>
  <si>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</si>
  <si>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</si>
  <si>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</si>
  <si>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</si>
  <si>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</si>
  <si>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</si>
  <si>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</si>
  <si>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</si>
  <si>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</si>
  <si>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</si>
  <si>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</si>
  <si>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</si>
  <si>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</si>
  <si>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</si>
  <si>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</si>
  <si>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</si>
  <si>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</si>
  <si>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</si>
  <si>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</si>
  <si>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</si>
  <si>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</si>
  <si>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</si>
  <si>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</si>
  <si>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</si>
  <si>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</si>
  <si>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</si>
  <si>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</si>
  <si>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</si>
  <si>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</si>
  <si>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</si>
  <si>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</si>
  <si>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</si>
  <si>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</si>
  <si>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</si>
  <si>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</si>
  <si>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</si>
  <si>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</si>
  <si>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</si>
  <si>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</si>
  <si>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</si>
  <si>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</si>
  <si>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</si>
  <si>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</si>
  <si>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</si>
  <si>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</si>
  <si>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</si>
  <si>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</si>
  <si>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</si>
  <si>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</si>
  <si>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</si>
  <si>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</si>
  <si>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</si>
  <si>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</si>
  <si>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</si>
  <si>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</si>
  <si>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</si>
  <si>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</si>
  <si>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</si>
  <si>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</si>
  <si>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</si>
  <si>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</si>
  <si>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</si>
  <si>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</si>
  <si>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</si>
  <si>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</si>
  <si>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</si>
  <si>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</si>
  <si>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</si>
  <si>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</si>
  <si>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</si>
  <si>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</si>
  <si>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</si>
  <si>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</si>
  <si>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</si>
  <si>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</si>
  <si>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</si>
  <si>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</si>
  <si>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</si>
  <si>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</si>
  <si>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</si>
  <si>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</si>
  <si>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</si>
  <si>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</si>
  <si>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</si>
  <si>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</si>
  <si>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</si>
  <si>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</si>
  <si>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</si>
  <si>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</si>
  <si>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</si>
  <si>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</si>
  <si>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</si>
  <si>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</si>
  <si>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</si>
  <si>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</si>
  <si>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</si>
  <si>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</si>
  <si>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</si>
  <si>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</si>
  <si>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</si>
  <si>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</si>
  <si>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</si>
  <si>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</si>
  <si>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</si>
  <si>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</si>
  <si>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</si>
  <si>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</si>
  <si>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</si>
  <si>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</si>
  <si>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</si>
  <si>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</si>
  <si>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</si>
  <si>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</si>
  <si>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</si>
  <si>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</si>
  <si>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</si>
  <si>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</si>
  <si>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</si>
  <si>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</si>
  <si>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</si>
  <si>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</si>
  <si>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</si>
  <si>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</si>
  <si>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</si>
  <si>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</si>
  <si>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</si>
  <si>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</si>
  <si>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</si>
  <si>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</si>
  <si>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</si>
  <si>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</si>
  <si>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</si>
  <si>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</si>
  <si>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</si>
  <si>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</si>
  <si>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</si>
  <si>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</si>
  <si>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</si>
  <si>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</si>
  <si>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</si>
  <si>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</si>
  <si>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</si>
  <si>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</si>
  <si>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</si>
  <si>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</si>
  <si>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</si>
  <si>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</si>
  <si>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</si>
  <si>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</si>
  <si>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</si>
  <si>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</si>
  <si>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</si>
  <si>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</si>
  <si>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</si>
  <si>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</si>
  <si>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</si>
  <si>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</si>
  <si>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</si>
  <si>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</si>
  <si>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</si>
  <si>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</si>
  <si>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</si>
  <si>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</si>
  <si>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</si>
  <si>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</si>
  <si>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</si>
  <si>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</si>
  <si>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</si>
  <si>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</si>
  <si>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</si>
  <si>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</si>
  <si>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</si>
  <si>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</si>
  <si>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</si>
  <si>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</si>
  <si>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</si>
  <si>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</si>
  <si>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</si>
  <si>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</si>
  <si>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</si>
  <si>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</si>
  <si>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</si>
  <si>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</si>
  <si>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</si>
  <si>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</si>
  <si>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</si>
  <si>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</si>
  <si>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</si>
  <si>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</si>
  <si>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</si>
  <si>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</si>
  <si>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</si>
  <si>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</si>
  <si>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</si>
  <si>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</si>
  <si>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</si>
  <si>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</si>
  <si>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</si>
  <si>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</si>
  <si>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</si>
  <si>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</si>
  <si>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</si>
  <si>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</si>
  <si>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</si>
  <si>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</si>
  <si>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</si>
  <si>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</si>
  <si>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</si>
  <si>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</si>
  <si>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</si>
  <si>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</si>
  <si>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</si>
  <si>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</si>
  <si>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</si>
  <si>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</si>
  <si>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</si>
  <si>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</si>
  <si>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</si>
  <si>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</si>
  <si>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</si>
  <si>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</si>
  <si>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</si>
  <si>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</si>
  <si>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</si>
  <si>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</si>
  <si>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</si>
  <si>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</si>
  <si>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</si>
  <si>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</si>
  <si>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</si>
  <si>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</si>
  <si>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</si>
  <si>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</si>
  <si>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</si>
  <si>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</si>
  <si>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</si>
  <si>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</si>
  <si>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</si>
  <si>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</si>
  <si>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</si>
  <si>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</si>
  <si>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</si>
  <si>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</si>
  <si>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</si>
  <si>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</si>
  <si>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</si>
  <si>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</si>
  <si>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</si>
  <si>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</si>
  <si>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</si>
  <si>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</si>
  <si>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</si>
  <si>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</si>
  <si>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</si>
  <si>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</si>
  <si>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</si>
  <si>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</si>
  <si>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</si>
  <si>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</si>
  <si>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</si>
  <si>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</si>
  <si>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</si>
  <si>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</si>
  <si>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</si>
  <si>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</si>
  <si>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</si>
  <si>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</si>
  <si>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</si>
  <si>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</si>
  <si>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</si>
  <si>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</si>
  <si>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</si>
  <si>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</si>
  <si>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</si>
  <si>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</si>
  <si>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</si>
  <si>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</si>
  <si>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</si>
  <si>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</si>
  <si>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</si>
  <si>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</si>
  <si>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</si>
  <si>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</si>
  <si>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</si>
  <si>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</si>
  <si>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</si>
  <si>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</si>
  <si>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</si>
  <si>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</si>
  <si>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</si>
  <si>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</si>
  <si>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</si>
  <si>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</si>
  <si>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</si>
  <si>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</si>
  <si>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</si>
  <si>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</si>
  <si>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</si>
  <si>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</si>
  <si>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</si>
  <si>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</si>
  <si>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</si>
  <si>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</si>
  <si>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</si>
  <si>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</si>
  <si>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</si>
  <si>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</si>
  <si>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</si>
  <si>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</si>
  <si>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</si>
  <si>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</si>
  <si>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</si>
  <si>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</si>
  <si>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</si>
  <si>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</si>
  <si>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</si>
  <si>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May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</si>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</sst>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1369</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201804</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B7" sqref="BB7:BB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89" t="s">
        <v>995</v>
      </c>
      <c r="B1" s="823" t="s">
        <v>1207</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7"/>
    </row>
    <row r="2" spans="1:74"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1.6045</v>
      </c>
      <c r="BA7" s="214">
        <v>1.6429725658000001</v>
      </c>
      <c r="BB7" s="214">
        <v>1.6443184433</v>
      </c>
      <c r="BC7" s="355">
        <v>1.705945</v>
      </c>
      <c r="BD7" s="355">
        <v>1.6476010000000001</v>
      </c>
      <c r="BE7" s="355">
        <v>1.6946479999999999</v>
      </c>
      <c r="BF7" s="355">
        <v>1.779585</v>
      </c>
      <c r="BG7" s="355">
        <v>1.858652</v>
      </c>
      <c r="BH7" s="355">
        <v>1.8710709999999999</v>
      </c>
      <c r="BI7" s="355">
        <v>1.9254230000000001</v>
      </c>
      <c r="BJ7" s="355">
        <v>1.83148</v>
      </c>
      <c r="BK7" s="355">
        <v>1.828946</v>
      </c>
      <c r="BL7" s="355">
        <v>1.8500920000000001</v>
      </c>
      <c r="BM7" s="355">
        <v>1.9166700000000001</v>
      </c>
      <c r="BN7" s="355">
        <v>1.881721</v>
      </c>
      <c r="BO7" s="355">
        <v>1.891265</v>
      </c>
      <c r="BP7" s="355">
        <v>1.872784</v>
      </c>
      <c r="BQ7" s="355">
        <v>1.9014720000000001</v>
      </c>
      <c r="BR7" s="355">
        <v>1.935168</v>
      </c>
      <c r="BS7" s="355">
        <v>1.9812339999999999</v>
      </c>
      <c r="BT7" s="355">
        <v>1.9932859999999999</v>
      </c>
      <c r="BU7" s="355">
        <v>2.0305010000000001</v>
      </c>
      <c r="BV7" s="355">
        <v>1.965673</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1.2397419999999999</v>
      </c>
      <c r="AZ8" s="214">
        <v>1.296643</v>
      </c>
      <c r="BA8" s="214">
        <v>1.285020724</v>
      </c>
      <c r="BB8" s="214">
        <v>1.2876588712000001</v>
      </c>
      <c r="BC8" s="355">
        <v>1.340541</v>
      </c>
      <c r="BD8" s="355">
        <v>1.3591549999999999</v>
      </c>
      <c r="BE8" s="355">
        <v>1.370463</v>
      </c>
      <c r="BF8" s="355">
        <v>1.379637</v>
      </c>
      <c r="BG8" s="355">
        <v>1.382339</v>
      </c>
      <c r="BH8" s="355">
        <v>1.3977470000000001</v>
      </c>
      <c r="BI8" s="355">
        <v>1.4028099999999999</v>
      </c>
      <c r="BJ8" s="355">
        <v>1.402992</v>
      </c>
      <c r="BK8" s="355">
        <v>1.421297</v>
      </c>
      <c r="BL8" s="355">
        <v>1.434051</v>
      </c>
      <c r="BM8" s="355">
        <v>1.445937</v>
      </c>
      <c r="BN8" s="355">
        <v>1.4595590000000001</v>
      </c>
      <c r="BO8" s="355">
        <v>1.47045</v>
      </c>
      <c r="BP8" s="355">
        <v>1.4662710000000001</v>
      </c>
      <c r="BQ8" s="355">
        <v>1.4682489999999999</v>
      </c>
      <c r="BR8" s="355">
        <v>1.47122</v>
      </c>
      <c r="BS8" s="355">
        <v>1.4698279999999999</v>
      </c>
      <c r="BT8" s="355">
        <v>1.4807129999999999</v>
      </c>
      <c r="BU8" s="355">
        <v>1.4762280000000001</v>
      </c>
      <c r="BV8" s="355">
        <v>1.46455</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0.66525699999999999</v>
      </c>
      <c r="AZ9" s="214">
        <v>0.68467800000000001</v>
      </c>
      <c r="BA9" s="214">
        <v>0.69614072627000001</v>
      </c>
      <c r="BB9" s="214">
        <v>0.71233757177000001</v>
      </c>
      <c r="BC9" s="355">
        <v>0.72338329999999995</v>
      </c>
      <c r="BD9" s="355">
        <v>0.73583180000000004</v>
      </c>
      <c r="BE9" s="355">
        <v>0.74068420000000001</v>
      </c>
      <c r="BF9" s="355">
        <v>0.74715209999999999</v>
      </c>
      <c r="BG9" s="355">
        <v>0.75126490000000001</v>
      </c>
      <c r="BH9" s="355">
        <v>0.75570680000000001</v>
      </c>
      <c r="BI9" s="355">
        <v>0.75626959999999999</v>
      </c>
      <c r="BJ9" s="355">
        <v>0.75230819999999998</v>
      </c>
      <c r="BK9" s="355">
        <v>0.76009559999999998</v>
      </c>
      <c r="BL9" s="355">
        <v>0.76426380000000005</v>
      </c>
      <c r="BM9" s="355">
        <v>0.77408330000000003</v>
      </c>
      <c r="BN9" s="355">
        <v>0.78465050000000003</v>
      </c>
      <c r="BO9" s="355">
        <v>0.78885430000000001</v>
      </c>
      <c r="BP9" s="355">
        <v>0.78981590000000002</v>
      </c>
      <c r="BQ9" s="355">
        <v>0.7899659</v>
      </c>
      <c r="BR9" s="355">
        <v>0.79330769999999995</v>
      </c>
      <c r="BS9" s="355">
        <v>0.79535750000000005</v>
      </c>
      <c r="BT9" s="355">
        <v>0.7975196</v>
      </c>
      <c r="BU9" s="355">
        <v>0.79327009999999998</v>
      </c>
      <c r="BV9" s="355">
        <v>0.78333180000000002</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0.43742900000000001</v>
      </c>
      <c r="BA10" s="214">
        <v>0.45355232258</v>
      </c>
      <c r="BB10" s="214">
        <v>0.47865181667000001</v>
      </c>
      <c r="BC10" s="355">
        <v>0.49433909999999998</v>
      </c>
      <c r="BD10" s="355">
        <v>0.51430810000000005</v>
      </c>
      <c r="BE10" s="355">
        <v>0.51755359999999995</v>
      </c>
      <c r="BF10" s="355">
        <v>0.52627809999999997</v>
      </c>
      <c r="BG10" s="355">
        <v>0.52350969999999997</v>
      </c>
      <c r="BH10" s="355">
        <v>0.52302369999999998</v>
      </c>
      <c r="BI10" s="355">
        <v>0.50608209999999998</v>
      </c>
      <c r="BJ10" s="355">
        <v>0.4955389</v>
      </c>
      <c r="BK10" s="355">
        <v>0.48730859999999998</v>
      </c>
      <c r="BL10" s="355">
        <v>0.49085620000000002</v>
      </c>
      <c r="BM10" s="355">
        <v>0.5024322</v>
      </c>
      <c r="BN10" s="355">
        <v>0.51670689999999997</v>
      </c>
      <c r="BO10" s="355">
        <v>0.53004439999999997</v>
      </c>
      <c r="BP10" s="355">
        <v>0.54363110000000003</v>
      </c>
      <c r="BQ10" s="355">
        <v>0.54401670000000002</v>
      </c>
      <c r="BR10" s="355">
        <v>0.55117210000000005</v>
      </c>
      <c r="BS10" s="355">
        <v>0.54758459999999998</v>
      </c>
      <c r="BT10" s="355">
        <v>0.54575819999999997</v>
      </c>
      <c r="BU10" s="355">
        <v>0.52614110000000003</v>
      </c>
      <c r="BV10" s="355">
        <v>0.51238039999999996</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5.4289999999999998E-3</v>
      </c>
      <c r="BA12" s="214">
        <v>3.9608600000000001E-3</v>
      </c>
      <c r="BB12" s="214">
        <v>5.1396899999999997E-3</v>
      </c>
      <c r="BC12" s="355">
        <v>5.4208800000000003E-3</v>
      </c>
      <c r="BD12" s="355">
        <v>4.1250799999999997E-3</v>
      </c>
      <c r="BE12" s="355">
        <v>4.9476900000000002E-3</v>
      </c>
      <c r="BF12" s="355">
        <v>5.3169000000000003E-3</v>
      </c>
      <c r="BG12" s="355">
        <v>4.6350499999999999E-3</v>
      </c>
      <c r="BH12" s="355">
        <v>4.73187E-3</v>
      </c>
      <c r="BI12" s="355">
        <v>4.2950499999999999E-3</v>
      </c>
      <c r="BJ12" s="355">
        <v>4.0911200000000002E-3</v>
      </c>
      <c r="BK12" s="355">
        <v>4.6844E-3</v>
      </c>
      <c r="BL12" s="355">
        <v>3.9113000000000004E-3</v>
      </c>
      <c r="BM12" s="355">
        <v>4.4157900000000002E-3</v>
      </c>
      <c r="BN12" s="355">
        <v>5.2733500000000004E-3</v>
      </c>
      <c r="BO12" s="355">
        <v>5.3136399999999997E-3</v>
      </c>
      <c r="BP12" s="355">
        <v>4.1107699999999997E-3</v>
      </c>
      <c r="BQ12" s="355">
        <v>4.96233E-3</v>
      </c>
      <c r="BR12" s="355">
        <v>5.3712999999999999E-3</v>
      </c>
      <c r="BS12" s="355">
        <v>4.6650499999999996E-3</v>
      </c>
      <c r="BT12" s="355">
        <v>5.5795899999999997E-3</v>
      </c>
      <c r="BU12" s="355">
        <v>4.4018399999999997E-3</v>
      </c>
      <c r="BV12" s="355">
        <v>4.1973100000000001E-3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0.29457100000000003</v>
      </c>
      <c r="BA13" s="214">
        <v>0.31502170000000002</v>
      </c>
      <c r="BB13" s="214">
        <v>0.31134519999999999</v>
      </c>
      <c r="BC13" s="355">
        <v>0.33528010000000003</v>
      </c>
      <c r="BD13" s="355">
        <v>0.34179779999999998</v>
      </c>
      <c r="BE13" s="355">
        <v>0.33020490000000002</v>
      </c>
      <c r="BF13" s="355">
        <v>0.3250846</v>
      </c>
      <c r="BG13" s="355">
        <v>0.32093430000000001</v>
      </c>
      <c r="BH13" s="355">
        <v>0.3022397</v>
      </c>
      <c r="BI13" s="355">
        <v>0.31528640000000002</v>
      </c>
      <c r="BJ13" s="355">
        <v>0.32423220000000003</v>
      </c>
      <c r="BK13" s="355">
        <v>0.31296550000000001</v>
      </c>
      <c r="BL13" s="355">
        <v>0.3086159</v>
      </c>
      <c r="BM13" s="355">
        <v>0.3151447</v>
      </c>
      <c r="BN13" s="355">
        <v>0.31129040000000002</v>
      </c>
      <c r="BO13" s="355">
        <v>0.33649380000000001</v>
      </c>
      <c r="BP13" s="355">
        <v>0.34246739999999998</v>
      </c>
      <c r="BQ13" s="355">
        <v>0.33816469999999998</v>
      </c>
      <c r="BR13" s="355">
        <v>0.32688400000000001</v>
      </c>
      <c r="BS13" s="355">
        <v>0.31601079999999998</v>
      </c>
      <c r="BT13" s="355">
        <v>0.30816680000000002</v>
      </c>
      <c r="BU13" s="355">
        <v>0.3142315</v>
      </c>
      <c r="BV13" s="355">
        <v>0.32259779999999999</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0.27385700000000002</v>
      </c>
      <c r="BA14" s="214">
        <v>0.27708199999999999</v>
      </c>
      <c r="BB14" s="214">
        <v>0.28920249999999997</v>
      </c>
      <c r="BC14" s="355">
        <v>0.28787380000000001</v>
      </c>
      <c r="BD14" s="355">
        <v>0.28493289999999999</v>
      </c>
      <c r="BE14" s="355">
        <v>0.2892631</v>
      </c>
      <c r="BF14" s="355">
        <v>0.28765079999999998</v>
      </c>
      <c r="BG14" s="355">
        <v>0.2635382</v>
      </c>
      <c r="BH14" s="355">
        <v>0.27252999999999999</v>
      </c>
      <c r="BI14" s="355">
        <v>0.28454960000000001</v>
      </c>
      <c r="BJ14" s="355">
        <v>0.29924200000000001</v>
      </c>
      <c r="BK14" s="355">
        <v>0.28069080000000002</v>
      </c>
      <c r="BL14" s="355">
        <v>0.27739639999999999</v>
      </c>
      <c r="BM14" s="355">
        <v>0.27665079999999997</v>
      </c>
      <c r="BN14" s="355">
        <v>0.28891729999999999</v>
      </c>
      <c r="BO14" s="355">
        <v>0.2873636</v>
      </c>
      <c r="BP14" s="355">
        <v>0.28454049999999997</v>
      </c>
      <c r="BQ14" s="355">
        <v>0.28930689999999998</v>
      </c>
      <c r="BR14" s="355">
        <v>0.28795609999999999</v>
      </c>
      <c r="BS14" s="355">
        <v>0.26388329999999999</v>
      </c>
      <c r="BT14" s="355">
        <v>0.27239829999999998</v>
      </c>
      <c r="BU14" s="355">
        <v>0.28423110000000001</v>
      </c>
      <c r="BV14" s="355">
        <v>0.29878060000000001</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-0.164821</v>
      </c>
      <c r="BA15" s="214">
        <v>7.9239199999999996E-2</v>
      </c>
      <c r="BB15" s="214">
        <v>0.2387804</v>
      </c>
      <c r="BC15" s="355">
        <v>0.27872360000000002</v>
      </c>
      <c r="BD15" s="355">
        <v>0.27743659999999998</v>
      </c>
      <c r="BE15" s="355">
        <v>0.27047840000000001</v>
      </c>
      <c r="BF15" s="355">
        <v>0.24906519999999999</v>
      </c>
      <c r="BG15" s="355">
        <v>4.7095499999999998E-2</v>
      </c>
      <c r="BH15" s="355">
        <v>-8.8116399999999998E-2</v>
      </c>
      <c r="BI15" s="355">
        <v>-0.25036340000000001</v>
      </c>
      <c r="BJ15" s="355">
        <v>-0.25457150000000001</v>
      </c>
      <c r="BK15" s="355">
        <v>-0.18377299999999999</v>
      </c>
      <c r="BL15" s="355">
        <v>-0.1185638</v>
      </c>
      <c r="BM15" s="355">
        <v>7.5407799999999997E-2</v>
      </c>
      <c r="BN15" s="355">
        <v>0.2342436</v>
      </c>
      <c r="BO15" s="355">
        <v>0.27872360000000002</v>
      </c>
      <c r="BP15" s="355">
        <v>0.27743659999999998</v>
      </c>
      <c r="BQ15" s="355">
        <v>0.27047840000000001</v>
      </c>
      <c r="BR15" s="355">
        <v>0.24906519999999999</v>
      </c>
      <c r="BS15" s="355">
        <v>4.7095499999999998E-2</v>
      </c>
      <c r="BT15" s="355">
        <v>-8.8116399999999998E-2</v>
      </c>
      <c r="BU15" s="355">
        <v>-0.25036340000000001</v>
      </c>
      <c r="BV15" s="355">
        <v>-0.25457150000000001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-2.0357E-2</v>
      </c>
      <c r="BA17" s="214">
        <v>-2.05826E-2</v>
      </c>
      <c r="BB17" s="214">
        <v>-1.96502E-2</v>
      </c>
      <c r="BC17" s="355">
        <v>-2.0814900000000001E-2</v>
      </c>
      <c r="BD17" s="355">
        <v>-2.0998599999999999E-2</v>
      </c>
      <c r="BE17" s="355">
        <v>-2.07117E-2</v>
      </c>
      <c r="BF17" s="355">
        <v>-2.0761399999999999E-2</v>
      </c>
      <c r="BG17" s="355">
        <v>-2.05346E-2</v>
      </c>
      <c r="BH17" s="355">
        <v>-2.0074000000000002E-2</v>
      </c>
      <c r="BI17" s="355">
        <v>-2.10447E-2</v>
      </c>
      <c r="BJ17" s="355">
        <v>-2.0753199999999999E-2</v>
      </c>
      <c r="BK17" s="355">
        <v>-2.06024E-2</v>
      </c>
      <c r="BL17" s="355">
        <v>-2.04026E-2</v>
      </c>
      <c r="BM17" s="355">
        <v>-2.0914100000000001E-2</v>
      </c>
      <c r="BN17" s="355">
        <v>-2.02384E-2</v>
      </c>
      <c r="BO17" s="355">
        <v>-2.1069600000000001E-2</v>
      </c>
      <c r="BP17" s="355">
        <v>-2.12993E-2</v>
      </c>
      <c r="BQ17" s="355">
        <v>-2.1016799999999999E-2</v>
      </c>
      <c r="BR17" s="355">
        <v>-2.0994100000000002E-2</v>
      </c>
      <c r="BS17" s="355">
        <v>-2.0742099999999999E-2</v>
      </c>
      <c r="BT17" s="355">
        <v>-2.0506799999999999E-2</v>
      </c>
      <c r="BU17" s="355">
        <v>-2.1012900000000001E-2</v>
      </c>
      <c r="BV17" s="355">
        <v>-2.1568899999999998E-2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-0.20687700000000001</v>
      </c>
      <c r="BA20" s="214">
        <v>-0.22652720000000001</v>
      </c>
      <c r="BB20" s="214">
        <v>-0.21138879999999999</v>
      </c>
      <c r="BC20" s="355">
        <v>-0.25680839999999999</v>
      </c>
      <c r="BD20" s="355">
        <v>-0.26145930000000001</v>
      </c>
      <c r="BE20" s="355">
        <v>-0.29202080000000002</v>
      </c>
      <c r="BF20" s="355">
        <v>-0.30218410000000001</v>
      </c>
      <c r="BG20" s="355">
        <v>-0.30343730000000002</v>
      </c>
      <c r="BH20" s="355">
        <v>-0.30408109999999999</v>
      </c>
      <c r="BI20" s="355">
        <v>-0.30408600000000002</v>
      </c>
      <c r="BJ20" s="355">
        <v>-0.30476730000000002</v>
      </c>
      <c r="BK20" s="355">
        <v>-0.30595280000000002</v>
      </c>
      <c r="BL20" s="355">
        <v>-0.30442740000000001</v>
      </c>
      <c r="BM20" s="355">
        <v>-0.30286960000000002</v>
      </c>
      <c r="BN20" s="355">
        <v>-0.30475029999999997</v>
      </c>
      <c r="BO20" s="355">
        <v>-0.30429790000000001</v>
      </c>
      <c r="BP20" s="355">
        <v>-0.303788</v>
      </c>
      <c r="BQ20" s="355">
        <v>-0.3041741</v>
      </c>
      <c r="BR20" s="355">
        <v>-0.30430869999999999</v>
      </c>
      <c r="BS20" s="355">
        <v>-0.30463040000000002</v>
      </c>
      <c r="BT20" s="355">
        <v>-0.30484630000000001</v>
      </c>
      <c r="BU20" s="355">
        <v>-0.32640989999999998</v>
      </c>
      <c r="BV20" s="355">
        <v>-0.32653589999999999</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-0.71520600000000001</v>
      </c>
      <c r="BA21" s="214">
        <v>-0.75990322581000003</v>
      </c>
      <c r="BB21" s="214">
        <v>-0.72886246666999999</v>
      </c>
      <c r="BC21" s="355">
        <v>-0.76315330000000003</v>
      </c>
      <c r="BD21" s="355">
        <v>-0.71732850000000004</v>
      </c>
      <c r="BE21" s="355">
        <v>-0.6920229</v>
      </c>
      <c r="BF21" s="355">
        <v>-0.70002330000000001</v>
      </c>
      <c r="BG21" s="355">
        <v>-0.72674450000000002</v>
      </c>
      <c r="BH21" s="355">
        <v>-0.82816990000000001</v>
      </c>
      <c r="BI21" s="355">
        <v>-0.85293140000000001</v>
      </c>
      <c r="BJ21" s="355">
        <v>-0.97860469999999999</v>
      </c>
      <c r="BK21" s="355">
        <v>-0.90288409999999997</v>
      </c>
      <c r="BL21" s="355">
        <v>-0.798898</v>
      </c>
      <c r="BM21" s="355">
        <v>-0.81540360000000001</v>
      </c>
      <c r="BN21" s="355">
        <v>-0.83776879999999998</v>
      </c>
      <c r="BO21" s="355">
        <v>-0.98412370000000005</v>
      </c>
      <c r="BP21" s="355">
        <v>-0.9060532</v>
      </c>
      <c r="BQ21" s="355">
        <v>-0.86515710000000001</v>
      </c>
      <c r="BR21" s="355">
        <v>-0.85024010000000005</v>
      </c>
      <c r="BS21" s="355">
        <v>-0.85646659999999997</v>
      </c>
      <c r="BT21" s="355">
        <v>-0.94689420000000002</v>
      </c>
      <c r="BU21" s="355">
        <v>-0.85817529999999997</v>
      </c>
      <c r="BV21" s="355">
        <v>-0.9739662</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-7.5393000000000002E-2</v>
      </c>
      <c r="BA22" s="214">
        <v>-0.16434550000000001</v>
      </c>
      <c r="BB22" s="214">
        <v>-0.1677998</v>
      </c>
      <c r="BC22" s="355">
        <v>-0.1636396</v>
      </c>
      <c r="BD22" s="355">
        <v>-0.1842097</v>
      </c>
      <c r="BE22" s="355">
        <v>-0.20629249999999999</v>
      </c>
      <c r="BF22" s="355">
        <v>-0.190557</v>
      </c>
      <c r="BG22" s="355">
        <v>-0.20052249999999999</v>
      </c>
      <c r="BH22" s="355">
        <v>-0.2074367</v>
      </c>
      <c r="BI22" s="355">
        <v>-0.16432289999999999</v>
      </c>
      <c r="BJ22" s="355">
        <v>-0.1449937</v>
      </c>
      <c r="BK22" s="355">
        <v>-0.24658169999999999</v>
      </c>
      <c r="BL22" s="355">
        <v>-0.1785844</v>
      </c>
      <c r="BM22" s="355">
        <v>-0.2293336</v>
      </c>
      <c r="BN22" s="355">
        <v>-0.22445850000000001</v>
      </c>
      <c r="BO22" s="355">
        <v>-0.1962923</v>
      </c>
      <c r="BP22" s="355">
        <v>-0.20174690000000001</v>
      </c>
      <c r="BQ22" s="355">
        <v>-0.2052332</v>
      </c>
      <c r="BR22" s="355">
        <v>-0.1929681</v>
      </c>
      <c r="BS22" s="355">
        <v>-0.17473379999999999</v>
      </c>
      <c r="BT22" s="355">
        <v>-0.21124809999999999</v>
      </c>
      <c r="BU22" s="355">
        <v>-0.17239850000000001</v>
      </c>
      <c r="BV22" s="355">
        <v>-0.16161780000000001</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-0.20128799999999999</v>
      </c>
      <c r="BA23" s="214">
        <v>-0.20391680000000001</v>
      </c>
      <c r="BB23" s="214">
        <v>-0.21632960000000001</v>
      </c>
      <c r="BC23" s="355">
        <v>-0.22454370000000001</v>
      </c>
      <c r="BD23" s="355">
        <v>-0.21094379999999999</v>
      </c>
      <c r="BE23" s="355">
        <v>-0.23645269999999999</v>
      </c>
      <c r="BF23" s="355">
        <v>-0.2482721</v>
      </c>
      <c r="BG23" s="355">
        <v>-0.2257401</v>
      </c>
      <c r="BH23" s="355">
        <v>-0.20630950000000001</v>
      </c>
      <c r="BI23" s="355">
        <v>-0.23622960000000001</v>
      </c>
      <c r="BJ23" s="355">
        <v>-0.26255339999999999</v>
      </c>
      <c r="BK23" s="355">
        <v>-0.2180686</v>
      </c>
      <c r="BL23" s="355">
        <v>-0.2620749</v>
      </c>
      <c r="BM23" s="355">
        <v>-0.25579220000000003</v>
      </c>
      <c r="BN23" s="355">
        <v>-0.24129049999999999</v>
      </c>
      <c r="BO23" s="355">
        <v>-0.2470135</v>
      </c>
      <c r="BP23" s="355">
        <v>-0.2324193</v>
      </c>
      <c r="BQ23" s="355">
        <v>-0.25589630000000002</v>
      </c>
      <c r="BR23" s="355">
        <v>-0.26791160000000003</v>
      </c>
      <c r="BS23" s="355">
        <v>-0.2470289</v>
      </c>
      <c r="BT23" s="355">
        <v>-0.22787109999999999</v>
      </c>
      <c r="BU23" s="355">
        <v>-0.25428460000000003</v>
      </c>
      <c r="BV23" s="355">
        <v>-0.27733679999999999</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0.49728600000000001</v>
      </c>
      <c r="BA26" s="214">
        <v>0.34489219999999998</v>
      </c>
      <c r="BB26" s="214">
        <v>0.32409100000000002</v>
      </c>
      <c r="BC26" s="355">
        <v>0.2948868</v>
      </c>
      <c r="BD26" s="355">
        <v>0.30186849999999998</v>
      </c>
      <c r="BE26" s="355">
        <v>0.29428349999999998</v>
      </c>
      <c r="BF26" s="355">
        <v>0.30453140000000001</v>
      </c>
      <c r="BG26" s="355">
        <v>0.39974939999999998</v>
      </c>
      <c r="BH26" s="355">
        <v>0.43979400000000002</v>
      </c>
      <c r="BI26" s="355">
        <v>0.5476067</v>
      </c>
      <c r="BJ26" s="355">
        <v>0.53652730000000004</v>
      </c>
      <c r="BK26" s="355">
        <v>0.4205274</v>
      </c>
      <c r="BL26" s="355">
        <v>0.42988749999999998</v>
      </c>
      <c r="BM26" s="355">
        <v>0.3526878</v>
      </c>
      <c r="BN26" s="355">
        <v>0.31694729999999999</v>
      </c>
      <c r="BO26" s="355">
        <v>0.29805890000000002</v>
      </c>
      <c r="BP26" s="355">
        <v>0.30393619999999999</v>
      </c>
      <c r="BQ26" s="355">
        <v>0.29558859999999998</v>
      </c>
      <c r="BR26" s="355">
        <v>0.30611080000000002</v>
      </c>
      <c r="BS26" s="355">
        <v>0.40212100000000001</v>
      </c>
      <c r="BT26" s="355">
        <v>0.44569500000000001</v>
      </c>
      <c r="BU26" s="355">
        <v>0.54695939999999998</v>
      </c>
      <c r="BV26" s="355">
        <v>0.53730789999999995</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0.13635700000000001</v>
      </c>
      <c r="BA27" s="214">
        <v>0.1662979</v>
      </c>
      <c r="BB27" s="214">
        <v>0.16079299999999999</v>
      </c>
      <c r="BC27" s="355">
        <v>0.17167060000000001</v>
      </c>
      <c r="BD27" s="355">
        <v>0.1779937</v>
      </c>
      <c r="BE27" s="355">
        <v>0.17033400000000001</v>
      </c>
      <c r="BF27" s="355">
        <v>0.1780505</v>
      </c>
      <c r="BG27" s="355">
        <v>0.1955644</v>
      </c>
      <c r="BH27" s="355">
        <v>0.19256880000000001</v>
      </c>
      <c r="BI27" s="355">
        <v>0.18026339999999999</v>
      </c>
      <c r="BJ27" s="355">
        <v>0.17690210000000001</v>
      </c>
      <c r="BK27" s="355">
        <v>0.1605048</v>
      </c>
      <c r="BL27" s="355">
        <v>0.1653009</v>
      </c>
      <c r="BM27" s="355">
        <v>0.17706530000000001</v>
      </c>
      <c r="BN27" s="355">
        <v>0.17226520000000001</v>
      </c>
      <c r="BO27" s="355">
        <v>0.17724770000000001</v>
      </c>
      <c r="BP27" s="355">
        <v>0.18034120000000001</v>
      </c>
      <c r="BQ27" s="355">
        <v>0.1711136</v>
      </c>
      <c r="BR27" s="355">
        <v>0.17792569999999999</v>
      </c>
      <c r="BS27" s="355">
        <v>0.19465479999999999</v>
      </c>
      <c r="BT27" s="355">
        <v>0.18983749999999999</v>
      </c>
      <c r="BU27" s="355">
        <v>0.17919750000000001</v>
      </c>
      <c r="BV27" s="355">
        <v>0.17521139999999999</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1.353588</v>
      </c>
      <c r="BA30" s="214">
        <v>1.4012830000000001</v>
      </c>
      <c r="BB30" s="214">
        <v>1.384757</v>
      </c>
      <c r="BC30" s="355">
        <v>1.4284559999999999</v>
      </c>
      <c r="BD30" s="355">
        <v>1.401392</v>
      </c>
      <c r="BE30" s="355">
        <v>1.4612879999999999</v>
      </c>
      <c r="BF30" s="355">
        <v>1.4459839999999999</v>
      </c>
      <c r="BG30" s="355">
        <v>1.5524560000000001</v>
      </c>
      <c r="BH30" s="355">
        <v>1.563186</v>
      </c>
      <c r="BI30" s="355">
        <v>1.611602</v>
      </c>
      <c r="BJ30" s="355">
        <v>1.610852</v>
      </c>
      <c r="BK30" s="355">
        <v>1.585656</v>
      </c>
      <c r="BL30" s="355">
        <v>1.592571</v>
      </c>
      <c r="BM30" s="355">
        <v>1.5739620000000001</v>
      </c>
      <c r="BN30" s="355">
        <v>1.5263640000000001</v>
      </c>
      <c r="BO30" s="355">
        <v>1.567129</v>
      </c>
      <c r="BP30" s="355">
        <v>1.5848899999999999</v>
      </c>
      <c r="BQ30" s="355">
        <v>1.656004</v>
      </c>
      <c r="BR30" s="355">
        <v>1.642666</v>
      </c>
      <c r="BS30" s="355">
        <v>1.6771590000000001</v>
      </c>
      <c r="BT30" s="355">
        <v>1.685489</v>
      </c>
      <c r="BU30" s="355">
        <v>1.727814</v>
      </c>
      <c r="BV30" s="355">
        <v>1.723403</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1.3908309999999999</v>
      </c>
      <c r="AZ31" s="214">
        <v>1.1049009999999999</v>
      </c>
      <c r="BA31" s="214">
        <v>1.0583570387000001</v>
      </c>
      <c r="BB31" s="214">
        <v>0.80712306667</v>
      </c>
      <c r="BC31" s="355">
        <v>0.58103470000000002</v>
      </c>
      <c r="BD31" s="355">
        <v>0.60416809999999999</v>
      </c>
      <c r="BE31" s="355">
        <v>0.65440209999999999</v>
      </c>
      <c r="BF31" s="355">
        <v>0.67854099999999995</v>
      </c>
      <c r="BG31" s="355">
        <v>0.76081969999999999</v>
      </c>
      <c r="BH31" s="355">
        <v>0.84984950000000004</v>
      </c>
      <c r="BI31" s="355">
        <v>0.96619239999999995</v>
      </c>
      <c r="BJ31" s="355">
        <v>1.1421920000000001</v>
      </c>
      <c r="BK31" s="355">
        <v>1.241598</v>
      </c>
      <c r="BL31" s="355">
        <v>1.1388020000000001</v>
      </c>
      <c r="BM31" s="355">
        <v>0.91623600000000005</v>
      </c>
      <c r="BN31" s="355">
        <v>0.67595729999999998</v>
      </c>
      <c r="BO31" s="355">
        <v>0.57239640000000003</v>
      </c>
      <c r="BP31" s="355">
        <v>0.59961370000000003</v>
      </c>
      <c r="BQ31" s="355">
        <v>0.64473630000000004</v>
      </c>
      <c r="BR31" s="355">
        <v>0.66733019999999998</v>
      </c>
      <c r="BS31" s="355">
        <v>0.74883650000000002</v>
      </c>
      <c r="BT31" s="355">
        <v>0.83652179999999998</v>
      </c>
      <c r="BU31" s="355">
        <v>0.95798870000000003</v>
      </c>
      <c r="BV31" s="355">
        <v>1.147367</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0.31545200000000001</v>
      </c>
      <c r="AZ32" s="214">
        <v>0.29949999999999999</v>
      </c>
      <c r="BA32" s="214">
        <v>0.29699779999999998</v>
      </c>
      <c r="BB32" s="214">
        <v>0.31018240000000002</v>
      </c>
      <c r="BC32" s="355">
        <v>0.30663590000000002</v>
      </c>
      <c r="BD32" s="355">
        <v>0.30319210000000002</v>
      </c>
      <c r="BE32" s="355">
        <v>0.31688270000000002</v>
      </c>
      <c r="BF32" s="355">
        <v>0.29965649999999999</v>
      </c>
      <c r="BG32" s="355">
        <v>0.27920450000000002</v>
      </c>
      <c r="BH32" s="355">
        <v>0.29390850000000002</v>
      </c>
      <c r="BI32" s="355">
        <v>0.28384870000000001</v>
      </c>
      <c r="BJ32" s="355">
        <v>0.3201311</v>
      </c>
      <c r="BK32" s="355">
        <v>0.31885940000000002</v>
      </c>
      <c r="BL32" s="355">
        <v>0.30306149999999998</v>
      </c>
      <c r="BM32" s="355">
        <v>0.30933240000000001</v>
      </c>
      <c r="BN32" s="355">
        <v>0.31692569999999998</v>
      </c>
      <c r="BO32" s="355">
        <v>0.3093883</v>
      </c>
      <c r="BP32" s="355">
        <v>0.30673040000000001</v>
      </c>
      <c r="BQ32" s="355">
        <v>0.31845230000000002</v>
      </c>
      <c r="BR32" s="355">
        <v>0.29694739999999997</v>
      </c>
      <c r="BS32" s="355">
        <v>0.27813860000000001</v>
      </c>
      <c r="BT32" s="355">
        <v>0.2930352</v>
      </c>
      <c r="BU32" s="355">
        <v>0.2785436</v>
      </c>
      <c r="BV32" s="355">
        <v>0.3124017</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0.22191</v>
      </c>
      <c r="AZ33" s="214">
        <v>0.25703599999999999</v>
      </c>
      <c r="BA33" s="214">
        <v>0.2085243</v>
      </c>
      <c r="BB33" s="214">
        <v>0.25365130000000002</v>
      </c>
      <c r="BC33" s="355">
        <v>0.2442194</v>
      </c>
      <c r="BD33" s="355">
        <v>0.23481679999999999</v>
      </c>
      <c r="BE33" s="355">
        <v>0.22912199999999999</v>
      </c>
      <c r="BF33" s="355">
        <v>0.20283219999999999</v>
      </c>
      <c r="BG33" s="355">
        <v>0.1649632</v>
      </c>
      <c r="BH33" s="355">
        <v>0.2037726</v>
      </c>
      <c r="BI33" s="355">
        <v>0.2044233</v>
      </c>
      <c r="BJ33" s="355">
        <v>0.19451679999999999</v>
      </c>
      <c r="BK33" s="355">
        <v>0.1778642</v>
      </c>
      <c r="BL33" s="355">
        <v>0.1785378</v>
      </c>
      <c r="BM33" s="355">
        <v>0.20327890000000001</v>
      </c>
      <c r="BN33" s="355">
        <v>0.25130609999999998</v>
      </c>
      <c r="BO33" s="355">
        <v>0.27386549999999998</v>
      </c>
      <c r="BP33" s="355">
        <v>0.26919599999999999</v>
      </c>
      <c r="BQ33" s="355">
        <v>0.27815790000000001</v>
      </c>
      <c r="BR33" s="355">
        <v>0.24499750000000001</v>
      </c>
      <c r="BS33" s="355">
        <v>0.23247280000000001</v>
      </c>
      <c r="BT33" s="355">
        <v>0.2358731</v>
      </c>
      <c r="BU33" s="355">
        <v>0.23399539999999999</v>
      </c>
      <c r="BV33" s="355">
        <v>0.2081356</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0.10424700000000001</v>
      </c>
      <c r="BA34" s="214">
        <v>5.7454699999999997E-2</v>
      </c>
      <c r="BB34" s="214">
        <v>6.0679200000000003E-2</v>
      </c>
      <c r="BC34" s="355">
        <v>4.61156E-2</v>
      </c>
      <c r="BD34" s="355">
        <v>7.1163599999999994E-2</v>
      </c>
      <c r="BE34" s="355">
        <v>5.0577900000000002E-2</v>
      </c>
      <c r="BF34" s="355">
        <v>6.2461000000000003E-2</v>
      </c>
      <c r="BG34" s="355">
        <v>8.2541900000000001E-2</v>
      </c>
      <c r="BH34" s="355">
        <v>9.9909700000000004E-2</v>
      </c>
      <c r="BI34" s="355">
        <v>6.0744600000000003E-2</v>
      </c>
      <c r="BJ34" s="355">
        <v>7.5393799999999997E-2</v>
      </c>
      <c r="BK34" s="355">
        <v>9.5025799999999994E-2</v>
      </c>
      <c r="BL34" s="355">
        <v>6.8524399999999999E-2</v>
      </c>
      <c r="BM34" s="355">
        <v>5.4869300000000003E-2</v>
      </c>
      <c r="BN34" s="355">
        <v>6.6634899999999997E-2</v>
      </c>
      <c r="BO34" s="355">
        <v>5.61819E-2</v>
      </c>
      <c r="BP34" s="355">
        <v>7.9102199999999998E-2</v>
      </c>
      <c r="BQ34" s="355">
        <v>5.7966200000000002E-2</v>
      </c>
      <c r="BR34" s="355">
        <v>6.9316799999999998E-2</v>
      </c>
      <c r="BS34" s="355">
        <v>8.8372000000000006E-2</v>
      </c>
      <c r="BT34" s="355">
        <v>0.1060133</v>
      </c>
      <c r="BU34" s="355">
        <v>6.6736100000000007E-2</v>
      </c>
      <c r="BV34" s="355">
        <v>8.0884899999999996E-2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742"/>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52.746000000000002</v>
      </c>
      <c r="BA37" s="214">
        <v>53.338819999999998</v>
      </c>
      <c r="BB37" s="214">
        <v>54.938189999999999</v>
      </c>
      <c r="BC37" s="355">
        <v>55.747340000000001</v>
      </c>
      <c r="BD37" s="355">
        <v>55.41357</v>
      </c>
      <c r="BE37" s="355">
        <v>53.748469999999998</v>
      </c>
      <c r="BF37" s="355">
        <v>54.887219999999999</v>
      </c>
      <c r="BG37" s="355">
        <v>55.109029999999997</v>
      </c>
      <c r="BH37" s="355">
        <v>55.373640000000002</v>
      </c>
      <c r="BI37" s="355">
        <v>55.794530000000002</v>
      </c>
      <c r="BJ37" s="355">
        <v>53.313040000000001</v>
      </c>
      <c r="BK37" s="355">
        <v>51.515709999999999</v>
      </c>
      <c r="BL37" s="355">
        <v>50.311839999999997</v>
      </c>
      <c r="BM37" s="355">
        <v>51.683729999999997</v>
      </c>
      <c r="BN37" s="355">
        <v>53.360149999999997</v>
      </c>
      <c r="BO37" s="355">
        <v>54.139859999999999</v>
      </c>
      <c r="BP37" s="355">
        <v>53.786360000000002</v>
      </c>
      <c r="BQ37" s="355">
        <v>52.120280000000001</v>
      </c>
      <c r="BR37" s="355">
        <v>51.9208</v>
      </c>
      <c r="BS37" s="355">
        <v>52.044080000000001</v>
      </c>
      <c r="BT37" s="355">
        <v>52.308529999999998</v>
      </c>
      <c r="BU37" s="355">
        <v>51.728879999999997</v>
      </c>
      <c r="BV37" s="355">
        <v>49.246749999999999</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38.656999999999996</v>
      </c>
      <c r="BA38" s="214">
        <v>31.188729342999999</v>
      </c>
      <c r="BB38" s="214">
        <v>32.302542180000003</v>
      </c>
      <c r="BC38" s="355">
        <v>41.805840000000003</v>
      </c>
      <c r="BD38" s="355">
        <v>52.454770000000003</v>
      </c>
      <c r="BE38" s="355">
        <v>62.639279999999999</v>
      </c>
      <c r="BF38" s="355">
        <v>72.154949999999999</v>
      </c>
      <c r="BG38" s="355">
        <v>78.089870000000005</v>
      </c>
      <c r="BH38" s="355">
        <v>78.386510000000001</v>
      </c>
      <c r="BI38" s="355">
        <v>74.799689999999998</v>
      </c>
      <c r="BJ38" s="355">
        <v>61.992260000000002</v>
      </c>
      <c r="BK38" s="355">
        <v>48.567439999999998</v>
      </c>
      <c r="BL38" s="355">
        <v>42.501779999999997</v>
      </c>
      <c r="BM38" s="355">
        <v>42.710979999999999</v>
      </c>
      <c r="BN38" s="355">
        <v>49.647919999999999</v>
      </c>
      <c r="BO38" s="355">
        <v>56.633719999999997</v>
      </c>
      <c r="BP38" s="355">
        <v>64.991129999999998</v>
      </c>
      <c r="BQ38" s="355">
        <v>73.386229999999998</v>
      </c>
      <c r="BR38" s="355">
        <v>81.487579999999994</v>
      </c>
      <c r="BS38" s="355">
        <v>86.367310000000003</v>
      </c>
      <c r="BT38" s="355">
        <v>86.152339999999995</v>
      </c>
      <c r="BU38" s="355">
        <v>84.825190000000006</v>
      </c>
      <c r="BV38" s="355">
        <v>73.858750000000001</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4.8550000000000004</v>
      </c>
      <c r="BA39" s="214">
        <v>4.9411278000000003</v>
      </c>
      <c r="BB39" s="214">
        <v>5.0884741</v>
      </c>
      <c r="BC39" s="355">
        <v>5.2841810000000002</v>
      </c>
      <c r="BD39" s="355">
        <v>5.471152</v>
      </c>
      <c r="BE39" s="355">
        <v>5.4119840000000003</v>
      </c>
      <c r="BF39" s="355">
        <v>5.6349960000000001</v>
      </c>
      <c r="BG39" s="355">
        <v>5.7013499999999997</v>
      </c>
      <c r="BH39" s="355">
        <v>5.4229630000000002</v>
      </c>
      <c r="BI39" s="355">
        <v>6</v>
      </c>
      <c r="BJ39" s="355">
        <v>5.9591269999999996</v>
      </c>
      <c r="BK39" s="355">
        <v>5.4839190000000002</v>
      </c>
      <c r="BL39" s="355">
        <v>5.3700200000000002</v>
      </c>
      <c r="BM39" s="355">
        <v>5.0604089999999999</v>
      </c>
      <c r="BN39" s="355">
        <v>4.9969010000000003</v>
      </c>
      <c r="BO39" s="355">
        <v>5.0914700000000002</v>
      </c>
      <c r="BP39" s="355">
        <v>5.1605210000000001</v>
      </c>
      <c r="BQ39" s="355">
        <v>5.0540479999999999</v>
      </c>
      <c r="BR39" s="355">
        <v>5.3705069999999999</v>
      </c>
      <c r="BS39" s="355">
        <v>5.4791920000000003</v>
      </c>
      <c r="BT39" s="355">
        <v>5.223795</v>
      </c>
      <c r="BU39" s="355">
        <v>5.9504289999999997</v>
      </c>
      <c r="BV39" s="355">
        <v>6.1348659999999997</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27.068000000000001</v>
      </c>
      <c r="BA40" s="214">
        <v>28.854155714000001</v>
      </c>
      <c r="BB40" s="214">
        <v>35.021431866999997</v>
      </c>
      <c r="BC40" s="355">
        <v>44.301630000000003</v>
      </c>
      <c r="BD40" s="355">
        <v>53.072830000000003</v>
      </c>
      <c r="BE40" s="355">
        <v>61.798229999999997</v>
      </c>
      <c r="BF40" s="355">
        <v>71.045429999999996</v>
      </c>
      <c r="BG40" s="355">
        <v>72.039190000000005</v>
      </c>
      <c r="BH40" s="355">
        <v>66.353390000000005</v>
      </c>
      <c r="BI40" s="355">
        <v>54.039990000000003</v>
      </c>
      <c r="BJ40" s="355">
        <v>42.312649999999998</v>
      </c>
      <c r="BK40" s="355">
        <v>33.984490000000001</v>
      </c>
      <c r="BL40" s="355">
        <v>30.027819999999998</v>
      </c>
      <c r="BM40" s="355">
        <v>32.01773</v>
      </c>
      <c r="BN40" s="355">
        <v>38.803199999999997</v>
      </c>
      <c r="BO40" s="355">
        <v>48.083390000000001</v>
      </c>
      <c r="BP40" s="355">
        <v>56.854599999999998</v>
      </c>
      <c r="BQ40" s="355">
        <v>65.58</v>
      </c>
      <c r="BR40" s="355">
        <v>74.827190000000002</v>
      </c>
      <c r="BS40" s="355">
        <v>75.820949999999996</v>
      </c>
      <c r="BT40" s="355">
        <v>70.135149999999996</v>
      </c>
      <c r="BU40" s="355">
        <v>57.821750000000002</v>
      </c>
      <c r="BV40" s="355">
        <v>46.09442</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18.282</v>
      </c>
      <c r="BA41" s="214">
        <v>18.44631</v>
      </c>
      <c r="BB41" s="214">
        <v>19.082304499999999</v>
      </c>
      <c r="BC41" s="355">
        <v>20.049330000000001</v>
      </c>
      <c r="BD41" s="355">
        <v>21.045580000000001</v>
      </c>
      <c r="BE41" s="355">
        <v>22.269380000000002</v>
      </c>
      <c r="BF41" s="355">
        <v>22.7881</v>
      </c>
      <c r="BG41" s="355">
        <v>22.761970000000002</v>
      </c>
      <c r="BH41" s="355">
        <v>22.890979999999999</v>
      </c>
      <c r="BI41" s="355">
        <v>23.124970000000001</v>
      </c>
      <c r="BJ41" s="355">
        <v>21.882999999999999</v>
      </c>
      <c r="BK41" s="355">
        <v>21.669319999999999</v>
      </c>
      <c r="BL41" s="355">
        <v>20.956810000000001</v>
      </c>
      <c r="BM41" s="355">
        <v>20.764340000000001</v>
      </c>
      <c r="BN41" s="355">
        <v>21.252680000000002</v>
      </c>
      <c r="BO41" s="355">
        <v>22.137160000000002</v>
      </c>
      <c r="BP41" s="355">
        <v>23.05123</v>
      </c>
      <c r="BQ41" s="355">
        <v>24.229970000000002</v>
      </c>
      <c r="BR41" s="355">
        <v>24.695709999999998</v>
      </c>
      <c r="BS41" s="355">
        <v>24.599309999999999</v>
      </c>
      <c r="BT41" s="355">
        <v>24.646730000000002</v>
      </c>
      <c r="BU41" s="355">
        <v>24.794029999999999</v>
      </c>
      <c r="BV41" s="355">
        <v>23.472760000000001</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15.931820999999999</v>
      </c>
      <c r="BA44" s="214">
        <v>16.71283871</v>
      </c>
      <c r="BB44" s="214">
        <v>16.811408</v>
      </c>
      <c r="BC44" s="355">
        <v>17.422180000000001</v>
      </c>
      <c r="BD44" s="355">
        <v>17.725560000000002</v>
      </c>
      <c r="BE44" s="355">
        <v>17.718219999999999</v>
      </c>
      <c r="BF44" s="355">
        <v>17.47476</v>
      </c>
      <c r="BG44" s="355">
        <v>16.981349999999999</v>
      </c>
      <c r="BH44" s="355">
        <v>16.098710000000001</v>
      </c>
      <c r="BI44" s="355">
        <v>16.806429999999999</v>
      </c>
      <c r="BJ44" s="355">
        <v>17.129650000000002</v>
      </c>
      <c r="BK44" s="355">
        <v>16.56758</v>
      </c>
      <c r="BL44" s="355">
        <v>16.318809999999999</v>
      </c>
      <c r="BM44" s="355">
        <v>16.687670000000001</v>
      </c>
      <c r="BN44" s="355">
        <v>17.13062</v>
      </c>
      <c r="BO44" s="355">
        <v>17.543040000000001</v>
      </c>
      <c r="BP44" s="355">
        <v>17.741689999999998</v>
      </c>
      <c r="BQ44" s="355">
        <v>17.701709999999999</v>
      </c>
      <c r="BR44" s="355">
        <v>17.413450000000001</v>
      </c>
      <c r="BS44" s="355">
        <v>16.94754</v>
      </c>
      <c r="BT44" s="355">
        <v>16.270340000000001</v>
      </c>
      <c r="BU44" s="355">
        <v>16.686060000000001</v>
      </c>
      <c r="BV44" s="355">
        <v>17.00996</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0.63364299999999996</v>
      </c>
      <c r="BA45" s="214">
        <v>0.51119009999999998</v>
      </c>
      <c r="BB45" s="214">
        <v>0.48488399999999998</v>
      </c>
      <c r="BC45" s="355">
        <v>0.46655730000000001</v>
      </c>
      <c r="BD45" s="355">
        <v>0.47986220000000002</v>
      </c>
      <c r="BE45" s="355">
        <v>0.46461750000000002</v>
      </c>
      <c r="BF45" s="355">
        <v>0.48258190000000001</v>
      </c>
      <c r="BG45" s="355">
        <v>0.5953138</v>
      </c>
      <c r="BH45" s="355">
        <v>0.6323628</v>
      </c>
      <c r="BI45" s="355">
        <v>0.72787009999999996</v>
      </c>
      <c r="BJ45" s="355">
        <v>0.71342930000000004</v>
      </c>
      <c r="BK45" s="355">
        <v>0.5810322</v>
      </c>
      <c r="BL45" s="355">
        <v>0.59518839999999995</v>
      </c>
      <c r="BM45" s="355">
        <v>0.52975309999999998</v>
      </c>
      <c r="BN45" s="355">
        <v>0.48921249999999999</v>
      </c>
      <c r="BO45" s="355">
        <v>0.47530660000000002</v>
      </c>
      <c r="BP45" s="355">
        <v>0.48427740000000002</v>
      </c>
      <c r="BQ45" s="355">
        <v>0.46670220000000001</v>
      </c>
      <c r="BR45" s="355">
        <v>0.48403649999999998</v>
      </c>
      <c r="BS45" s="355">
        <v>0.59677579999999997</v>
      </c>
      <c r="BT45" s="355">
        <v>0.6355324</v>
      </c>
      <c r="BU45" s="355">
        <v>0.72615689999999999</v>
      </c>
      <c r="BV45" s="355">
        <v>0.71251920000000002</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1.1524289999999999</v>
      </c>
      <c r="BA46" s="214">
        <v>1.2216992032</v>
      </c>
      <c r="BB46" s="214">
        <v>1.2332803467</v>
      </c>
      <c r="BC46" s="355">
        <v>1.2967489999999999</v>
      </c>
      <c r="BD46" s="355">
        <v>1.3320110000000001</v>
      </c>
      <c r="BE46" s="355">
        <v>1.321418</v>
      </c>
      <c r="BF46" s="355">
        <v>1.3314280000000001</v>
      </c>
      <c r="BG46" s="355">
        <v>1.2959449999999999</v>
      </c>
      <c r="BH46" s="355">
        <v>1.276451</v>
      </c>
      <c r="BI46" s="355">
        <v>1.30552</v>
      </c>
      <c r="BJ46" s="355">
        <v>1.305803</v>
      </c>
      <c r="BK46" s="355">
        <v>1.1573549999999999</v>
      </c>
      <c r="BL46" s="355">
        <v>1.2092989999999999</v>
      </c>
      <c r="BM46" s="355">
        <v>1.2577830000000001</v>
      </c>
      <c r="BN46" s="355">
        <v>1.2725599999999999</v>
      </c>
      <c r="BO46" s="355">
        <v>1.327426</v>
      </c>
      <c r="BP46" s="355">
        <v>1.362805</v>
      </c>
      <c r="BQ46" s="355">
        <v>1.352786</v>
      </c>
      <c r="BR46" s="355">
        <v>1.357324</v>
      </c>
      <c r="BS46" s="355">
        <v>1.3200149999999999</v>
      </c>
      <c r="BT46" s="355">
        <v>1.3114250000000001</v>
      </c>
      <c r="BU46" s="355">
        <v>1.317677</v>
      </c>
      <c r="BV46" s="355">
        <v>1.361192</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0.19039300000000001</v>
      </c>
      <c r="BA47" s="214">
        <v>0.19352340308999999</v>
      </c>
      <c r="BB47" s="214">
        <v>0.41821244269000002</v>
      </c>
      <c r="BC47" s="355">
        <v>0.44341979999999998</v>
      </c>
      <c r="BD47" s="355">
        <v>0.49906669999999997</v>
      </c>
      <c r="BE47" s="355">
        <v>0.4384131</v>
      </c>
      <c r="BF47" s="355">
        <v>0.50382649999999995</v>
      </c>
      <c r="BG47" s="355">
        <v>0.43371199999999999</v>
      </c>
      <c r="BH47" s="355">
        <v>0.36490549999999999</v>
      </c>
      <c r="BI47" s="355">
        <v>0.37295450000000002</v>
      </c>
      <c r="BJ47" s="355">
        <v>0.41836459999999998</v>
      </c>
      <c r="BK47" s="355">
        <v>0.17532420000000001</v>
      </c>
      <c r="BL47" s="355">
        <v>0.26405469999999998</v>
      </c>
      <c r="BM47" s="355">
        <v>0.32883299999999999</v>
      </c>
      <c r="BN47" s="355">
        <v>0.37824930000000001</v>
      </c>
      <c r="BO47" s="355">
        <v>0.42495139999999998</v>
      </c>
      <c r="BP47" s="355">
        <v>0.49100060000000001</v>
      </c>
      <c r="BQ47" s="355">
        <v>0.43539559999999999</v>
      </c>
      <c r="BR47" s="355">
        <v>0.50206989999999996</v>
      </c>
      <c r="BS47" s="355">
        <v>0.4329191</v>
      </c>
      <c r="BT47" s="355">
        <v>0.36142289999999999</v>
      </c>
      <c r="BU47" s="355">
        <v>0.37301030000000002</v>
      </c>
      <c r="BV47" s="355">
        <v>0.41644100000000001</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0.37228600000000001</v>
      </c>
      <c r="BA48" s="214">
        <v>0.77629032257999997</v>
      </c>
      <c r="BB48" s="214">
        <v>0.69630697333000002</v>
      </c>
      <c r="BC48" s="355">
        <v>0.83460400000000001</v>
      </c>
      <c r="BD48" s="355">
        <v>0.79668879999999997</v>
      </c>
      <c r="BE48" s="355">
        <v>0.69506060000000003</v>
      </c>
      <c r="BF48" s="355">
        <v>0.71527010000000002</v>
      </c>
      <c r="BG48" s="355">
        <v>0.52536300000000002</v>
      </c>
      <c r="BH48" s="355">
        <v>0.71935939999999998</v>
      </c>
      <c r="BI48" s="355">
        <v>0.3808607</v>
      </c>
      <c r="BJ48" s="355">
        <v>0.30651529999999999</v>
      </c>
      <c r="BK48" s="355">
        <v>0.38031140000000002</v>
      </c>
      <c r="BL48" s="355">
        <v>0.60368339999999998</v>
      </c>
      <c r="BM48" s="355">
        <v>0.73003649999999998</v>
      </c>
      <c r="BN48" s="355">
        <v>0.81032930000000003</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1.07E-4</v>
      </c>
      <c r="BA49" s="214">
        <v>-8.0333000000000005E-5</v>
      </c>
      <c r="BB49" s="214">
        <v>-2.5333E-5</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18.280678999999999</v>
      </c>
      <c r="BA50" s="214">
        <v>19.415461405999999</v>
      </c>
      <c r="BB50" s="214">
        <v>19.644066429999999</v>
      </c>
      <c r="BC50" s="355">
        <v>20.46368</v>
      </c>
      <c r="BD50" s="355">
        <v>20.833349999999999</v>
      </c>
      <c r="BE50" s="355">
        <v>20.637789999999999</v>
      </c>
      <c r="BF50" s="355">
        <v>20.507860000000001</v>
      </c>
      <c r="BG50" s="355">
        <v>19.831869999999999</v>
      </c>
      <c r="BH50" s="355">
        <v>19.09177</v>
      </c>
      <c r="BI50" s="355">
        <v>19.593579999999999</v>
      </c>
      <c r="BJ50" s="355">
        <v>19.87358</v>
      </c>
      <c r="BK50" s="355">
        <v>18.861170000000001</v>
      </c>
      <c r="BL50" s="355">
        <v>18.990970000000001</v>
      </c>
      <c r="BM50" s="355">
        <v>19.534310000000001</v>
      </c>
      <c r="BN50" s="355">
        <v>20.081099999999999</v>
      </c>
      <c r="BO50" s="355">
        <v>20.649619999999999</v>
      </c>
      <c r="BP50" s="355">
        <v>20.899560000000001</v>
      </c>
      <c r="BQ50" s="355">
        <v>20.670629999999999</v>
      </c>
      <c r="BR50" s="355">
        <v>20.490159999999999</v>
      </c>
      <c r="BS50" s="355">
        <v>19.840579999999999</v>
      </c>
      <c r="BT50" s="355">
        <v>19.314450000000001</v>
      </c>
      <c r="BU50" s="355">
        <v>19.499690000000001</v>
      </c>
      <c r="BV50" s="355">
        <v>19.822320000000001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1.116609</v>
      </c>
      <c r="BA52" s="214">
        <v>1.0648139999999999</v>
      </c>
      <c r="BB52" s="214">
        <v>1.104325</v>
      </c>
      <c r="BC52" s="355">
        <v>1.133651</v>
      </c>
      <c r="BD52" s="355">
        <v>1.1475150000000001</v>
      </c>
      <c r="BE52" s="355">
        <v>1.155464</v>
      </c>
      <c r="BF52" s="355">
        <v>1.1530560000000001</v>
      </c>
      <c r="BG52" s="355">
        <v>1.105002</v>
      </c>
      <c r="BH52" s="355">
        <v>1.079323</v>
      </c>
      <c r="BI52" s="355">
        <v>1.1192120000000001</v>
      </c>
      <c r="BJ52" s="355">
        <v>1.1535960000000001</v>
      </c>
      <c r="BK52" s="355">
        <v>1.114879</v>
      </c>
      <c r="BL52" s="355">
        <v>1.066962</v>
      </c>
      <c r="BM52" s="355">
        <v>1.063485</v>
      </c>
      <c r="BN52" s="355">
        <v>1.102911</v>
      </c>
      <c r="BO52" s="355">
        <v>1.1279239999999999</v>
      </c>
      <c r="BP52" s="355">
        <v>1.1412059999999999</v>
      </c>
      <c r="BQ52" s="355">
        <v>1.1477059999999999</v>
      </c>
      <c r="BR52" s="355">
        <v>1.1448609999999999</v>
      </c>
      <c r="BS52" s="355">
        <v>1.0985259999999999</v>
      </c>
      <c r="BT52" s="355">
        <v>1.094835</v>
      </c>
      <c r="BU52" s="355">
        <v>1.1086959999999999</v>
      </c>
      <c r="BV52" s="355">
        <v>1.1459969999999999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0.40903600000000001</v>
      </c>
      <c r="BA55" s="214">
        <v>0.67530376000000003</v>
      </c>
      <c r="BB55" s="214">
        <v>0.84446779000000005</v>
      </c>
      <c r="BC55" s="355">
        <v>0.90729839999999995</v>
      </c>
      <c r="BD55" s="355">
        <v>0.90829230000000005</v>
      </c>
      <c r="BE55" s="355">
        <v>0.89489410000000003</v>
      </c>
      <c r="BF55" s="355">
        <v>0.86711749999999999</v>
      </c>
      <c r="BG55" s="355">
        <v>0.63620310000000002</v>
      </c>
      <c r="BH55" s="355">
        <v>0.49138520000000002</v>
      </c>
      <c r="BI55" s="355">
        <v>0.35376760000000002</v>
      </c>
      <c r="BJ55" s="355">
        <v>0.37299379999999999</v>
      </c>
      <c r="BK55" s="355">
        <v>0.41456769999999998</v>
      </c>
      <c r="BL55" s="355">
        <v>0.4713598</v>
      </c>
      <c r="BM55" s="355">
        <v>0.67161919999999997</v>
      </c>
      <c r="BN55" s="355">
        <v>0.83972469999999999</v>
      </c>
      <c r="BO55" s="355">
        <v>0.90789470000000005</v>
      </c>
      <c r="BP55" s="355">
        <v>0.90855529999999995</v>
      </c>
      <c r="BQ55" s="355">
        <v>0.9029123</v>
      </c>
      <c r="BR55" s="355">
        <v>0.86927659999999995</v>
      </c>
      <c r="BS55" s="355">
        <v>0.63165459999999995</v>
      </c>
      <c r="BT55" s="355">
        <v>0.49802829999999998</v>
      </c>
      <c r="BU55" s="355">
        <v>0.35250100000000001</v>
      </c>
      <c r="BV55" s="355">
        <v>0.37100430000000001</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9.800179</v>
      </c>
      <c r="BA56" s="214">
        <v>10.144935483999999</v>
      </c>
      <c r="BB56" s="214">
        <v>10.051780000000001</v>
      </c>
      <c r="BC56" s="355">
        <v>10.39589</v>
      </c>
      <c r="BD56" s="355">
        <v>10.5555</v>
      </c>
      <c r="BE56" s="355">
        <v>10.33126</v>
      </c>
      <c r="BF56" s="355">
        <v>10.32647</v>
      </c>
      <c r="BG56" s="355">
        <v>10.13021</v>
      </c>
      <c r="BH56" s="355">
        <v>10.08112</v>
      </c>
      <c r="BI56" s="355">
        <v>10.27134</v>
      </c>
      <c r="BJ56" s="355">
        <v>10.35153</v>
      </c>
      <c r="BK56" s="355">
        <v>9.8102680000000007</v>
      </c>
      <c r="BL56" s="355">
        <v>10.00611</v>
      </c>
      <c r="BM56" s="355">
        <v>10.069039999999999</v>
      </c>
      <c r="BN56" s="355">
        <v>10.19331</v>
      </c>
      <c r="BO56" s="355">
        <v>10.47254</v>
      </c>
      <c r="BP56" s="355">
        <v>10.60547</v>
      </c>
      <c r="BQ56" s="355">
        <v>10.36279</v>
      </c>
      <c r="BR56" s="355">
        <v>10.36463</v>
      </c>
      <c r="BS56" s="355">
        <v>10.18751</v>
      </c>
      <c r="BT56" s="355">
        <v>10.223710000000001</v>
      </c>
      <c r="BU56" s="355">
        <v>10.255699999999999</v>
      </c>
      <c r="BV56" s="355">
        <v>10.37039</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1.6900710000000001</v>
      </c>
      <c r="BA57" s="214">
        <v>1.8407741934999999</v>
      </c>
      <c r="BB57" s="214">
        <v>1.7758331999999999</v>
      </c>
      <c r="BC57" s="355">
        <v>1.806514</v>
      </c>
      <c r="BD57" s="355">
        <v>1.8731059999999999</v>
      </c>
      <c r="BE57" s="355">
        <v>1.8781669999999999</v>
      </c>
      <c r="BF57" s="355">
        <v>1.891008</v>
      </c>
      <c r="BG57" s="355">
        <v>1.8141689999999999</v>
      </c>
      <c r="BH57" s="355">
        <v>1.686169</v>
      </c>
      <c r="BI57" s="355">
        <v>1.7472639999999999</v>
      </c>
      <c r="BJ57" s="355">
        <v>1.796945</v>
      </c>
      <c r="BK57" s="355">
        <v>1.680901</v>
      </c>
      <c r="BL57" s="355">
        <v>1.647621</v>
      </c>
      <c r="BM57" s="355">
        <v>1.74166</v>
      </c>
      <c r="BN57" s="355">
        <v>1.7798959999999999</v>
      </c>
      <c r="BO57" s="355">
        <v>1.8038940000000001</v>
      </c>
      <c r="BP57" s="355">
        <v>1.866708</v>
      </c>
      <c r="BQ57" s="355">
        <v>1.887208</v>
      </c>
      <c r="BR57" s="355">
        <v>1.8946190000000001</v>
      </c>
      <c r="BS57" s="355">
        <v>1.8201179999999999</v>
      </c>
      <c r="BT57" s="355">
        <v>1.7132130000000001</v>
      </c>
      <c r="BU57" s="355">
        <v>1.740475</v>
      </c>
      <c r="BV57" s="355">
        <v>1.7910839999999999</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4.5836430000000004</v>
      </c>
      <c r="BA58" s="214">
        <v>4.8057655935000003</v>
      </c>
      <c r="BB58" s="214">
        <v>4.9967472199999996</v>
      </c>
      <c r="BC58" s="355">
        <v>5.3279769999999997</v>
      </c>
      <c r="BD58" s="355">
        <v>5.4514870000000002</v>
      </c>
      <c r="BE58" s="355">
        <v>5.4422379999999997</v>
      </c>
      <c r="BF58" s="355">
        <v>5.3862160000000001</v>
      </c>
      <c r="BG58" s="355">
        <v>5.2788120000000003</v>
      </c>
      <c r="BH58" s="355">
        <v>4.9655930000000001</v>
      </c>
      <c r="BI58" s="355">
        <v>5.2914199999999996</v>
      </c>
      <c r="BJ58" s="355">
        <v>5.4076409999999999</v>
      </c>
      <c r="BK58" s="355">
        <v>5.0484059999999999</v>
      </c>
      <c r="BL58" s="355">
        <v>4.9585369999999998</v>
      </c>
      <c r="BM58" s="355">
        <v>5.0863569999999996</v>
      </c>
      <c r="BN58" s="355">
        <v>5.2452030000000001</v>
      </c>
      <c r="BO58" s="355">
        <v>5.4357740000000003</v>
      </c>
      <c r="BP58" s="355">
        <v>5.4888209999999997</v>
      </c>
      <c r="BQ58" s="355">
        <v>5.4503009999999996</v>
      </c>
      <c r="BR58" s="355">
        <v>5.3599969999999999</v>
      </c>
      <c r="BS58" s="355">
        <v>5.2524490000000004</v>
      </c>
      <c r="BT58" s="355">
        <v>5.0137470000000004</v>
      </c>
      <c r="BU58" s="355">
        <v>5.2562579999999999</v>
      </c>
      <c r="BV58" s="355">
        <v>5.3640629999999998</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0.461536</v>
      </c>
      <c r="BA59" s="214">
        <v>0.42658064515999999</v>
      </c>
      <c r="BB59" s="214">
        <v>0.43615796000000001</v>
      </c>
      <c r="BC59" s="355">
        <v>0.45853860000000002</v>
      </c>
      <c r="BD59" s="355">
        <v>0.4463916</v>
      </c>
      <c r="BE59" s="355">
        <v>0.43215500000000001</v>
      </c>
      <c r="BF59" s="355">
        <v>0.4343727</v>
      </c>
      <c r="BG59" s="355">
        <v>0.42888559999999998</v>
      </c>
      <c r="BH59" s="355">
        <v>0.42575239999999998</v>
      </c>
      <c r="BI59" s="355">
        <v>0.42141859999999998</v>
      </c>
      <c r="BJ59" s="355">
        <v>0.41504629999999998</v>
      </c>
      <c r="BK59" s="355">
        <v>0.42870940000000002</v>
      </c>
      <c r="BL59" s="355">
        <v>0.45247270000000001</v>
      </c>
      <c r="BM59" s="355">
        <v>0.48419139999999999</v>
      </c>
      <c r="BN59" s="355">
        <v>0.48692800000000003</v>
      </c>
      <c r="BO59" s="355">
        <v>0.46551389999999998</v>
      </c>
      <c r="BP59" s="355">
        <v>0.43842579999999998</v>
      </c>
      <c r="BQ59" s="355">
        <v>0.42066900000000002</v>
      </c>
      <c r="BR59" s="355">
        <v>0.4128154</v>
      </c>
      <c r="BS59" s="355">
        <v>0.41452749999999999</v>
      </c>
      <c r="BT59" s="355">
        <v>0.42292849999999999</v>
      </c>
      <c r="BU59" s="355">
        <v>0.41406860000000001</v>
      </c>
      <c r="BV59" s="355">
        <v>0.408696</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2.452823</v>
      </c>
      <c r="BA60" s="214">
        <v>2.5869157293999998</v>
      </c>
      <c r="BB60" s="214">
        <v>2.6434052597000002</v>
      </c>
      <c r="BC60" s="355">
        <v>2.7011159999999999</v>
      </c>
      <c r="BD60" s="355">
        <v>2.746086</v>
      </c>
      <c r="BE60" s="355">
        <v>2.8145419999999999</v>
      </c>
      <c r="BF60" s="355">
        <v>2.7557360000000002</v>
      </c>
      <c r="BG60" s="355">
        <v>2.6485940000000001</v>
      </c>
      <c r="BH60" s="355">
        <v>2.521077</v>
      </c>
      <c r="BI60" s="355">
        <v>2.6275770000000001</v>
      </c>
      <c r="BJ60" s="355">
        <v>2.6830229999999999</v>
      </c>
      <c r="BK60" s="355">
        <v>2.5931950000000001</v>
      </c>
      <c r="BL60" s="355">
        <v>2.5218250000000002</v>
      </c>
      <c r="BM60" s="355">
        <v>2.5449269999999999</v>
      </c>
      <c r="BN60" s="355">
        <v>2.6389490000000002</v>
      </c>
      <c r="BO60" s="355">
        <v>2.6919219999999999</v>
      </c>
      <c r="BP60" s="355">
        <v>2.7327859999999999</v>
      </c>
      <c r="BQ60" s="355">
        <v>2.7944520000000002</v>
      </c>
      <c r="BR60" s="355">
        <v>2.7336779999999998</v>
      </c>
      <c r="BS60" s="355">
        <v>2.6328469999999999</v>
      </c>
      <c r="BT60" s="355">
        <v>2.5376629999999998</v>
      </c>
      <c r="BU60" s="355">
        <v>2.5893799999999998</v>
      </c>
      <c r="BV60" s="355">
        <v>2.6630790000000002</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19.397288</v>
      </c>
      <c r="BA61" s="214">
        <v>20.480275406000001</v>
      </c>
      <c r="BB61" s="214">
        <v>20.748391430000002</v>
      </c>
      <c r="BC61" s="355">
        <v>21.597329999999999</v>
      </c>
      <c r="BD61" s="355">
        <v>21.98086</v>
      </c>
      <c r="BE61" s="355">
        <v>21.79325</v>
      </c>
      <c r="BF61" s="355">
        <v>21.660920000000001</v>
      </c>
      <c r="BG61" s="355">
        <v>20.936869999999999</v>
      </c>
      <c r="BH61" s="355">
        <v>20.171099999999999</v>
      </c>
      <c r="BI61" s="355">
        <v>20.712789999999998</v>
      </c>
      <c r="BJ61" s="355">
        <v>21.027180000000001</v>
      </c>
      <c r="BK61" s="355">
        <v>19.976050000000001</v>
      </c>
      <c r="BL61" s="355">
        <v>20.057929999999999</v>
      </c>
      <c r="BM61" s="355">
        <v>20.59779</v>
      </c>
      <c r="BN61" s="355">
        <v>21.184010000000001</v>
      </c>
      <c r="BO61" s="355">
        <v>21.777539999999998</v>
      </c>
      <c r="BP61" s="355">
        <v>22.040759999999999</v>
      </c>
      <c r="BQ61" s="355">
        <v>21.818339999999999</v>
      </c>
      <c r="BR61" s="355">
        <v>21.635020000000001</v>
      </c>
      <c r="BS61" s="355">
        <v>20.939109999999999</v>
      </c>
      <c r="BT61" s="355">
        <v>20.409289999999999</v>
      </c>
      <c r="BU61" s="355">
        <v>20.60839</v>
      </c>
      <c r="BV61" s="355">
        <v>20.968319999999999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16.359642999999998</v>
      </c>
      <c r="BA63" s="214">
        <v>17.018516129000002</v>
      </c>
      <c r="BB63" s="214">
        <v>17.073352</v>
      </c>
      <c r="BC63" s="355">
        <v>17.459499999999998</v>
      </c>
      <c r="BD63" s="355">
        <v>17.869879999999998</v>
      </c>
      <c r="BE63" s="355">
        <v>17.881710000000002</v>
      </c>
      <c r="BF63" s="355">
        <v>17.66827</v>
      </c>
      <c r="BG63" s="355">
        <v>17.192820000000001</v>
      </c>
      <c r="BH63" s="355">
        <v>16.338909999999998</v>
      </c>
      <c r="BI63" s="355">
        <v>17.036819999999999</v>
      </c>
      <c r="BJ63" s="355">
        <v>17.325589999999998</v>
      </c>
      <c r="BK63" s="355">
        <v>16.83033</v>
      </c>
      <c r="BL63" s="355">
        <v>16.55752</v>
      </c>
      <c r="BM63" s="355">
        <v>16.798220000000001</v>
      </c>
      <c r="BN63" s="355">
        <v>17.27544</v>
      </c>
      <c r="BO63" s="355">
        <v>17.56392</v>
      </c>
      <c r="BP63" s="355">
        <v>17.883240000000001</v>
      </c>
      <c r="BQ63" s="355">
        <v>17.866879999999998</v>
      </c>
      <c r="BR63" s="355">
        <v>17.614149999999999</v>
      </c>
      <c r="BS63" s="355">
        <v>17.162990000000001</v>
      </c>
      <c r="BT63" s="355">
        <v>16.489550000000001</v>
      </c>
      <c r="BU63" s="355">
        <v>16.93093</v>
      </c>
      <c r="BV63" s="355">
        <v>17.220089999999999</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18.566997000000001</v>
      </c>
      <c r="BA64" s="214">
        <v>18.567</v>
      </c>
      <c r="BB64" s="214">
        <v>18.602</v>
      </c>
      <c r="BC64" s="355">
        <v>18.602</v>
      </c>
      <c r="BD64" s="355">
        <v>18.602</v>
      </c>
      <c r="BE64" s="355">
        <v>18.602</v>
      </c>
      <c r="BF64" s="355">
        <v>18.602</v>
      </c>
      <c r="BG64" s="355">
        <v>18.602</v>
      </c>
      <c r="BH64" s="355">
        <v>18.602</v>
      </c>
      <c r="BI64" s="355">
        <v>18.602</v>
      </c>
      <c r="BJ64" s="355">
        <v>18.602</v>
      </c>
      <c r="BK64" s="355">
        <v>18.611999999999998</v>
      </c>
      <c r="BL64" s="355">
        <v>18.611999999999998</v>
      </c>
      <c r="BM64" s="355">
        <v>18.611999999999998</v>
      </c>
      <c r="BN64" s="355">
        <v>18.611999999999998</v>
      </c>
      <c r="BO64" s="355">
        <v>18.611999999999998</v>
      </c>
      <c r="BP64" s="355">
        <v>18.611999999999998</v>
      </c>
      <c r="BQ64" s="355">
        <v>18.637</v>
      </c>
      <c r="BR64" s="355">
        <v>18.652000000000001</v>
      </c>
      <c r="BS64" s="355">
        <v>18.652000000000001</v>
      </c>
      <c r="BT64" s="355">
        <v>18.652000000000001</v>
      </c>
      <c r="BU64" s="355">
        <v>18.652000000000001</v>
      </c>
      <c r="BV64" s="355">
        <v>18.652000000000001</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0.88111410801000001</v>
      </c>
      <c r="BA65" s="215">
        <v>0.91660021161000005</v>
      </c>
      <c r="BB65" s="215">
        <v>0.91782345984000002</v>
      </c>
      <c r="BC65" s="386">
        <v>0.93858169999999996</v>
      </c>
      <c r="BD65" s="386">
        <v>0.96064320000000003</v>
      </c>
      <c r="BE65" s="386">
        <v>0.96127890000000005</v>
      </c>
      <c r="BF65" s="386">
        <v>0.94980500000000001</v>
      </c>
      <c r="BG65" s="386">
        <v>0.92424580000000001</v>
      </c>
      <c r="BH65" s="386">
        <v>0.87834159999999994</v>
      </c>
      <c r="BI65" s="386">
        <v>0.9158598</v>
      </c>
      <c r="BJ65" s="386">
        <v>0.93138299999999996</v>
      </c>
      <c r="BK65" s="386">
        <v>0.9042732</v>
      </c>
      <c r="BL65" s="386">
        <v>0.8896153</v>
      </c>
      <c r="BM65" s="386">
        <v>0.90254760000000001</v>
      </c>
      <c r="BN65" s="386">
        <v>0.92818829999999997</v>
      </c>
      <c r="BO65" s="386">
        <v>0.94368810000000003</v>
      </c>
      <c r="BP65" s="386">
        <v>0.9608447</v>
      </c>
      <c r="BQ65" s="386">
        <v>0.95867760000000002</v>
      </c>
      <c r="BR65" s="386">
        <v>0.94435740000000001</v>
      </c>
      <c r="BS65" s="386">
        <v>0.92016900000000001</v>
      </c>
      <c r="BT65" s="386">
        <v>0.88406340000000005</v>
      </c>
      <c r="BU65" s="386">
        <v>0.90772750000000002</v>
      </c>
      <c r="BV65" s="386">
        <v>0.92323</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0" t="s">
        <v>1016</v>
      </c>
      <c r="C67" s="797"/>
      <c r="D67" s="797"/>
      <c r="E67" s="797"/>
      <c r="F67" s="797"/>
      <c r="G67" s="797"/>
      <c r="H67" s="797"/>
      <c r="I67" s="797"/>
      <c r="J67" s="797"/>
      <c r="K67" s="797"/>
      <c r="L67" s="797"/>
      <c r="M67" s="797"/>
      <c r="N67" s="797"/>
      <c r="O67" s="797"/>
      <c r="P67" s="797"/>
      <c r="Q67" s="797"/>
      <c r="BH67" s="214"/>
    </row>
    <row r="68" spans="1:74" s="443" customFormat="1" ht="22.35" customHeight="1" x14ac:dyDescent="0.2">
      <c r="A68" s="442"/>
      <c r="B68" s="819" t="s">
        <v>1204</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214"/>
      <c r="BI68" s="534"/>
      <c r="BJ68" s="534"/>
    </row>
    <row r="69" spans="1:74" s="443" customFormat="1" ht="12" customHeight="1" x14ac:dyDescent="0.2">
      <c r="A69" s="442"/>
      <c r="B69" s="786" t="s">
        <v>1041</v>
      </c>
      <c r="C69" s="787"/>
      <c r="D69" s="787"/>
      <c r="E69" s="787"/>
      <c r="F69" s="787"/>
      <c r="G69" s="787"/>
      <c r="H69" s="787"/>
      <c r="I69" s="787"/>
      <c r="J69" s="787"/>
      <c r="K69" s="787"/>
      <c r="L69" s="787"/>
      <c r="M69" s="787"/>
      <c r="N69" s="787"/>
      <c r="O69" s="787"/>
      <c r="P69" s="787"/>
      <c r="Q69" s="783"/>
      <c r="AY69" s="534"/>
      <c r="AZ69" s="534"/>
      <c r="BA69" s="534"/>
      <c r="BB69" s="534"/>
      <c r="BC69" s="534"/>
      <c r="BD69" s="661"/>
      <c r="BE69" s="661"/>
      <c r="BF69" s="661"/>
      <c r="BG69" s="534"/>
      <c r="BH69" s="214"/>
      <c r="BI69" s="534"/>
      <c r="BJ69" s="534"/>
    </row>
    <row r="70" spans="1:74" s="443" customFormat="1" ht="12" customHeight="1" x14ac:dyDescent="0.2">
      <c r="A70" s="442"/>
      <c r="B70" s="786" t="s">
        <v>1059</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214"/>
      <c r="BI70" s="534"/>
      <c r="BJ70" s="534"/>
    </row>
    <row r="71" spans="1:74" s="443" customFormat="1" ht="12" customHeight="1" x14ac:dyDescent="0.2">
      <c r="A71" s="442"/>
      <c r="B71" s="788" t="s">
        <v>1061</v>
      </c>
      <c r="C71" s="782"/>
      <c r="D71" s="782"/>
      <c r="E71" s="782"/>
      <c r="F71" s="782"/>
      <c r="G71" s="782"/>
      <c r="H71" s="782"/>
      <c r="I71" s="782"/>
      <c r="J71" s="782"/>
      <c r="K71" s="782"/>
      <c r="L71" s="782"/>
      <c r="M71" s="782"/>
      <c r="N71" s="782"/>
      <c r="O71" s="782"/>
      <c r="P71" s="782"/>
      <c r="Q71" s="783"/>
      <c r="AY71" s="534"/>
      <c r="AZ71" s="534"/>
      <c r="BA71" s="534"/>
      <c r="BB71" s="534"/>
      <c r="BC71" s="534"/>
      <c r="BD71" s="661"/>
      <c r="BE71" s="661"/>
      <c r="BF71" s="661"/>
      <c r="BG71" s="534"/>
      <c r="BH71" s="214"/>
      <c r="BI71" s="534"/>
      <c r="BJ71" s="534"/>
    </row>
    <row r="72" spans="1:74" s="443" customFormat="1" ht="12" customHeight="1" x14ac:dyDescent="0.2">
      <c r="A72" s="442"/>
      <c r="B72" s="781" t="s">
        <v>1045</v>
      </c>
      <c r="C72" s="782"/>
      <c r="D72" s="782"/>
      <c r="E72" s="782"/>
      <c r="F72" s="782"/>
      <c r="G72" s="782"/>
      <c r="H72" s="782"/>
      <c r="I72" s="782"/>
      <c r="J72" s="782"/>
      <c r="K72" s="782"/>
      <c r="L72" s="782"/>
      <c r="M72" s="782"/>
      <c r="N72" s="782"/>
      <c r="O72" s="782"/>
      <c r="P72" s="782"/>
      <c r="Q72" s="783"/>
      <c r="AY72" s="534"/>
      <c r="AZ72" s="534"/>
      <c r="BA72" s="534"/>
      <c r="BB72" s="534"/>
      <c r="BC72" s="534"/>
      <c r="BD72" s="661"/>
      <c r="BE72" s="661"/>
      <c r="BF72" s="661"/>
      <c r="BG72" s="534"/>
      <c r="BH72" s="214"/>
      <c r="BI72" s="534"/>
      <c r="BJ72" s="534"/>
    </row>
    <row r="73" spans="1:74" s="443" customFormat="1" ht="12" customHeight="1" x14ac:dyDescent="0.2">
      <c r="A73" s="436"/>
      <c r="B73" s="803" t="s">
        <v>1147</v>
      </c>
      <c r="C73" s="783"/>
      <c r="D73" s="783"/>
      <c r="E73" s="783"/>
      <c r="F73" s="783"/>
      <c r="G73" s="783"/>
      <c r="H73" s="783"/>
      <c r="I73" s="783"/>
      <c r="J73" s="783"/>
      <c r="K73" s="783"/>
      <c r="L73" s="783"/>
      <c r="M73" s="783"/>
      <c r="N73" s="783"/>
      <c r="O73" s="783"/>
      <c r="P73" s="783"/>
      <c r="Q73" s="783"/>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6" sqref="BB6:BB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89" t="s">
        <v>995</v>
      </c>
      <c r="B1" s="826" t="s">
        <v>250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5"/>
    </row>
    <row r="2" spans="1:74" s="5"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193.42160000000001</v>
      </c>
      <c r="BB6" s="240">
        <v>211.0565</v>
      </c>
      <c r="BC6" s="333">
        <v>221.9973</v>
      </c>
      <c r="BD6" s="333">
        <v>219.31209999999999</v>
      </c>
      <c r="BE6" s="333">
        <v>217.37479999999999</v>
      </c>
      <c r="BF6" s="333">
        <v>214.08940000000001</v>
      </c>
      <c r="BG6" s="333">
        <v>206.37209999999999</v>
      </c>
      <c r="BH6" s="333">
        <v>203.1567</v>
      </c>
      <c r="BI6" s="333">
        <v>196.21350000000001</v>
      </c>
      <c r="BJ6" s="333">
        <v>190.30350000000001</v>
      </c>
      <c r="BK6" s="333">
        <v>183.85499999999999</v>
      </c>
      <c r="BL6" s="333">
        <v>186.93819999999999</v>
      </c>
      <c r="BM6" s="333">
        <v>198.37219999999999</v>
      </c>
      <c r="BN6" s="333">
        <v>200.74350000000001</v>
      </c>
      <c r="BO6" s="333">
        <v>202.07679999999999</v>
      </c>
      <c r="BP6" s="333">
        <v>202.68610000000001</v>
      </c>
      <c r="BQ6" s="333">
        <v>202.66720000000001</v>
      </c>
      <c r="BR6" s="333">
        <v>200.69990000000001</v>
      </c>
      <c r="BS6" s="333">
        <v>193.6223</v>
      </c>
      <c r="BT6" s="333">
        <v>184.352</v>
      </c>
      <c r="BU6" s="333">
        <v>180.47640000000001</v>
      </c>
      <c r="BV6" s="333">
        <v>175.8075</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333">
        <v>293.81130000000002</v>
      </c>
      <c r="BD8" s="333">
        <v>294.44600000000003</v>
      </c>
      <c r="BE8" s="333">
        <v>292.74270000000001</v>
      </c>
      <c r="BF8" s="333">
        <v>289.23129999999998</v>
      </c>
      <c r="BG8" s="333">
        <v>282.58960000000002</v>
      </c>
      <c r="BH8" s="333">
        <v>280.916</v>
      </c>
      <c r="BI8" s="333">
        <v>275.41120000000001</v>
      </c>
      <c r="BJ8" s="333">
        <v>271.72879999999998</v>
      </c>
      <c r="BK8" s="333">
        <v>266.26409999999998</v>
      </c>
      <c r="BL8" s="333">
        <v>263.14890000000003</v>
      </c>
      <c r="BM8" s="333">
        <v>272.74299999999999</v>
      </c>
      <c r="BN8" s="333">
        <v>274.74149999999997</v>
      </c>
      <c r="BO8" s="333">
        <v>278.0301</v>
      </c>
      <c r="BP8" s="333">
        <v>277.27319999999997</v>
      </c>
      <c r="BQ8" s="333">
        <v>278.10090000000002</v>
      </c>
      <c r="BR8" s="333">
        <v>276.77749999999997</v>
      </c>
      <c r="BS8" s="333">
        <v>271.16860000000003</v>
      </c>
      <c r="BT8" s="333">
        <v>265.25720000000001</v>
      </c>
      <c r="BU8" s="333">
        <v>260.48869999999999</v>
      </c>
      <c r="BV8" s="333">
        <v>258.10770000000002</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333">
        <v>283.86930000000001</v>
      </c>
      <c r="BD9" s="333">
        <v>287.57119999999998</v>
      </c>
      <c r="BE9" s="333">
        <v>285.81220000000002</v>
      </c>
      <c r="BF9" s="333">
        <v>283.82839999999999</v>
      </c>
      <c r="BG9" s="333">
        <v>277.62360000000001</v>
      </c>
      <c r="BH9" s="333">
        <v>274.42399999999998</v>
      </c>
      <c r="BI9" s="333">
        <v>264.60340000000002</v>
      </c>
      <c r="BJ9" s="333">
        <v>257.22469999999998</v>
      </c>
      <c r="BK9" s="333">
        <v>247.61580000000001</v>
      </c>
      <c r="BL9" s="333">
        <v>251.56610000000001</v>
      </c>
      <c r="BM9" s="333">
        <v>264.83949999999999</v>
      </c>
      <c r="BN9" s="333">
        <v>268.61130000000003</v>
      </c>
      <c r="BO9" s="333">
        <v>272.86110000000002</v>
      </c>
      <c r="BP9" s="333">
        <v>275.70600000000002</v>
      </c>
      <c r="BQ9" s="333">
        <v>273.65570000000002</v>
      </c>
      <c r="BR9" s="333">
        <v>272.12529999999998</v>
      </c>
      <c r="BS9" s="333">
        <v>266.18180000000001</v>
      </c>
      <c r="BT9" s="333">
        <v>256.87400000000002</v>
      </c>
      <c r="BU9" s="333">
        <v>249.85</v>
      </c>
      <c r="BV9" s="333">
        <v>243.36789999999999</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333">
        <v>268.67939999999999</v>
      </c>
      <c r="BD10" s="333">
        <v>269.11559999999997</v>
      </c>
      <c r="BE10" s="333">
        <v>266.70760000000001</v>
      </c>
      <c r="BF10" s="333">
        <v>263.96089999999998</v>
      </c>
      <c r="BG10" s="333">
        <v>255.90620000000001</v>
      </c>
      <c r="BH10" s="333">
        <v>253.03569999999999</v>
      </c>
      <c r="BI10" s="333">
        <v>246.6781</v>
      </c>
      <c r="BJ10" s="333">
        <v>240.7056</v>
      </c>
      <c r="BK10" s="333">
        <v>235.18119999999999</v>
      </c>
      <c r="BL10" s="333">
        <v>236.1806</v>
      </c>
      <c r="BM10" s="333">
        <v>246.02279999999999</v>
      </c>
      <c r="BN10" s="333">
        <v>250.84190000000001</v>
      </c>
      <c r="BO10" s="333">
        <v>251.94309999999999</v>
      </c>
      <c r="BP10" s="333">
        <v>252.43289999999999</v>
      </c>
      <c r="BQ10" s="333">
        <v>251.68510000000001</v>
      </c>
      <c r="BR10" s="333">
        <v>250.26609999999999</v>
      </c>
      <c r="BS10" s="333">
        <v>242.95760000000001</v>
      </c>
      <c r="BT10" s="333">
        <v>235.15520000000001</v>
      </c>
      <c r="BU10" s="333">
        <v>230.5121</v>
      </c>
      <c r="BV10" s="333">
        <v>225.65049999999999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333">
        <v>284.7346</v>
      </c>
      <c r="BD11" s="333">
        <v>288.05680000000001</v>
      </c>
      <c r="BE11" s="333">
        <v>289.98009999999999</v>
      </c>
      <c r="BF11" s="333">
        <v>293.0453</v>
      </c>
      <c r="BG11" s="333">
        <v>287.87509999999997</v>
      </c>
      <c r="BH11" s="333">
        <v>282.70530000000002</v>
      </c>
      <c r="BI11" s="333">
        <v>274.09440000000001</v>
      </c>
      <c r="BJ11" s="333">
        <v>258.25580000000002</v>
      </c>
      <c r="BK11" s="333">
        <v>245.67490000000001</v>
      </c>
      <c r="BL11" s="333">
        <v>245.553</v>
      </c>
      <c r="BM11" s="333">
        <v>258.0077</v>
      </c>
      <c r="BN11" s="333">
        <v>263.46339999999998</v>
      </c>
      <c r="BO11" s="333">
        <v>270.69</v>
      </c>
      <c r="BP11" s="333">
        <v>272.0093</v>
      </c>
      <c r="BQ11" s="333">
        <v>275.20159999999998</v>
      </c>
      <c r="BR11" s="333">
        <v>279.36849999999998</v>
      </c>
      <c r="BS11" s="333">
        <v>274.91539999999998</v>
      </c>
      <c r="BT11" s="333">
        <v>266.85910000000001</v>
      </c>
      <c r="BU11" s="333">
        <v>258.51940000000002</v>
      </c>
      <c r="BV11" s="333">
        <v>243.14009999999999</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333">
        <v>344.74610000000001</v>
      </c>
      <c r="BD12" s="333">
        <v>346.73410000000001</v>
      </c>
      <c r="BE12" s="333">
        <v>345.1001</v>
      </c>
      <c r="BF12" s="333">
        <v>341.07130000000001</v>
      </c>
      <c r="BG12" s="333">
        <v>331.97430000000003</v>
      </c>
      <c r="BH12" s="333">
        <v>326.75599999999997</v>
      </c>
      <c r="BI12" s="333">
        <v>317.50349999999997</v>
      </c>
      <c r="BJ12" s="333">
        <v>308.2063</v>
      </c>
      <c r="BK12" s="333">
        <v>296.27510000000001</v>
      </c>
      <c r="BL12" s="333">
        <v>299.88760000000002</v>
      </c>
      <c r="BM12" s="333">
        <v>315.00330000000002</v>
      </c>
      <c r="BN12" s="333">
        <v>324.57159999999999</v>
      </c>
      <c r="BO12" s="333">
        <v>329.18650000000002</v>
      </c>
      <c r="BP12" s="333">
        <v>330.43220000000002</v>
      </c>
      <c r="BQ12" s="333">
        <v>329.72800000000001</v>
      </c>
      <c r="BR12" s="333">
        <v>326.16469999999998</v>
      </c>
      <c r="BS12" s="333">
        <v>317.52609999999999</v>
      </c>
      <c r="BT12" s="333">
        <v>307.85309999999998</v>
      </c>
      <c r="BU12" s="333">
        <v>299.00569999999999</v>
      </c>
      <c r="BV12" s="333">
        <v>289.20310000000001</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333">
        <v>295.36079999999998</v>
      </c>
      <c r="BD13" s="333">
        <v>297.21199999999999</v>
      </c>
      <c r="BE13" s="333">
        <v>295.48309999999998</v>
      </c>
      <c r="BF13" s="333">
        <v>292.39089999999999</v>
      </c>
      <c r="BG13" s="333">
        <v>285.58190000000002</v>
      </c>
      <c r="BH13" s="333">
        <v>282.47230000000002</v>
      </c>
      <c r="BI13" s="333">
        <v>274.59559999999999</v>
      </c>
      <c r="BJ13" s="333">
        <v>268.25839999999999</v>
      </c>
      <c r="BK13" s="333">
        <v>260.31099999999998</v>
      </c>
      <c r="BL13" s="333">
        <v>261.16019999999997</v>
      </c>
      <c r="BM13" s="333">
        <v>273.02589999999998</v>
      </c>
      <c r="BN13" s="333">
        <v>277.30270000000002</v>
      </c>
      <c r="BO13" s="333">
        <v>280.90339999999998</v>
      </c>
      <c r="BP13" s="333">
        <v>281.84039999999999</v>
      </c>
      <c r="BQ13" s="333">
        <v>281.37650000000002</v>
      </c>
      <c r="BR13" s="333">
        <v>279.48540000000003</v>
      </c>
      <c r="BS13" s="333">
        <v>273.33210000000003</v>
      </c>
      <c r="BT13" s="333">
        <v>265.35759999999999</v>
      </c>
      <c r="BU13" s="333">
        <v>258.88819999999998</v>
      </c>
      <c r="BV13" s="333">
        <v>253.37020000000001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333">
        <v>306.7099</v>
      </c>
      <c r="BD14" s="333">
        <v>308.24979999999999</v>
      </c>
      <c r="BE14" s="333">
        <v>306.5915</v>
      </c>
      <c r="BF14" s="333">
        <v>303.48570000000001</v>
      </c>
      <c r="BG14" s="333">
        <v>296.73289999999997</v>
      </c>
      <c r="BH14" s="333">
        <v>293.7824</v>
      </c>
      <c r="BI14" s="333">
        <v>286.05090000000001</v>
      </c>
      <c r="BJ14" s="333">
        <v>279.8809</v>
      </c>
      <c r="BK14" s="333">
        <v>271.83089999999999</v>
      </c>
      <c r="BL14" s="333">
        <v>272.70870000000002</v>
      </c>
      <c r="BM14" s="333">
        <v>284.36320000000001</v>
      </c>
      <c r="BN14" s="333">
        <v>288.69400000000002</v>
      </c>
      <c r="BO14" s="333">
        <v>292.35700000000003</v>
      </c>
      <c r="BP14" s="333">
        <v>293.20269999999999</v>
      </c>
      <c r="BQ14" s="333">
        <v>292.94970000000001</v>
      </c>
      <c r="BR14" s="333">
        <v>291.13339999999999</v>
      </c>
      <c r="BS14" s="333">
        <v>285.09219999999999</v>
      </c>
      <c r="BT14" s="333">
        <v>277.32619999999997</v>
      </c>
      <c r="BU14" s="333">
        <v>271.03059999999999</v>
      </c>
      <c r="BV14" s="333">
        <v>265.69619999999998</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63.119</v>
      </c>
      <c r="BA18" s="68">
        <v>58.308999999999997</v>
      </c>
      <c r="BB18" s="68">
        <v>62.355209569000003</v>
      </c>
      <c r="BC18" s="329">
        <v>64.115719999999996</v>
      </c>
      <c r="BD18" s="329">
        <v>65.223150000000004</v>
      </c>
      <c r="BE18" s="329">
        <v>64.546189999999996</v>
      </c>
      <c r="BF18" s="329">
        <v>63.564790000000002</v>
      </c>
      <c r="BG18" s="329">
        <v>62.281289999999998</v>
      </c>
      <c r="BH18" s="329">
        <v>58.671080000000003</v>
      </c>
      <c r="BI18" s="329">
        <v>60.140410000000003</v>
      </c>
      <c r="BJ18" s="329">
        <v>65.195520000000002</v>
      </c>
      <c r="BK18" s="329">
        <v>69.905559999999994</v>
      </c>
      <c r="BL18" s="329">
        <v>69.823930000000004</v>
      </c>
      <c r="BM18" s="329">
        <v>66.680859999999996</v>
      </c>
      <c r="BN18" s="329">
        <v>65.385660000000001</v>
      </c>
      <c r="BO18" s="329">
        <v>66.731170000000006</v>
      </c>
      <c r="BP18" s="329">
        <v>67.012519999999995</v>
      </c>
      <c r="BQ18" s="329">
        <v>65.884270000000001</v>
      </c>
      <c r="BR18" s="329">
        <v>64.890100000000004</v>
      </c>
      <c r="BS18" s="329">
        <v>63.697220000000002</v>
      </c>
      <c r="BT18" s="329">
        <v>60.607329999999997</v>
      </c>
      <c r="BU18" s="329">
        <v>62.132269999999998</v>
      </c>
      <c r="BV18" s="329">
        <v>67.078220000000002</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59.884</v>
      </c>
      <c r="BA19" s="68">
        <v>57.841571428999998</v>
      </c>
      <c r="BB19" s="68">
        <v>55.787420155</v>
      </c>
      <c r="BC19" s="329">
        <v>52.108339999999998</v>
      </c>
      <c r="BD19" s="329">
        <v>52.403829999999999</v>
      </c>
      <c r="BE19" s="329">
        <v>51.484999999999999</v>
      </c>
      <c r="BF19" s="329">
        <v>50.254849999999998</v>
      </c>
      <c r="BG19" s="329">
        <v>49.938609999999997</v>
      </c>
      <c r="BH19" s="329">
        <v>47.566499999999998</v>
      </c>
      <c r="BI19" s="329">
        <v>48.358020000000003</v>
      </c>
      <c r="BJ19" s="329">
        <v>51.903469999999999</v>
      </c>
      <c r="BK19" s="329">
        <v>56.091729999999998</v>
      </c>
      <c r="BL19" s="329">
        <v>57.003050000000002</v>
      </c>
      <c r="BM19" s="329">
        <v>54.878680000000003</v>
      </c>
      <c r="BN19" s="329">
        <v>53.589939999999999</v>
      </c>
      <c r="BO19" s="329">
        <v>51.556159999999998</v>
      </c>
      <c r="BP19" s="329">
        <v>52.835470000000001</v>
      </c>
      <c r="BQ19" s="329">
        <v>52.258980000000001</v>
      </c>
      <c r="BR19" s="329">
        <v>51.290590000000002</v>
      </c>
      <c r="BS19" s="329">
        <v>51.1584</v>
      </c>
      <c r="BT19" s="329">
        <v>48.772539999999999</v>
      </c>
      <c r="BU19" s="329">
        <v>50.080640000000002</v>
      </c>
      <c r="BV19" s="329">
        <v>53.421370000000003</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87.626000000000005</v>
      </c>
      <c r="BA20" s="68">
        <v>83.792000000000002</v>
      </c>
      <c r="BB20" s="68">
        <v>81.701298425000004</v>
      </c>
      <c r="BC20" s="329">
        <v>82.210040000000006</v>
      </c>
      <c r="BD20" s="329">
        <v>80.939089999999993</v>
      </c>
      <c r="BE20" s="329">
        <v>81.735799999999998</v>
      </c>
      <c r="BF20" s="329">
        <v>79.851259999999996</v>
      </c>
      <c r="BG20" s="329">
        <v>80.598709999999997</v>
      </c>
      <c r="BH20" s="329">
        <v>80.191419999999994</v>
      </c>
      <c r="BI20" s="329">
        <v>81.337029999999999</v>
      </c>
      <c r="BJ20" s="329">
        <v>83.809010000000001</v>
      </c>
      <c r="BK20" s="329">
        <v>84.245890000000003</v>
      </c>
      <c r="BL20" s="329">
        <v>83.646870000000007</v>
      </c>
      <c r="BM20" s="329">
        <v>83.750950000000003</v>
      </c>
      <c r="BN20" s="329">
        <v>83.196560000000005</v>
      </c>
      <c r="BO20" s="329">
        <v>84.081100000000006</v>
      </c>
      <c r="BP20" s="329">
        <v>83.31617</v>
      </c>
      <c r="BQ20" s="329">
        <v>84.391630000000006</v>
      </c>
      <c r="BR20" s="329">
        <v>82.483080000000001</v>
      </c>
      <c r="BS20" s="329">
        <v>83.170060000000007</v>
      </c>
      <c r="BT20" s="329">
        <v>82.629940000000005</v>
      </c>
      <c r="BU20" s="329">
        <v>85.542770000000004</v>
      </c>
      <c r="BV20" s="329">
        <v>86.457750000000004</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8.4</v>
      </c>
      <c r="BA21" s="68">
        <v>7.8072857142999998</v>
      </c>
      <c r="BB21" s="68">
        <v>7.2102098543000004</v>
      </c>
      <c r="BC21" s="329">
        <v>7.2373440000000002</v>
      </c>
      <c r="BD21" s="329">
        <v>7.4377089999999999</v>
      </c>
      <c r="BE21" s="329">
        <v>7.385745</v>
      </c>
      <c r="BF21" s="329">
        <v>7.2371410000000003</v>
      </c>
      <c r="BG21" s="329">
        <v>7.3266119999999999</v>
      </c>
      <c r="BH21" s="329">
        <v>7.364503</v>
      </c>
      <c r="BI21" s="329">
        <v>7.8060869999999998</v>
      </c>
      <c r="BJ21" s="329">
        <v>7.8049710000000001</v>
      </c>
      <c r="BK21" s="329">
        <v>7.7446539999999997</v>
      </c>
      <c r="BL21" s="329">
        <v>7.6767380000000003</v>
      </c>
      <c r="BM21" s="329">
        <v>7.6942000000000004</v>
      </c>
      <c r="BN21" s="329">
        <v>7.5272180000000004</v>
      </c>
      <c r="BO21" s="329">
        <v>7.5202920000000004</v>
      </c>
      <c r="BP21" s="329">
        <v>7.6650109999999998</v>
      </c>
      <c r="BQ21" s="329">
        <v>7.6561430000000001</v>
      </c>
      <c r="BR21" s="329">
        <v>7.4841379999999997</v>
      </c>
      <c r="BS21" s="329">
        <v>7.5096530000000001</v>
      </c>
      <c r="BT21" s="329">
        <v>7.4662790000000001</v>
      </c>
      <c r="BU21" s="329">
        <v>8.1074470000000005</v>
      </c>
      <c r="BV21" s="329">
        <v>7.9810429999999997</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33.537999999999997</v>
      </c>
      <c r="BA22" s="68">
        <v>31.858714286000001</v>
      </c>
      <c r="BB22" s="68">
        <v>30.270393104</v>
      </c>
      <c r="BC22" s="329">
        <v>29.28773</v>
      </c>
      <c r="BD22" s="329">
        <v>29.071190000000001</v>
      </c>
      <c r="BE22" s="329">
        <v>28.671810000000001</v>
      </c>
      <c r="BF22" s="329">
        <v>28.092379999999999</v>
      </c>
      <c r="BG22" s="329">
        <v>28.258569999999999</v>
      </c>
      <c r="BH22" s="329">
        <v>28.35511</v>
      </c>
      <c r="BI22" s="329">
        <v>29.610220000000002</v>
      </c>
      <c r="BJ22" s="329">
        <v>31.315740000000002</v>
      </c>
      <c r="BK22" s="329">
        <v>33.022950000000002</v>
      </c>
      <c r="BL22" s="329">
        <v>31.787859999999998</v>
      </c>
      <c r="BM22" s="329">
        <v>30.231729999999999</v>
      </c>
      <c r="BN22" s="329">
        <v>28.819769999999998</v>
      </c>
      <c r="BO22" s="329">
        <v>28.344159999999999</v>
      </c>
      <c r="BP22" s="329">
        <v>28.487310000000001</v>
      </c>
      <c r="BQ22" s="329">
        <v>28.37724</v>
      </c>
      <c r="BR22" s="329">
        <v>27.974</v>
      </c>
      <c r="BS22" s="329">
        <v>28.286940000000001</v>
      </c>
      <c r="BT22" s="329">
        <v>28.437889999999999</v>
      </c>
      <c r="BU22" s="329">
        <v>30.16384</v>
      </c>
      <c r="BV22" s="329">
        <v>31.700749999999999</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252.56700000000001</v>
      </c>
      <c r="BA23" s="68">
        <v>239.60857143000001</v>
      </c>
      <c r="BB23" s="68">
        <v>237.32453111000001</v>
      </c>
      <c r="BC23" s="329">
        <v>234.95920000000001</v>
      </c>
      <c r="BD23" s="329">
        <v>235.07499999999999</v>
      </c>
      <c r="BE23" s="329">
        <v>233.8246</v>
      </c>
      <c r="BF23" s="329">
        <v>229.00040000000001</v>
      </c>
      <c r="BG23" s="329">
        <v>228.40379999999999</v>
      </c>
      <c r="BH23" s="329">
        <v>222.14859999999999</v>
      </c>
      <c r="BI23" s="329">
        <v>227.2518</v>
      </c>
      <c r="BJ23" s="329">
        <v>240.02869999999999</v>
      </c>
      <c r="BK23" s="329">
        <v>251.01079999999999</v>
      </c>
      <c r="BL23" s="329">
        <v>249.9384</v>
      </c>
      <c r="BM23" s="329">
        <v>243.2364</v>
      </c>
      <c r="BN23" s="329">
        <v>238.51910000000001</v>
      </c>
      <c r="BO23" s="329">
        <v>238.2329</v>
      </c>
      <c r="BP23" s="329">
        <v>239.31649999999999</v>
      </c>
      <c r="BQ23" s="329">
        <v>238.56829999999999</v>
      </c>
      <c r="BR23" s="329">
        <v>234.12190000000001</v>
      </c>
      <c r="BS23" s="329">
        <v>233.82230000000001</v>
      </c>
      <c r="BT23" s="329">
        <v>227.91399999999999</v>
      </c>
      <c r="BU23" s="329">
        <v>236.02699999999999</v>
      </c>
      <c r="BV23" s="329">
        <v>246.63910000000001</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24.986000000000001</v>
      </c>
      <c r="BA25" s="68">
        <v>24.474714286000001</v>
      </c>
      <c r="BB25" s="68">
        <v>23.540441822999998</v>
      </c>
      <c r="BC25" s="329">
        <v>23.321919999999999</v>
      </c>
      <c r="BD25" s="329">
        <v>23.609940000000002</v>
      </c>
      <c r="BE25" s="329">
        <v>23.466529999999999</v>
      </c>
      <c r="BF25" s="329">
        <v>23.89282</v>
      </c>
      <c r="BG25" s="329">
        <v>24.045269999999999</v>
      </c>
      <c r="BH25" s="329">
        <v>23.517299999999999</v>
      </c>
      <c r="BI25" s="329">
        <v>27.586559999999999</v>
      </c>
      <c r="BJ25" s="329">
        <v>27.4284</v>
      </c>
      <c r="BK25" s="329">
        <v>27.666840000000001</v>
      </c>
      <c r="BL25" s="329">
        <v>28.056819999999998</v>
      </c>
      <c r="BM25" s="329">
        <v>24.981490000000001</v>
      </c>
      <c r="BN25" s="329">
        <v>22.574819999999999</v>
      </c>
      <c r="BO25" s="329">
        <v>23.69801</v>
      </c>
      <c r="BP25" s="329">
        <v>23.955770000000001</v>
      </c>
      <c r="BQ25" s="329">
        <v>23.80678</v>
      </c>
      <c r="BR25" s="329">
        <v>24.362469999999998</v>
      </c>
      <c r="BS25" s="329">
        <v>24.649660000000001</v>
      </c>
      <c r="BT25" s="329">
        <v>24.13748</v>
      </c>
      <c r="BU25" s="329">
        <v>24.832360000000001</v>
      </c>
      <c r="BV25" s="329">
        <v>25.331679999999999</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227.58099999999999</v>
      </c>
      <c r="BA27" s="69">
        <v>215.13314285999999</v>
      </c>
      <c r="BB27" s="69">
        <v>213.78321043</v>
      </c>
      <c r="BC27" s="350">
        <v>211.63730000000001</v>
      </c>
      <c r="BD27" s="350">
        <v>211.465</v>
      </c>
      <c r="BE27" s="350">
        <v>210.358</v>
      </c>
      <c r="BF27" s="350">
        <v>205.10759999999999</v>
      </c>
      <c r="BG27" s="350">
        <v>204.35849999999999</v>
      </c>
      <c r="BH27" s="350">
        <v>198.63130000000001</v>
      </c>
      <c r="BI27" s="350">
        <v>199.6652</v>
      </c>
      <c r="BJ27" s="350">
        <v>212.6003</v>
      </c>
      <c r="BK27" s="350">
        <v>223.34389999999999</v>
      </c>
      <c r="BL27" s="350">
        <v>221.88159999999999</v>
      </c>
      <c r="BM27" s="350">
        <v>218.25489999999999</v>
      </c>
      <c r="BN27" s="350">
        <v>215.9443</v>
      </c>
      <c r="BO27" s="350">
        <v>214.53489999999999</v>
      </c>
      <c r="BP27" s="350">
        <v>215.36070000000001</v>
      </c>
      <c r="BQ27" s="350">
        <v>214.76150000000001</v>
      </c>
      <c r="BR27" s="350">
        <v>209.7594</v>
      </c>
      <c r="BS27" s="350">
        <v>209.17259999999999</v>
      </c>
      <c r="BT27" s="350">
        <v>203.7765</v>
      </c>
      <c r="BU27" s="350">
        <v>211.19460000000001</v>
      </c>
      <c r="BV27" s="350">
        <v>221.3075</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0" t="s">
        <v>1016</v>
      </c>
      <c r="C29" s="797"/>
      <c r="D29" s="797"/>
      <c r="E29" s="797"/>
      <c r="F29" s="797"/>
      <c r="G29" s="797"/>
      <c r="H29" s="797"/>
      <c r="I29" s="797"/>
      <c r="J29" s="797"/>
      <c r="K29" s="797"/>
      <c r="L29" s="797"/>
      <c r="M29" s="797"/>
      <c r="N29" s="797"/>
      <c r="O29" s="797"/>
      <c r="P29" s="797"/>
      <c r="Q29" s="797"/>
      <c r="AY29" s="531"/>
      <c r="AZ29" s="531"/>
      <c r="BA29" s="531"/>
      <c r="BB29" s="531"/>
      <c r="BC29" s="531"/>
      <c r="BD29" s="666"/>
      <c r="BE29" s="666"/>
      <c r="BF29" s="666"/>
      <c r="BG29" s="531"/>
      <c r="BH29" s="531"/>
      <c r="BI29" s="531"/>
      <c r="BJ29" s="531"/>
    </row>
    <row r="30" spans="1:74" s="280" customFormat="1" ht="12" customHeight="1" x14ac:dyDescent="0.2">
      <c r="A30" s="1"/>
      <c r="B30" s="802" t="s">
        <v>138</v>
      </c>
      <c r="C30" s="797"/>
      <c r="D30" s="797"/>
      <c r="E30" s="797"/>
      <c r="F30" s="797"/>
      <c r="G30" s="797"/>
      <c r="H30" s="797"/>
      <c r="I30" s="797"/>
      <c r="J30" s="797"/>
      <c r="K30" s="797"/>
      <c r="L30" s="797"/>
      <c r="M30" s="797"/>
      <c r="N30" s="797"/>
      <c r="O30" s="797"/>
      <c r="P30" s="797"/>
      <c r="Q30" s="797"/>
      <c r="AY30" s="531"/>
      <c r="AZ30" s="531"/>
      <c r="BA30" s="531"/>
      <c r="BB30" s="531"/>
      <c r="BC30" s="531"/>
      <c r="BD30" s="666"/>
      <c r="BE30" s="666"/>
      <c r="BF30" s="666"/>
      <c r="BG30" s="531"/>
      <c r="BH30" s="531"/>
      <c r="BI30" s="531"/>
      <c r="BJ30" s="531"/>
    </row>
    <row r="31" spans="1:74" s="446" customFormat="1" ht="12" customHeight="1" x14ac:dyDescent="0.2">
      <c r="A31" s="445"/>
      <c r="B31" s="786" t="s">
        <v>1041</v>
      </c>
      <c r="C31" s="787"/>
      <c r="D31" s="787"/>
      <c r="E31" s="787"/>
      <c r="F31" s="787"/>
      <c r="G31" s="787"/>
      <c r="H31" s="787"/>
      <c r="I31" s="787"/>
      <c r="J31" s="787"/>
      <c r="K31" s="787"/>
      <c r="L31" s="787"/>
      <c r="M31" s="787"/>
      <c r="N31" s="787"/>
      <c r="O31" s="787"/>
      <c r="P31" s="787"/>
      <c r="Q31" s="783"/>
      <c r="AY31" s="532"/>
      <c r="AZ31" s="532"/>
      <c r="BA31" s="532"/>
      <c r="BB31" s="532"/>
      <c r="BC31" s="532"/>
      <c r="BD31" s="667"/>
      <c r="BE31" s="667"/>
      <c r="BF31" s="667"/>
      <c r="BG31" s="532"/>
      <c r="BH31" s="532"/>
      <c r="BI31" s="532"/>
      <c r="BJ31" s="532"/>
    </row>
    <row r="32" spans="1:74" s="446" customFormat="1" ht="12" customHeight="1" x14ac:dyDescent="0.2">
      <c r="A32" s="445"/>
      <c r="B32" s="781" t="s">
        <v>1062</v>
      </c>
      <c r="C32" s="783"/>
      <c r="D32" s="783"/>
      <c r="E32" s="783"/>
      <c r="F32" s="783"/>
      <c r="G32" s="783"/>
      <c r="H32" s="783"/>
      <c r="I32" s="783"/>
      <c r="J32" s="783"/>
      <c r="K32" s="783"/>
      <c r="L32" s="783"/>
      <c r="M32" s="783"/>
      <c r="N32" s="783"/>
      <c r="O32" s="783"/>
      <c r="P32" s="783"/>
      <c r="Q32" s="783"/>
      <c r="AY32" s="532"/>
      <c r="AZ32" s="532"/>
      <c r="BA32" s="532"/>
      <c r="BB32" s="532"/>
      <c r="BC32" s="532"/>
      <c r="BD32" s="667"/>
      <c r="BE32" s="667"/>
      <c r="BF32" s="667"/>
      <c r="BG32" s="532"/>
      <c r="BH32" s="532"/>
      <c r="BI32" s="532"/>
      <c r="BJ32" s="532"/>
    </row>
    <row r="33" spans="1:74" s="446" customFormat="1" ht="12" customHeight="1" x14ac:dyDescent="0.2">
      <c r="A33" s="445"/>
      <c r="B33" s="825" t="s">
        <v>1063</v>
      </c>
      <c r="C33" s="783"/>
      <c r="D33" s="783"/>
      <c r="E33" s="783"/>
      <c r="F33" s="783"/>
      <c r="G33" s="783"/>
      <c r="H33" s="783"/>
      <c r="I33" s="783"/>
      <c r="J33" s="783"/>
      <c r="K33" s="783"/>
      <c r="L33" s="783"/>
      <c r="M33" s="783"/>
      <c r="N33" s="783"/>
      <c r="O33" s="783"/>
      <c r="P33" s="783"/>
      <c r="Q33" s="783"/>
      <c r="AY33" s="532"/>
      <c r="AZ33" s="532"/>
      <c r="BA33" s="532"/>
      <c r="BB33" s="532"/>
      <c r="BC33" s="532"/>
      <c r="BD33" s="667"/>
      <c r="BE33" s="667"/>
      <c r="BF33" s="667"/>
      <c r="BG33" s="532"/>
      <c r="BH33" s="532"/>
      <c r="BI33" s="532"/>
      <c r="BJ33" s="532"/>
    </row>
    <row r="34" spans="1:74" s="446" customFormat="1" ht="12" customHeight="1" x14ac:dyDescent="0.2">
      <c r="A34" s="445"/>
      <c r="B34" s="786" t="s">
        <v>1065</v>
      </c>
      <c r="C34" s="787"/>
      <c r="D34" s="787"/>
      <c r="E34" s="787"/>
      <c r="F34" s="787"/>
      <c r="G34" s="787"/>
      <c r="H34" s="787"/>
      <c r="I34" s="787"/>
      <c r="J34" s="787"/>
      <c r="K34" s="787"/>
      <c r="L34" s="787"/>
      <c r="M34" s="787"/>
      <c r="N34" s="787"/>
      <c r="O34" s="787"/>
      <c r="P34" s="787"/>
      <c r="Q34" s="783"/>
      <c r="AY34" s="532"/>
      <c r="AZ34" s="532"/>
      <c r="BA34" s="532"/>
      <c r="BB34" s="532"/>
      <c r="BC34" s="532"/>
      <c r="BD34" s="667"/>
      <c r="BE34" s="667"/>
      <c r="BF34" s="667"/>
      <c r="BG34" s="532"/>
      <c r="BH34" s="532"/>
      <c r="BI34" s="532"/>
      <c r="BJ34" s="532"/>
    </row>
    <row r="35" spans="1:74" s="446" customFormat="1" ht="12" customHeight="1" x14ac:dyDescent="0.2">
      <c r="A35" s="445"/>
      <c r="B35" s="788" t="s">
        <v>1066</v>
      </c>
      <c r="C35" s="782"/>
      <c r="D35" s="782"/>
      <c r="E35" s="782"/>
      <c r="F35" s="782"/>
      <c r="G35" s="782"/>
      <c r="H35" s="782"/>
      <c r="I35" s="782"/>
      <c r="J35" s="782"/>
      <c r="K35" s="782"/>
      <c r="L35" s="782"/>
      <c r="M35" s="782"/>
      <c r="N35" s="782"/>
      <c r="O35" s="782"/>
      <c r="P35" s="782"/>
      <c r="Q35" s="783"/>
      <c r="AY35" s="532"/>
      <c r="AZ35" s="532"/>
      <c r="BA35" s="532"/>
      <c r="BB35" s="532"/>
      <c r="BC35" s="532"/>
      <c r="BD35" s="667"/>
      <c r="BE35" s="667"/>
      <c r="BF35" s="667"/>
      <c r="BG35" s="532"/>
      <c r="BH35" s="532"/>
      <c r="BI35" s="532"/>
      <c r="BJ35" s="532"/>
    </row>
    <row r="36" spans="1:74" s="446" customFormat="1" ht="12" customHeight="1" x14ac:dyDescent="0.2">
      <c r="A36" s="445"/>
      <c r="B36" s="781" t="s">
        <v>1045</v>
      </c>
      <c r="C36" s="782"/>
      <c r="D36" s="782"/>
      <c r="E36" s="782"/>
      <c r="F36" s="782"/>
      <c r="G36" s="782"/>
      <c r="H36" s="782"/>
      <c r="I36" s="782"/>
      <c r="J36" s="782"/>
      <c r="K36" s="782"/>
      <c r="L36" s="782"/>
      <c r="M36" s="782"/>
      <c r="N36" s="782"/>
      <c r="O36" s="782"/>
      <c r="P36" s="782"/>
      <c r="Q36" s="783"/>
      <c r="AY36" s="532"/>
      <c r="AZ36" s="532"/>
      <c r="BA36" s="532"/>
      <c r="BB36" s="532"/>
      <c r="BC36" s="532"/>
      <c r="BD36" s="667"/>
      <c r="BE36" s="667"/>
      <c r="BF36" s="667"/>
      <c r="BG36" s="532"/>
      <c r="BH36" s="532"/>
      <c r="BI36" s="532"/>
      <c r="BJ36" s="532"/>
    </row>
    <row r="37" spans="1:74" s="447" customFormat="1" ht="12" customHeight="1" x14ac:dyDescent="0.2">
      <c r="A37" s="436"/>
      <c r="B37" s="803" t="s">
        <v>1147</v>
      </c>
      <c r="C37" s="783"/>
      <c r="D37" s="783"/>
      <c r="E37" s="783"/>
      <c r="F37" s="783"/>
      <c r="G37" s="783"/>
      <c r="H37" s="783"/>
      <c r="I37" s="783"/>
      <c r="J37" s="783"/>
      <c r="K37" s="783"/>
      <c r="L37" s="783"/>
      <c r="M37" s="783"/>
      <c r="N37" s="783"/>
      <c r="O37" s="783"/>
      <c r="P37" s="783"/>
      <c r="Q37" s="783"/>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B6" sqref="BB6:BB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89" t="s">
        <v>995</v>
      </c>
      <c r="B1" s="830" t="s">
        <v>251</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84.091672097</v>
      </c>
      <c r="AY6" s="214">
        <v>82.773216323</v>
      </c>
      <c r="AZ6" s="214">
        <v>84.448413642999995</v>
      </c>
      <c r="BA6" s="214">
        <v>85.284630000000007</v>
      </c>
      <c r="BB6" s="214">
        <v>85.74691</v>
      </c>
      <c r="BC6" s="355">
        <v>86.230339999999998</v>
      </c>
      <c r="BD6" s="355">
        <v>86.549099999999996</v>
      </c>
      <c r="BE6" s="355">
        <v>86.965059999999994</v>
      </c>
      <c r="BF6" s="355">
        <v>87.181700000000006</v>
      </c>
      <c r="BG6" s="355">
        <v>87.243499999999997</v>
      </c>
      <c r="BH6" s="355">
        <v>87.538430000000005</v>
      </c>
      <c r="BI6" s="355">
        <v>87.96414</v>
      </c>
      <c r="BJ6" s="355">
        <v>88.319280000000006</v>
      </c>
      <c r="BK6" s="355">
        <v>88.865719999999996</v>
      </c>
      <c r="BL6" s="355">
        <v>89.364720000000005</v>
      </c>
      <c r="BM6" s="355">
        <v>89.566469999999995</v>
      </c>
      <c r="BN6" s="355">
        <v>89.712379999999996</v>
      </c>
      <c r="BO6" s="355">
        <v>89.811949999999996</v>
      </c>
      <c r="BP6" s="355">
        <v>89.788550000000001</v>
      </c>
      <c r="BQ6" s="355">
        <v>89.69502</v>
      </c>
      <c r="BR6" s="355">
        <v>89.786590000000004</v>
      </c>
      <c r="BS6" s="355">
        <v>89.860820000000004</v>
      </c>
      <c r="BT6" s="355">
        <v>89.867949999999993</v>
      </c>
      <c r="BU6" s="355">
        <v>89.835009999999997</v>
      </c>
      <c r="BV6" s="355">
        <v>89.713220000000007</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0.99022642856999998</v>
      </c>
      <c r="BA7" s="214">
        <v>1.0006969999999999</v>
      </c>
      <c r="BB7" s="214">
        <v>0.91989370000000004</v>
      </c>
      <c r="BC7" s="355">
        <v>0.84377360000000001</v>
      </c>
      <c r="BD7" s="355">
        <v>0.78222990000000003</v>
      </c>
      <c r="BE7" s="355">
        <v>0.65834689999999996</v>
      </c>
      <c r="BF7" s="355">
        <v>0.80388570000000004</v>
      </c>
      <c r="BG7" s="355">
        <v>0.85487539999999995</v>
      </c>
      <c r="BH7" s="355">
        <v>0.89362079999999999</v>
      </c>
      <c r="BI7" s="355">
        <v>0.94457290000000005</v>
      </c>
      <c r="BJ7" s="355">
        <v>0.96688909999999995</v>
      </c>
      <c r="BK7" s="355">
        <v>0.97216049999999998</v>
      </c>
      <c r="BL7" s="355">
        <v>1.024516</v>
      </c>
      <c r="BM7" s="355">
        <v>1.019139</v>
      </c>
      <c r="BN7" s="355">
        <v>0.94161470000000003</v>
      </c>
      <c r="BO7" s="355">
        <v>0.8527576</v>
      </c>
      <c r="BP7" s="355">
        <v>0.78230299999999997</v>
      </c>
      <c r="BQ7" s="355">
        <v>0.65689750000000002</v>
      </c>
      <c r="BR7" s="355">
        <v>0.80783430000000001</v>
      </c>
      <c r="BS7" s="355">
        <v>0.87077959999999999</v>
      </c>
      <c r="BT7" s="355">
        <v>0.90739320000000001</v>
      </c>
      <c r="BU7" s="355">
        <v>0.95189279999999998</v>
      </c>
      <c r="BV7" s="355">
        <v>0.96991240000000001</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2.4459666452</v>
      </c>
      <c r="AY8" s="214">
        <v>2.4951963226</v>
      </c>
      <c r="AZ8" s="214">
        <v>2.6202868214000001</v>
      </c>
      <c r="BA8" s="214">
        <v>2.6241970000000001</v>
      </c>
      <c r="BB8" s="214">
        <v>2.6138720000000002</v>
      </c>
      <c r="BC8" s="355">
        <v>2.7310460000000001</v>
      </c>
      <c r="BD8" s="355">
        <v>2.69001</v>
      </c>
      <c r="BE8" s="355">
        <v>2.682747</v>
      </c>
      <c r="BF8" s="355">
        <v>2.5723980000000002</v>
      </c>
      <c r="BG8" s="355">
        <v>2.4415390000000001</v>
      </c>
      <c r="BH8" s="355">
        <v>2.551545</v>
      </c>
      <c r="BI8" s="355">
        <v>2.6204160000000001</v>
      </c>
      <c r="BJ8" s="355">
        <v>2.615437</v>
      </c>
      <c r="BK8" s="355">
        <v>2.5997720000000002</v>
      </c>
      <c r="BL8" s="355">
        <v>2.5838559999999999</v>
      </c>
      <c r="BM8" s="355">
        <v>2.5677650000000001</v>
      </c>
      <c r="BN8" s="355">
        <v>2.5511360000000001</v>
      </c>
      <c r="BO8" s="355">
        <v>2.533623</v>
      </c>
      <c r="BP8" s="355">
        <v>2.4995039999999999</v>
      </c>
      <c r="BQ8" s="355">
        <v>2.483025</v>
      </c>
      <c r="BR8" s="355">
        <v>2.4188869999999998</v>
      </c>
      <c r="BS8" s="355">
        <v>2.3429959999999999</v>
      </c>
      <c r="BT8" s="355">
        <v>2.3894839999999999</v>
      </c>
      <c r="BU8" s="355">
        <v>2.4186299999999998</v>
      </c>
      <c r="BV8" s="355">
        <v>2.4157959999999998</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80.657308612999998</v>
      </c>
      <c r="AY9" s="214">
        <v>79.275522710000004</v>
      </c>
      <c r="AZ9" s="214">
        <v>80.837900392999998</v>
      </c>
      <c r="BA9" s="214">
        <v>81.659729999999996</v>
      </c>
      <c r="BB9" s="214">
        <v>82.213139999999996</v>
      </c>
      <c r="BC9" s="355">
        <v>82.655519999999996</v>
      </c>
      <c r="BD9" s="355">
        <v>83.076859999999996</v>
      </c>
      <c r="BE9" s="355">
        <v>83.62397</v>
      </c>
      <c r="BF9" s="355">
        <v>83.805409999999995</v>
      </c>
      <c r="BG9" s="355">
        <v>83.947090000000003</v>
      </c>
      <c r="BH9" s="355">
        <v>84.093270000000004</v>
      </c>
      <c r="BI9" s="355">
        <v>84.399150000000006</v>
      </c>
      <c r="BJ9" s="355">
        <v>84.736949999999993</v>
      </c>
      <c r="BK9" s="355">
        <v>85.293790000000001</v>
      </c>
      <c r="BL9" s="355">
        <v>85.756349999999998</v>
      </c>
      <c r="BM9" s="355">
        <v>85.979560000000006</v>
      </c>
      <c r="BN9" s="355">
        <v>86.219629999999995</v>
      </c>
      <c r="BO9" s="355">
        <v>86.425569999999993</v>
      </c>
      <c r="BP9" s="355">
        <v>86.506749999999997</v>
      </c>
      <c r="BQ9" s="355">
        <v>86.555099999999996</v>
      </c>
      <c r="BR9" s="355">
        <v>86.55986</v>
      </c>
      <c r="BS9" s="355">
        <v>86.647040000000004</v>
      </c>
      <c r="BT9" s="355">
        <v>86.571070000000006</v>
      </c>
      <c r="BU9" s="355">
        <v>86.464489999999998</v>
      </c>
      <c r="BV9" s="355">
        <v>86.327510000000004</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70.625032258000005</v>
      </c>
      <c r="AN10" s="214">
        <v>71.546428571000007</v>
      </c>
      <c r="AO10" s="214">
        <v>71.570064516000002</v>
      </c>
      <c r="AP10" s="214">
        <v>71.707333332999994</v>
      </c>
      <c r="AQ10" s="214">
        <v>71.784806451999998</v>
      </c>
      <c r="AR10" s="214">
        <v>72.636200000000002</v>
      </c>
      <c r="AS10" s="214">
        <v>73.404741935000004</v>
      </c>
      <c r="AT10" s="214">
        <v>73.524580645</v>
      </c>
      <c r="AU10" s="214">
        <v>75.009466666999998</v>
      </c>
      <c r="AV10" s="214">
        <v>75.139290322999997</v>
      </c>
      <c r="AW10" s="214">
        <v>77.371099999999998</v>
      </c>
      <c r="AX10" s="214">
        <v>78.443677418999997</v>
      </c>
      <c r="AY10" s="214">
        <v>77.293387096999993</v>
      </c>
      <c r="AZ10" s="214">
        <v>78.685178570999994</v>
      </c>
      <c r="BA10" s="214">
        <v>79.520409999999998</v>
      </c>
      <c r="BB10" s="214">
        <v>79.939520000000002</v>
      </c>
      <c r="BC10" s="355">
        <v>80.346590000000006</v>
      </c>
      <c r="BD10" s="355">
        <v>80.644099999999995</v>
      </c>
      <c r="BE10" s="355">
        <v>81.013239999999996</v>
      </c>
      <c r="BF10" s="355">
        <v>81.194230000000005</v>
      </c>
      <c r="BG10" s="355">
        <v>81.238749999999996</v>
      </c>
      <c r="BH10" s="355">
        <v>81.495800000000003</v>
      </c>
      <c r="BI10" s="355">
        <v>81.874799999999993</v>
      </c>
      <c r="BJ10" s="355">
        <v>82.189160000000001</v>
      </c>
      <c r="BK10" s="355">
        <v>82.681910000000002</v>
      </c>
      <c r="BL10" s="355">
        <v>83.129589999999993</v>
      </c>
      <c r="BM10" s="355">
        <v>83.300929999999994</v>
      </c>
      <c r="BN10" s="355">
        <v>83.420370000000005</v>
      </c>
      <c r="BO10" s="355">
        <v>83.496560000000002</v>
      </c>
      <c r="BP10" s="355">
        <v>83.458470000000005</v>
      </c>
      <c r="BQ10" s="355">
        <v>83.355099999999993</v>
      </c>
      <c r="BR10" s="355">
        <v>83.423630000000003</v>
      </c>
      <c r="BS10" s="355">
        <v>83.476039999999998</v>
      </c>
      <c r="BT10" s="355">
        <v>83.465950000000007</v>
      </c>
      <c r="BU10" s="355">
        <v>83.418539999999993</v>
      </c>
      <c r="BV10" s="355">
        <v>83.288499999999999</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v>
      </c>
      <c r="BB11" s="214">
        <v>7.8899999999999998E-2</v>
      </c>
      <c r="BC11" s="355">
        <v>0.16774193547999999</v>
      </c>
      <c r="BD11" s="355">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2.87</v>
      </c>
      <c r="BB12" s="214">
        <v>2.767773837</v>
      </c>
      <c r="BC12" s="355">
        <v>2.83</v>
      </c>
      <c r="BD12" s="355">
        <v>2.9049999999999998</v>
      </c>
      <c r="BE12" s="355">
        <v>3.016</v>
      </c>
      <c r="BF12" s="355">
        <v>3.052</v>
      </c>
      <c r="BG12" s="355">
        <v>2.7330000000000001</v>
      </c>
      <c r="BH12" s="355">
        <v>3.0190000000000001</v>
      </c>
      <c r="BI12" s="355">
        <v>3.2665000000000002</v>
      </c>
      <c r="BJ12" s="355">
        <v>3.5276000000000001</v>
      </c>
      <c r="BK12" s="355">
        <v>3.6812</v>
      </c>
      <c r="BL12" s="355">
        <v>3.7997999999999998</v>
      </c>
      <c r="BM12" s="355">
        <v>3.3553000000000002</v>
      </c>
      <c r="BN12" s="355">
        <v>3.4424000000000001</v>
      </c>
      <c r="BO12" s="355">
        <v>3.7635000000000001</v>
      </c>
      <c r="BP12" s="355">
        <v>4.3097000000000003</v>
      </c>
      <c r="BQ12" s="355">
        <v>4.4086999999999996</v>
      </c>
      <c r="BR12" s="355">
        <v>4.9398</v>
      </c>
      <c r="BS12" s="355">
        <v>5.1727999999999996</v>
      </c>
      <c r="BT12" s="355">
        <v>5.7362000000000002</v>
      </c>
      <c r="BU12" s="355">
        <v>6.5834999999999999</v>
      </c>
      <c r="BV12" s="355">
        <v>6.8156999999999996</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7.8838045667000003</v>
      </c>
      <c r="AX13" s="214">
        <v>8.5644410645000004</v>
      </c>
      <c r="AY13" s="214">
        <v>9.2544745483999993</v>
      </c>
      <c r="AZ13" s="214">
        <v>8.3521870357000001</v>
      </c>
      <c r="BA13" s="214">
        <v>8.2178439999999995</v>
      </c>
      <c r="BB13" s="214">
        <v>7.9024669999999997</v>
      </c>
      <c r="BC13" s="355">
        <v>7.8601890000000001</v>
      </c>
      <c r="BD13" s="355">
        <v>8.1434890000000006</v>
      </c>
      <c r="BE13" s="355">
        <v>8.0397459999999992</v>
      </c>
      <c r="BF13" s="355">
        <v>7.9478020000000003</v>
      </c>
      <c r="BG13" s="355">
        <v>7.5916560000000004</v>
      </c>
      <c r="BH13" s="355">
        <v>7.4348109999999998</v>
      </c>
      <c r="BI13" s="355">
        <v>7.6572269999999998</v>
      </c>
      <c r="BJ13" s="355">
        <v>8.3474959999999996</v>
      </c>
      <c r="BK13" s="355">
        <v>9.3922310000000007</v>
      </c>
      <c r="BL13" s="355">
        <v>8.7266159999999999</v>
      </c>
      <c r="BM13" s="355">
        <v>8.249072</v>
      </c>
      <c r="BN13" s="355">
        <v>7.8810019999999996</v>
      </c>
      <c r="BO13" s="355">
        <v>8.0158889999999996</v>
      </c>
      <c r="BP13" s="355">
        <v>7.884817</v>
      </c>
      <c r="BQ13" s="355">
        <v>8.237959</v>
      </c>
      <c r="BR13" s="355">
        <v>8.1459480000000006</v>
      </c>
      <c r="BS13" s="355">
        <v>7.7587510000000002</v>
      </c>
      <c r="BT13" s="355">
        <v>7.8844500000000002</v>
      </c>
      <c r="BU13" s="355">
        <v>8.0874070000000007</v>
      </c>
      <c r="BV13" s="355">
        <v>9.1185740000000006</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7.3720675161000004</v>
      </c>
      <c r="AZ14" s="214">
        <v>7.2340174285999996</v>
      </c>
      <c r="BA14" s="214">
        <v>7.883311</v>
      </c>
      <c r="BB14" s="214">
        <v>7.1855359999999999</v>
      </c>
      <c r="BC14" s="355">
        <v>7.1614120000000003</v>
      </c>
      <c r="BD14" s="355">
        <v>6.8791039999999999</v>
      </c>
      <c r="BE14" s="355">
        <v>6.8552609999999996</v>
      </c>
      <c r="BF14" s="355">
        <v>6.9601920000000002</v>
      </c>
      <c r="BG14" s="355">
        <v>7.2965220000000004</v>
      </c>
      <c r="BH14" s="355">
        <v>7.5116569999999996</v>
      </c>
      <c r="BI14" s="355">
        <v>8.0483010000000004</v>
      </c>
      <c r="BJ14" s="355">
        <v>8.4215949999999999</v>
      </c>
      <c r="BK14" s="355">
        <v>9.1681240000000006</v>
      </c>
      <c r="BL14" s="355">
        <v>9.3099640000000008</v>
      </c>
      <c r="BM14" s="355">
        <v>9.2021859999999993</v>
      </c>
      <c r="BN14" s="355">
        <v>8.5099409999999995</v>
      </c>
      <c r="BO14" s="355">
        <v>7.8951859999999998</v>
      </c>
      <c r="BP14" s="355">
        <v>7.8754489999999997</v>
      </c>
      <c r="BQ14" s="355">
        <v>7.7884469999999997</v>
      </c>
      <c r="BR14" s="355">
        <v>7.741619</v>
      </c>
      <c r="BS14" s="355">
        <v>8.3179599999999994</v>
      </c>
      <c r="BT14" s="355">
        <v>8.3884240000000005</v>
      </c>
      <c r="BU14" s="355">
        <v>8.649597</v>
      </c>
      <c r="BV14" s="355">
        <v>8.9392469999999999</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0.18553333332999999</v>
      </c>
      <c r="AX15" s="214">
        <v>0.17</v>
      </c>
      <c r="AY15" s="214">
        <v>0.17035483871000001</v>
      </c>
      <c r="AZ15" s="214">
        <v>0.18860714285999999</v>
      </c>
      <c r="BA15" s="214">
        <v>0.16708899999999999</v>
      </c>
      <c r="BB15" s="214">
        <v>0.1679697</v>
      </c>
      <c r="BC15" s="355">
        <v>0.16882510000000001</v>
      </c>
      <c r="BD15" s="355">
        <v>0.1694502</v>
      </c>
      <c r="BE15" s="355">
        <v>0.17022580000000001</v>
      </c>
      <c r="BF15" s="355">
        <v>0.17060610000000001</v>
      </c>
      <c r="BG15" s="355">
        <v>0.17069970000000001</v>
      </c>
      <c r="BH15" s="355">
        <v>0.1712398</v>
      </c>
      <c r="BI15" s="355">
        <v>0.1720361</v>
      </c>
      <c r="BJ15" s="355">
        <v>0.17269670000000001</v>
      </c>
      <c r="BK15" s="355">
        <v>0.1737321</v>
      </c>
      <c r="BL15" s="355">
        <v>0.17467269999999999</v>
      </c>
      <c r="BM15" s="355">
        <v>0.17503270000000001</v>
      </c>
      <c r="BN15" s="355">
        <v>0.17528369999999999</v>
      </c>
      <c r="BO15" s="355">
        <v>0.17544380000000001</v>
      </c>
      <c r="BP15" s="355">
        <v>0.17536379999999999</v>
      </c>
      <c r="BQ15" s="355">
        <v>0.17514660000000001</v>
      </c>
      <c r="BR15" s="355">
        <v>0.17529059999999999</v>
      </c>
      <c r="BS15" s="355">
        <v>0.17540069999999999</v>
      </c>
      <c r="BT15" s="355">
        <v>0.17537949999999999</v>
      </c>
      <c r="BU15" s="355">
        <v>0.17527989999999999</v>
      </c>
      <c r="BV15" s="355">
        <v>0.17500660000000001</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21.826451613</v>
      </c>
      <c r="AN16" s="214">
        <v>10.193535713999999</v>
      </c>
      <c r="AO16" s="214">
        <v>8.8401935484000003</v>
      </c>
      <c r="AP16" s="214">
        <v>-7.6661000000000001</v>
      </c>
      <c r="AQ16" s="214">
        <v>-11.003741935000001</v>
      </c>
      <c r="AR16" s="214">
        <v>-8.3158666666999999</v>
      </c>
      <c r="AS16" s="214">
        <v>-4.8121290322999997</v>
      </c>
      <c r="AT16" s="214">
        <v>-6.2815806452</v>
      </c>
      <c r="AU16" s="214">
        <v>-10.582233333</v>
      </c>
      <c r="AV16" s="214">
        <v>-7.9847419354999998</v>
      </c>
      <c r="AW16" s="214">
        <v>3.5962999999999998</v>
      </c>
      <c r="AX16" s="214">
        <v>21.622258065</v>
      </c>
      <c r="AY16" s="214">
        <v>28.885193548</v>
      </c>
      <c r="AZ16" s="214">
        <v>16.701071428999999</v>
      </c>
      <c r="BA16" s="214">
        <v>9.3065253456000008</v>
      </c>
      <c r="BB16" s="214">
        <v>-0.72539047618999997</v>
      </c>
      <c r="BC16" s="355">
        <v>-13.96349</v>
      </c>
      <c r="BD16" s="355">
        <v>-13.02535</v>
      </c>
      <c r="BE16" s="355">
        <v>-9.1263330000000007</v>
      </c>
      <c r="BF16" s="355">
        <v>-9.1525479999999995</v>
      </c>
      <c r="BG16" s="355">
        <v>-12.96791</v>
      </c>
      <c r="BH16" s="355">
        <v>-10.94529</v>
      </c>
      <c r="BI16" s="355">
        <v>1.8864559999999999</v>
      </c>
      <c r="BJ16" s="355">
        <v>17.059670000000001</v>
      </c>
      <c r="BK16" s="355">
        <v>23.639119999999998</v>
      </c>
      <c r="BL16" s="355">
        <v>18.783770000000001</v>
      </c>
      <c r="BM16" s="355">
        <v>5.4883540000000002</v>
      </c>
      <c r="BN16" s="355">
        <v>-8.2178450000000005</v>
      </c>
      <c r="BO16" s="355">
        <v>-13.25085</v>
      </c>
      <c r="BP16" s="355">
        <v>-10.45458</v>
      </c>
      <c r="BQ16" s="355">
        <v>-7.5711750000000002</v>
      </c>
      <c r="BR16" s="355">
        <v>-7.5243500000000001</v>
      </c>
      <c r="BS16" s="355">
        <v>-10.43252</v>
      </c>
      <c r="BT16" s="355">
        <v>-8.7643149999999999</v>
      </c>
      <c r="BU16" s="355">
        <v>3.0711249999999999</v>
      </c>
      <c r="BV16" s="355">
        <v>19.50581</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93.245693580999998</v>
      </c>
      <c r="AN17" s="214">
        <v>81.889598714000002</v>
      </c>
      <c r="AO17" s="214">
        <v>80.847820419000001</v>
      </c>
      <c r="AP17" s="214">
        <v>63.905714367000002</v>
      </c>
      <c r="AQ17" s="214">
        <v>60.560666419</v>
      </c>
      <c r="AR17" s="214">
        <v>64.003313899999995</v>
      </c>
      <c r="AS17" s="214">
        <v>68.819133773999994</v>
      </c>
      <c r="AT17" s="214">
        <v>67.430192387000005</v>
      </c>
      <c r="AU17" s="214">
        <v>63.908887700000001</v>
      </c>
      <c r="AV17" s="214">
        <v>66.085481354999999</v>
      </c>
      <c r="AW17" s="214">
        <v>79.638520400000004</v>
      </c>
      <c r="AX17" s="214">
        <v>99.492981322999995</v>
      </c>
      <c r="AY17" s="214">
        <v>106.43150042000001</v>
      </c>
      <c r="AZ17" s="214">
        <v>94.304313285999996</v>
      </c>
      <c r="BA17" s="214">
        <v>86.658557345999995</v>
      </c>
      <c r="BB17" s="214">
        <v>77.410157224000002</v>
      </c>
      <c r="BC17" s="355">
        <v>64.588440000000006</v>
      </c>
      <c r="BD17" s="355">
        <v>66.317589999999996</v>
      </c>
      <c r="BE17" s="355">
        <v>70.406580000000005</v>
      </c>
      <c r="BF17" s="355">
        <v>70.3279</v>
      </c>
      <c r="BG17" s="355">
        <v>66.183670000000006</v>
      </c>
      <c r="BH17" s="355">
        <v>67.8459</v>
      </c>
      <c r="BI17" s="355">
        <v>80.495720000000006</v>
      </c>
      <c r="BJ17" s="355">
        <v>96.172989999999999</v>
      </c>
      <c r="BK17" s="355">
        <v>103.46720000000001</v>
      </c>
      <c r="BL17" s="355">
        <v>98.084879999999998</v>
      </c>
      <c r="BM17" s="355">
        <v>84.813010000000006</v>
      </c>
      <c r="BN17" s="355">
        <v>71.472620000000006</v>
      </c>
      <c r="BO17" s="355">
        <v>66.948509999999999</v>
      </c>
      <c r="BP17" s="355">
        <v>69.059749999999994</v>
      </c>
      <c r="BQ17" s="355">
        <v>72.160340000000005</v>
      </c>
      <c r="BR17" s="355">
        <v>71.785430000000005</v>
      </c>
      <c r="BS17" s="355">
        <v>67.574169999999995</v>
      </c>
      <c r="BT17" s="355">
        <v>68.712220000000002</v>
      </c>
      <c r="BU17" s="355">
        <v>79.726370000000003</v>
      </c>
      <c r="BV17" s="355">
        <v>96.682950000000005</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0.27471138290000002</v>
      </c>
      <c r="AN18" s="214">
        <v>1.2571938199999999</v>
      </c>
      <c r="AO18" s="214">
        <v>0.63344210064999995</v>
      </c>
      <c r="AP18" s="214">
        <v>0.23403386667000001</v>
      </c>
      <c r="AQ18" s="214">
        <v>0.59107664999999998</v>
      </c>
      <c r="AR18" s="214">
        <v>-0.33867816333</v>
      </c>
      <c r="AS18" s="214">
        <v>-1.7509479032000001E-2</v>
      </c>
      <c r="AT18" s="214">
        <v>0.47577470968000002</v>
      </c>
      <c r="AU18" s="214">
        <v>0.18951916999999999</v>
      </c>
      <c r="AV18" s="214">
        <v>-0.52158800064999999</v>
      </c>
      <c r="AW18" s="214">
        <v>-1.4188993967000001</v>
      </c>
      <c r="AX18" s="214">
        <v>-0.53678206934999995</v>
      </c>
      <c r="AY18" s="214">
        <v>0.57025974193999995</v>
      </c>
      <c r="AZ18" s="214">
        <v>1.0649860713999999</v>
      </c>
      <c r="BA18" s="214">
        <v>0.19747405438000001</v>
      </c>
      <c r="BB18" s="214">
        <v>-2.0171938238</v>
      </c>
      <c r="BC18" s="355">
        <v>0.59428890000000001</v>
      </c>
      <c r="BD18" s="355">
        <v>0.59933930000000002</v>
      </c>
      <c r="BE18" s="355">
        <v>1.8325899999999999E-2</v>
      </c>
      <c r="BF18" s="355">
        <v>0.71042729999999998</v>
      </c>
      <c r="BG18" s="355">
        <v>-0.21894669999999999</v>
      </c>
      <c r="BH18" s="355">
        <v>0.2253098</v>
      </c>
      <c r="BI18" s="355">
        <v>-0.21996360000000001</v>
      </c>
      <c r="BJ18" s="355">
        <v>0.73957450000000002</v>
      </c>
      <c r="BK18" s="355">
        <v>1.583018</v>
      </c>
      <c r="BL18" s="355">
        <v>-1.573359</v>
      </c>
      <c r="BM18" s="355">
        <v>0.18934409999999999</v>
      </c>
      <c r="BN18" s="355">
        <v>-1.2312510000000001</v>
      </c>
      <c r="BO18" s="355">
        <v>-0.43305490000000002</v>
      </c>
      <c r="BP18" s="355">
        <v>-0.52361409999999997</v>
      </c>
      <c r="BQ18" s="355">
        <v>0.34286489999999997</v>
      </c>
      <c r="BR18" s="355">
        <v>0.96452210000000005</v>
      </c>
      <c r="BS18" s="355">
        <v>7.6091500000000006E-2</v>
      </c>
      <c r="BT18" s="355">
        <v>0.70947769999999999</v>
      </c>
      <c r="BU18" s="355">
        <v>1.3900859999999999</v>
      </c>
      <c r="BV18" s="355">
        <v>1.405837</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93.520404963999994</v>
      </c>
      <c r="AN19" s="214">
        <v>83.146792533999999</v>
      </c>
      <c r="AO19" s="214">
        <v>81.481262520000001</v>
      </c>
      <c r="AP19" s="214">
        <v>64.139748233000006</v>
      </c>
      <c r="AQ19" s="214">
        <v>61.151743068999998</v>
      </c>
      <c r="AR19" s="214">
        <v>63.664635736999998</v>
      </c>
      <c r="AS19" s="214">
        <v>68.801624294999996</v>
      </c>
      <c r="AT19" s="214">
        <v>67.905967097000001</v>
      </c>
      <c r="AU19" s="214">
        <v>64.098406870000005</v>
      </c>
      <c r="AV19" s="214">
        <v>65.563893354000001</v>
      </c>
      <c r="AW19" s="214">
        <v>78.219621003</v>
      </c>
      <c r="AX19" s="214">
        <v>98.956199252999994</v>
      </c>
      <c r="AY19" s="214">
        <v>107.00176016</v>
      </c>
      <c r="AZ19" s="214">
        <v>95.369299357000003</v>
      </c>
      <c r="BA19" s="214">
        <v>86.856031400000006</v>
      </c>
      <c r="BB19" s="214">
        <v>75.392963399999999</v>
      </c>
      <c r="BC19" s="355">
        <v>65.182730000000006</v>
      </c>
      <c r="BD19" s="355">
        <v>66.916929999999994</v>
      </c>
      <c r="BE19" s="355">
        <v>70.424909999999997</v>
      </c>
      <c r="BF19" s="355">
        <v>71.038330000000002</v>
      </c>
      <c r="BG19" s="355">
        <v>65.96472</v>
      </c>
      <c r="BH19" s="355">
        <v>68.071209999999994</v>
      </c>
      <c r="BI19" s="355">
        <v>80.275760000000005</v>
      </c>
      <c r="BJ19" s="355">
        <v>96.912559999999999</v>
      </c>
      <c r="BK19" s="355">
        <v>105.05029999999999</v>
      </c>
      <c r="BL19" s="355">
        <v>96.511520000000004</v>
      </c>
      <c r="BM19" s="355">
        <v>85.002359999999996</v>
      </c>
      <c r="BN19" s="355">
        <v>70.241370000000003</v>
      </c>
      <c r="BO19" s="355">
        <v>66.515450000000001</v>
      </c>
      <c r="BP19" s="355">
        <v>68.536140000000003</v>
      </c>
      <c r="BQ19" s="355">
        <v>72.503209999999996</v>
      </c>
      <c r="BR19" s="355">
        <v>72.749949999999998</v>
      </c>
      <c r="BS19" s="355">
        <v>67.650260000000003</v>
      </c>
      <c r="BT19" s="355">
        <v>69.421700000000001</v>
      </c>
      <c r="BU19" s="355">
        <v>81.11645</v>
      </c>
      <c r="BV19" s="355">
        <v>98.088790000000003</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18.771225806</v>
      </c>
      <c r="AP22" s="214">
        <v>9.3532666666999997</v>
      </c>
      <c r="AQ22" s="214">
        <v>6.4653870967999998</v>
      </c>
      <c r="AR22" s="214">
        <v>4.1311</v>
      </c>
      <c r="AS22" s="214">
        <v>3.4668387097000002</v>
      </c>
      <c r="AT22" s="214">
        <v>3.3558064515999999</v>
      </c>
      <c r="AU22" s="214">
        <v>3.8365</v>
      </c>
      <c r="AV22" s="214">
        <v>6.5885161290000003</v>
      </c>
      <c r="AW22" s="214">
        <v>15.560333333000001</v>
      </c>
      <c r="AX22" s="214">
        <v>26.600290322999999</v>
      </c>
      <c r="AY22" s="214">
        <v>31.397387096999999</v>
      </c>
      <c r="AZ22" s="214">
        <v>24.529214285999998</v>
      </c>
      <c r="BA22" s="214">
        <v>21.190539999999999</v>
      </c>
      <c r="BB22" s="214">
        <v>14.37129</v>
      </c>
      <c r="BC22" s="355">
        <v>6.631602</v>
      </c>
      <c r="BD22" s="355">
        <v>4.2159380000000004</v>
      </c>
      <c r="BE22" s="355">
        <v>3.4744169999999999</v>
      </c>
      <c r="BF22" s="355">
        <v>3.3997790000000001</v>
      </c>
      <c r="BG22" s="355">
        <v>3.9343729999999999</v>
      </c>
      <c r="BH22" s="355">
        <v>7.487546</v>
      </c>
      <c r="BI22" s="355">
        <v>15.37776</v>
      </c>
      <c r="BJ22" s="355">
        <v>26.227350000000001</v>
      </c>
      <c r="BK22" s="355">
        <v>30.201840000000001</v>
      </c>
      <c r="BL22" s="355">
        <v>24.933820000000001</v>
      </c>
      <c r="BM22" s="355">
        <v>19.550519999999999</v>
      </c>
      <c r="BN22" s="355">
        <v>11.162890000000001</v>
      </c>
      <c r="BO22" s="355">
        <v>6.5988199999999999</v>
      </c>
      <c r="BP22" s="355">
        <v>4.2648349999999997</v>
      </c>
      <c r="BQ22" s="355">
        <v>3.545312</v>
      </c>
      <c r="BR22" s="355">
        <v>3.4742790000000001</v>
      </c>
      <c r="BS22" s="355">
        <v>3.999393</v>
      </c>
      <c r="BT22" s="355">
        <v>7.5437320000000003</v>
      </c>
      <c r="BU22" s="355">
        <v>15.286820000000001</v>
      </c>
      <c r="BV22" s="355">
        <v>26.172529999999998</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12.033064516</v>
      </c>
      <c r="AP23" s="214">
        <v>7.1012000000000004</v>
      </c>
      <c r="AQ23" s="214">
        <v>5.7809677418999996</v>
      </c>
      <c r="AR23" s="214">
        <v>4.6012000000000004</v>
      </c>
      <c r="AS23" s="214">
        <v>4.3193548386999998</v>
      </c>
      <c r="AT23" s="214">
        <v>4.4839032257999998</v>
      </c>
      <c r="AU23" s="214">
        <v>4.8571333333000002</v>
      </c>
      <c r="AV23" s="214">
        <v>6.4834516128999997</v>
      </c>
      <c r="AW23" s="214">
        <v>10.790966666999999</v>
      </c>
      <c r="AX23" s="214">
        <v>15.752451613</v>
      </c>
      <c r="AY23" s="214">
        <v>17.656967741999999</v>
      </c>
      <c r="AZ23" s="214">
        <v>15.006678571</v>
      </c>
      <c r="BA23" s="214">
        <v>12.689830000000001</v>
      </c>
      <c r="BB23" s="214">
        <v>9.4632819999999995</v>
      </c>
      <c r="BC23" s="355">
        <v>5.8066319999999996</v>
      </c>
      <c r="BD23" s="355">
        <v>4.6580709999999996</v>
      </c>
      <c r="BE23" s="355">
        <v>4.3959289999999998</v>
      </c>
      <c r="BF23" s="355">
        <v>4.5043639999999998</v>
      </c>
      <c r="BG23" s="355">
        <v>4.8772209999999996</v>
      </c>
      <c r="BH23" s="355">
        <v>6.6954589999999996</v>
      </c>
      <c r="BI23" s="355">
        <v>10.82578</v>
      </c>
      <c r="BJ23" s="355">
        <v>14.703329999999999</v>
      </c>
      <c r="BK23" s="355">
        <v>16.904679999999999</v>
      </c>
      <c r="BL23" s="355">
        <v>15.96513</v>
      </c>
      <c r="BM23" s="355">
        <v>12.13729</v>
      </c>
      <c r="BN23" s="355">
        <v>7.8515069999999998</v>
      </c>
      <c r="BO23" s="355">
        <v>5.8753650000000004</v>
      </c>
      <c r="BP23" s="355">
        <v>4.7896840000000003</v>
      </c>
      <c r="BQ23" s="355">
        <v>4.5110049999999999</v>
      </c>
      <c r="BR23" s="355">
        <v>4.6216330000000001</v>
      </c>
      <c r="BS23" s="355">
        <v>5.0254260000000004</v>
      </c>
      <c r="BT23" s="355">
        <v>6.8166320000000002</v>
      </c>
      <c r="BU23" s="355">
        <v>10.90358</v>
      </c>
      <c r="BV23" s="355">
        <v>14.79937</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20.149999999999999</v>
      </c>
      <c r="AR24" s="214">
        <v>20.372833332999999</v>
      </c>
      <c r="AS24" s="214">
        <v>20.096290323000002</v>
      </c>
      <c r="AT24" s="214">
        <v>20.478838710000002</v>
      </c>
      <c r="AU24" s="214">
        <v>20.4422</v>
      </c>
      <c r="AV24" s="214">
        <v>21.040483870999999</v>
      </c>
      <c r="AW24" s="214">
        <v>23.024333333000001</v>
      </c>
      <c r="AX24" s="214">
        <v>24.497322580999999</v>
      </c>
      <c r="AY24" s="214">
        <v>24.850870967999999</v>
      </c>
      <c r="AZ24" s="214">
        <v>24.650571428999999</v>
      </c>
      <c r="BA24" s="214">
        <v>22.689869999999999</v>
      </c>
      <c r="BB24" s="214">
        <v>22.038039999999999</v>
      </c>
      <c r="BC24" s="355">
        <v>20.556889999999999</v>
      </c>
      <c r="BD24" s="355">
        <v>20.47578</v>
      </c>
      <c r="BE24" s="355">
        <v>20.346150000000002</v>
      </c>
      <c r="BF24" s="355">
        <v>20.6219</v>
      </c>
      <c r="BG24" s="355">
        <v>20.668199999999999</v>
      </c>
      <c r="BH24" s="355">
        <v>21.159210000000002</v>
      </c>
      <c r="BI24" s="355">
        <v>23.039899999999999</v>
      </c>
      <c r="BJ24" s="355">
        <v>23.690159999999999</v>
      </c>
      <c r="BK24" s="355">
        <v>24.306920000000002</v>
      </c>
      <c r="BL24" s="355">
        <v>24.05106</v>
      </c>
      <c r="BM24" s="355">
        <v>22.961659999999998</v>
      </c>
      <c r="BN24" s="355">
        <v>22.146329999999999</v>
      </c>
      <c r="BO24" s="355">
        <v>20.969539999999999</v>
      </c>
      <c r="BP24" s="355">
        <v>20.873729999999998</v>
      </c>
      <c r="BQ24" s="355">
        <v>20.706980000000001</v>
      </c>
      <c r="BR24" s="355">
        <v>20.737179999999999</v>
      </c>
      <c r="BS24" s="355">
        <v>20.856629999999999</v>
      </c>
      <c r="BT24" s="355">
        <v>21.306080000000001</v>
      </c>
      <c r="BU24" s="355">
        <v>23.16818</v>
      </c>
      <c r="BV24" s="355">
        <v>23.794920000000001</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25.641792419000002</v>
      </c>
      <c r="AZ25" s="214">
        <v>23.929727928999998</v>
      </c>
      <c r="BA25" s="214">
        <v>23.16724</v>
      </c>
      <c r="BB25" s="214">
        <v>22.66046</v>
      </c>
      <c r="BC25" s="355">
        <v>25.539239999999999</v>
      </c>
      <c r="BD25" s="355">
        <v>30.852640000000001</v>
      </c>
      <c r="BE25" s="355">
        <v>35.376609999999999</v>
      </c>
      <c r="BF25" s="355">
        <v>35.650509999999997</v>
      </c>
      <c r="BG25" s="355">
        <v>29.772130000000001</v>
      </c>
      <c r="BH25" s="355">
        <v>25.921890000000001</v>
      </c>
      <c r="BI25" s="355">
        <v>23.88627</v>
      </c>
      <c r="BJ25" s="355">
        <v>24.70335</v>
      </c>
      <c r="BK25" s="355">
        <v>25.806319999999999</v>
      </c>
      <c r="BL25" s="355">
        <v>23.896260000000002</v>
      </c>
      <c r="BM25" s="355">
        <v>22.995000000000001</v>
      </c>
      <c r="BN25" s="355">
        <v>22.058969999999999</v>
      </c>
      <c r="BO25" s="355">
        <v>26.1023</v>
      </c>
      <c r="BP25" s="355">
        <v>31.538150000000002</v>
      </c>
      <c r="BQ25" s="355">
        <v>36.570819999999998</v>
      </c>
      <c r="BR25" s="355">
        <v>36.685049999999997</v>
      </c>
      <c r="BS25" s="355">
        <v>30.63205</v>
      </c>
      <c r="BT25" s="355">
        <v>26.520790000000002</v>
      </c>
      <c r="BU25" s="355">
        <v>24.163080000000001</v>
      </c>
      <c r="BV25" s="355">
        <v>25.30566</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4.6944516129</v>
      </c>
      <c r="AY26" s="214">
        <v>4.6208387097000001</v>
      </c>
      <c r="AZ26" s="214">
        <v>4.7143571429</v>
      </c>
      <c r="BA26" s="214">
        <v>4.7610390000000002</v>
      </c>
      <c r="BB26" s="214">
        <v>4.7868459999999997</v>
      </c>
      <c r="BC26" s="355">
        <v>4.8138339999999999</v>
      </c>
      <c r="BD26" s="355">
        <v>4.8316280000000003</v>
      </c>
      <c r="BE26" s="355">
        <v>4.8548499999999999</v>
      </c>
      <c r="BF26" s="355">
        <v>4.866943</v>
      </c>
      <c r="BG26" s="355">
        <v>4.8703940000000001</v>
      </c>
      <c r="BH26" s="355">
        <v>4.8868580000000001</v>
      </c>
      <c r="BI26" s="355">
        <v>4.9106230000000002</v>
      </c>
      <c r="BJ26" s="355">
        <v>4.9304490000000003</v>
      </c>
      <c r="BK26" s="355">
        <v>4.9609550000000002</v>
      </c>
      <c r="BL26" s="355">
        <v>4.9888110000000001</v>
      </c>
      <c r="BM26" s="355">
        <v>5.0000739999999997</v>
      </c>
      <c r="BN26" s="355">
        <v>5.0082199999999997</v>
      </c>
      <c r="BO26" s="355">
        <v>5.0137780000000003</v>
      </c>
      <c r="BP26" s="355">
        <v>5.0124719999999998</v>
      </c>
      <c r="BQ26" s="355">
        <v>5.00725</v>
      </c>
      <c r="BR26" s="355">
        <v>5.0123620000000004</v>
      </c>
      <c r="BS26" s="355">
        <v>5.0165059999999997</v>
      </c>
      <c r="BT26" s="355">
        <v>5.0169040000000003</v>
      </c>
      <c r="BU26" s="355">
        <v>5.015066</v>
      </c>
      <c r="BV26" s="355">
        <v>5.0082659999999999</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2.3730322580999998</v>
      </c>
      <c r="AN27" s="214">
        <v>2.1097857143000001</v>
      </c>
      <c r="AO27" s="214">
        <v>2.0675483871</v>
      </c>
      <c r="AP27" s="214">
        <v>1.6274999999999999</v>
      </c>
      <c r="AQ27" s="214">
        <v>1.5516774194</v>
      </c>
      <c r="AR27" s="214">
        <v>1.6154333332999999</v>
      </c>
      <c r="AS27" s="214">
        <v>1.7458064516</v>
      </c>
      <c r="AT27" s="214">
        <v>1.7230645161</v>
      </c>
      <c r="AU27" s="214">
        <v>1.6264666667000001</v>
      </c>
      <c r="AV27" s="214">
        <v>1.6636451613000001</v>
      </c>
      <c r="AW27" s="214">
        <v>1.9847666666999999</v>
      </c>
      <c r="AX27" s="214">
        <v>2.5109677419</v>
      </c>
      <c r="AY27" s="214">
        <v>2.7150967742000001</v>
      </c>
      <c r="AZ27" s="214">
        <v>2.4199285713999998</v>
      </c>
      <c r="BA27" s="214">
        <v>2.2386910000000002</v>
      </c>
      <c r="BB27" s="214">
        <v>1.954224</v>
      </c>
      <c r="BC27" s="355">
        <v>1.715714</v>
      </c>
      <c r="BD27" s="355">
        <v>1.7640420000000001</v>
      </c>
      <c r="BE27" s="355">
        <v>1.858134</v>
      </c>
      <c r="BF27" s="355">
        <v>1.8760140000000001</v>
      </c>
      <c r="BG27" s="355">
        <v>1.7235769999999999</v>
      </c>
      <c r="BH27" s="355">
        <v>1.801428</v>
      </c>
      <c r="BI27" s="355">
        <v>2.116606</v>
      </c>
      <c r="BJ27" s="355">
        <v>2.5390999999999999</v>
      </c>
      <c r="BK27" s="355">
        <v>2.7477149999999999</v>
      </c>
      <c r="BL27" s="355">
        <v>2.5546220000000002</v>
      </c>
      <c r="BM27" s="355">
        <v>2.2359909999999998</v>
      </c>
      <c r="BN27" s="355">
        <v>1.891634</v>
      </c>
      <c r="BO27" s="355">
        <v>1.833826</v>
      </c>
      <c r="BP27" s="355">
        <v>1.935449</v>
      </c>
      <c r="BQ27" s="355">
        <v>2.0400179999999999</v>
      </c>
      <c r="BR27" s="355">
        <v>2.0976319999999999</v>
      </c>
      <c r="BS27" s="355">
        <v>1.9984360000000001</v>
      </c>
      <c r="BT27" s="355">
        <v>2.0957430000000001</v>
      </c>
      <c r="BU27" s="355">
        <v>2.4579</v>
      </c>
      <c r="BV27" s="355">
        <v>2.886225</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0.11882142857</v>
      </c>
      <c r="BA28" s="214">
        <v>0.11882139999999999</v>
      </c>
      <c r="BB28" s="214">
        <v>0.11882139999999999</v>
      </c>
      <c r="BC28" s="355">
        <v>0.11882139999999999</v>
      </c>
      <c r="BD28" s="355">
        <v>0.11882139999999999</v>
      </c>
      <c r="BE28" s="355">
        <v>0.11882139999999999</v>
      </c>
      <c r="BF28" s="355">
        <v>0.11882139999999999</v>
      </c>
      <c r="BG28" s="355">
        <v>0.11882139999999999</v>
      </c>
      <c r="BH28" s="355">
        <v>0.11882139999999999</v>
      </c>
      <c r="BI28" s="355">
        <v>0.11882139999999999</v>
      </c>
      <c r="BJ28" s="355">
        <v>0.11882139999999999</v>
      </c>
      <c r="BK28" s="355">
        <v>0.1218214</v>
      </c>
      <c r="BL28" s="355">
        <v>0.1218214</v>
      </c>
      <c r="BM28" s="355">
        <v>0.1218214</v>
      </c>
      <c r="BN28" s="355">
        <v>0.1218214</v>
      </c>
      <c r="BO28" s="355">
        <v>0.1218214</v>
      </c>
      <c r="BP28" s="355">
        <v>0.1218214</v>
      </c>
      <c r="BQ28" s="355">
        <v>0.1218214</v>
      </c>
      <c r="BR28" s="355">
        <v>0.1218214</v>
      </c>
      <c r="BS28" s="355">
        <v>0.1218214</v>
      </c>
      <c r="BT28" s="355">
        <v>0.1218214</v>
      </c>
      <c r="BU28" s="355">
        <v>0.1218214</v>
      </c>
      <c r="BV28" s="355">
        <v>0.1218214</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93.520404963999994</v>
      </c>
      <c r="AN29" s="214">
        <v>83.146792533999999</v>
      </c>
      <c r="AO29" s="214">
        <v>81.481262520000001</v>
      </c>
      <c r="AP29" s="214">
        <v>64.139748233000006</v>
      </c>
      <c r="AQ29" s="214">
        <v>61.151743068999998</v>
      </c>
      <c r="AR29" s="214">
        <v>63.664635736999998</v>
      </c>
      <c r="AS29" s="214">
        <v>68.801624294999996</v>
      </c>
      <c r="AT29" s="214">
        <v>67.905967097000001</v>
      </c>
      <c r="AU29" s="214">
        <v>64.098406870000005</v>
      </c>
      <c r="AV29" s="214">
        <v>65.563893354000001</v>
      </c>
      <c r="AW29" s="214">
        <v>78.219621003</v>
      </c>
      <c r="AX29" s="214">
        <v>98.956199252999994</v>
      </c>
      <c r="AY29" s="214">
        <v>107.00176016</v>
      </c>
      <c r="AZ29" s="214">
        <v>95.369299357000003</v>
      </c>
      <c r="BA29" s="214">
        <v>86.856031400000006</v>
      </c>
      <c r="BB29" s="214">
        <v>75.392963399999999</v>
      </c>
      <c r="BC29" s="355">
        <v>65.182730000000006</v>
      </c>
      <c r="BD29" s="355">
        <v>66.916929999999994</v>
      </c>
      <c r="BE29" s="355">
        <v>70.424909999999997</v>
      </c>
      <c r="BF29" s="355">
        <v>71.038330000000002</v>
      </c>
      <c r="BG29" s="355">
        <v>65.96472</v>
      </c>
      <c r="BH29" s="355">
        <v>68.071209999999994</v>
      </c>
      <c r="BI29" s="355">
        <v>80.275760000000005</v>
      </c>
      <c r="BJ29" s="355">
        <v>96.912559999999999</v>
      </c>
      <c r="BK29" s="355">
        <v>105.05029999999999</v>
      </c>
      <c r="BL29" s="355">
        <v>96.511520000000004</v>
      </c>
      <c r="BM29" s="355">
        <v>85.002359999999996</v>
      </c>
      <c r="BN29" s="355">
        <v>70.241370000000003</v>
      </c>
      <c r="BO29" s="355">
        <v>66.515450000000001</v>
      </c>
      <c r="BP29" s="355">
        <v>68.536140000000003</v>
      </c>
      <c r="BQ29" s="355">
        <v>72.503209999999996</v>
      </c>
      <c r="BR29" s="355">
        <v>72.749949999999998</v>
      </c>
      <c r="BS29" s="355">
        <v>67.650260000000003</v>
      </c>
      <c r="BT29" s="355">
        <v>69.421700000000001</v>
      </c>
      <c r="BU29" s="355">
        <v>81.11645</v>
      </c>
      <c r="BV29" s="355">
        <v>98.088790000000003</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2622.1590000000001</v>
      </c>
      <c r="AN32" s="259">
        <v>2337.3319999999999</v>
      </c>
      <c r="AO32" s="259">
        <v>2062.8690000000001</v>
      </c>
      <c r="AP32" s="259">
        <v>2291.6640000000002</v>
      </c>
      <c r="AQ32" s="259">
        <v>2626.9580000000001</v>
      </c>
      <c r="AR32" s="259">
        <v>2907.277</v>
      </c>
      <c r="AS32" s="259">
        <v>3054.6060000000002</v>
      </c>
      <c r="AT32" s="259">
        <v>3249.7739999999999</v>
      </c>
      <c r="AU32" s="259">
        <v>3567.0590000000002</v>
      </c>
      <c r="AV32" s="259">
        <v>3816.328</v>
      </c>
      <c r="AW32" s="259">
        <v>3709.0949999999998</v>
      </c>
      <c r="AX32" s="259">
        <v>3032.1010000000001</v>
      </c>
      <c r="AY32" s="259">
        <v>2137.5920000000001</v>
      </c>
      <c r="AZ32" s="259">
        <v>1669.857</v>
      </c>
      <c r="BA32" s="259">
        <v>1381.3547143000001</v>
      </c>
      <c r="BB32" s="259">
        <v>1403.1164286000001</v>
      </c>
      <c r="BC32" s="374">
        <v>1835.9849999999999</v>
      </c>
      <c r="BD32" s="374">
        <v>2226.7449999999999</v>
      </c>
      <c r="BE32" s="374">
        <v>2509.6619999999998</v>
      </c>
      <c r="BF32" s="374">
        <v>2793.3910000000001</v>
      </c>
      <c r="BG32" s="374">
        <v>3182.4279999999999</v>
      </c>
      <c r="BH32" s="374">
        <v>3521.732</v>
      </c>
      <c r="BI32" s="374">
        <v>3465.1379999999999</v>
      </c>
      <c r="BJ32" s="374">
        <v>2936.2890000000002</v>
      </c>
      <c r="BK32" s="374">
        <v>2203.4760000000001</v>
      </c>
      <c r="BL32" s="374">
        <v>1677.53</v>
      </c>
      <c r="BM32" s="374">
        <v>1507.3920000000001</v>
      </c>
      <c r="BN32" s="374">
        <v>1753.9269999999999</v>
      </c>
      <c r="BO32" s="374">
        <v>2164.703</v>
      </c>
      <c r="BP32" s="374">
        <v>2478.3409999999999</v>
      </c>
      <c r="BQ32" s="374">
        <v>2713.047</v>
      </c>
      <c r="BR32" s="374">
        <v>2946.3020000000001</v>
      </c>
      <c r="BS32" s="374">
        <v>3259.2779999999998</v>
      </c>
      <c r="BT32" s="374">
        <v>3530.971</v>
      </c>
      <c r="BU32" s="374">
        <v>3438.8380000000002</v>
      </c>
      <c r="BV32" s="374">
        <v>2834.1570000000002</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865.98099999999999</v>
      </c>
      <c r="AV33" s="259">
        <v>923.88199999999995</v>
      </c>
      <c r="AW33" s="259">
        <v>866.87099999999998</v>
      </c>
      <c r="AX33" s="259">
        <v>710.07299999999998</v>
      </c>
      <c r="AY33" s="259">
        <v>492.49900000000002</v>
      </c>
      <c r="AZ33" s="259">
        <v>362.971</v>
      </c>
      <c r="BA33" s="259">
        <v>227.28571428999999</v>
      </c>
      <c r="BB33" s="259">
        <v>231.91428571</v>
      </c>
      <c r="BC33" s="374">
        <v>357.35270000000003</v>
      </c>
      <c r="BD33" s="374">
        <v>479.84710000000001</v>
      </c>
      <c r="BE33" s="374">
        <v>577.66</v>
      </c>
      <c r="BF33" s="374">
        <v>684.36770000000001</v>
      </c>
      <c r="BG33" s="374">
        <v>790.91819999999996</v>
      </c>
      <c r="BH33" s="374">
        <v>858.76769999999999</v>
      </c>
      <c r="BI33" s="374">
        <v>824.71299999999997</v>
      </c>
      <c r="BJ33" s="374">
        <v>690.92240000000004</v>
      </c>
      <c r="BK33" s="374">
        <v>481.65769999999998</v>
      </c>
      <c r="BL33" s="374">
        <v>308.22019999999998</v>
      </c>
      <c r="BM33" s="374">
        <v>211.82669999999999</v>
      </c>
      <c r="BN33" s="374">
        <v>274.15730000000002</v>
      </c>
      <c r="BO33" s="374">
        <v>401.14460000000003</v>
      </c>
      <c r="BP33" s="374">
        <v>513.10749999999996</v>
      </c>
      <c r="BQ33" s="374">
        <v>604.40520000000004</v>
      </c>
      <c r="BR33" s="374">
        <v>706.96640000000002</v>
      </c>
      <c r="BS33" s="374">
        <v>805.20839999999998</v>
      </c>
      <c r="BT33" s="374">
        <v>869.77160000000003</v>
      </c>
      <c r="BU33" s="374">
        <v>825.21810000000005</v>
      </c>
      <c r="BV33" s="374">
        <v>636.13760000000002</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263.14285713999999</v>
      </c>
      <c r="BB34" s="259">
        <v>227.42857143000001</v>
      </c>
      <c r="BC34" s="374">
        <v>344.8861</v>
      </c>
      <c r="BD34" s="374">
        <v>481.75479999999999</v>
      </c>
      <c r="BE34" s="374">
        <v>598.05029999999999</v>
      </c>
      <c r="BF34" s="374">
        <v>735.35059999999999</v>
      </c>
      <c r="BG34" s="374">
        <v>877.85950000000003</v>
      </c>
      <c r="BH34" s="374">
        <v>994.44860000000006</v>
      </c>
      <c r="BI34" s="374">
        <v>956.07860000000005</v>
      </c>
      <c r="BJ34" s="374">
        <v>768.32579999999996</v>
      </c>
      <c r="BK34" s="374">
        <v>547.75670000000002</v>
      </c>
      <c r="BL34" s="374">
        <v>367.72399999999999</v>
      </c>
      <c r="BM34" s="374">
        <v>280.22469999999998</v>
      </c>
      <c r="BN34" s="374">
        <v>328.88490000000002</v>
      </c>
      <c r="BO34" s="374">
        <v>438.28339999999997</v>
      </c>
      <c r="BP34" s="374">
        <v>551.05110000000002</v>
      </c>
      <c r="BQ34" s="374">
        <v>654.03790000000004</v>
      </c>
      <c r="BR34" s="374">
        <v>776.05079999999998</v>
      </c>
      <c r="BS34" s="374">
        <v>894.51909999999998</v>
      </c>
      <c r="BT34" s="374">
        <v>990.9932</v>
      </c>
      <c r="BU34" s="374">
        <v>951.46310000000005</v>
      </c>
      <c r="BV34" s="374">
        <v>769.9556</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1214.3679999999999</v>
      </c>
      <c r="AW35" s="259">
        <v>1218.71</v>
      </c>
      <c r="AX35" s="259">
        <v>1015.706</v>
      </c>
      <c r="AY35" s="259">
        <v>706.41800000000001</v>
      </c>
      <c r="AZ35" s="259">
        <v>612.36500000000001</v>
      </c>
      <c r="BA35" s="259">
        <v>607.71428571000001</v>
      </c>
      <c r="BB35" s="259">
        <v>636.28571428999999</v>
      </c>
      <c r="BC35" s="374">
        <v>767.3777</v>
      </c>
      <c r="BD35" s="374">
        <v>842.00980000000004</v>
      </c>
      <c r="BE35" s="374">
        <v>875.27970000000005</v>
      </c>
      <c r="BF35" s="374">
        <v>892.60199999999998</v>
      </c>
      <c r="BG35" s="374">
        <v>990.31020000000001</v>
      </c>
      <c r="BH35" s="374">
        <v>1107.1769999999999</v>
      </c>
      <c r="BI35" s="374">
        <v>1127.0119999999999</v>
      </c>
      <c r="BJ35" s="374">
        <v>995.98689999999999</v>
      </c>
      <c r="BK35" s="374">
        <v>786.69</v>
      </c>
      <c r="BL35" s="374">
        <v>654.70650000000001</v>
      </c>
      <c r="BM35" s="374">
        <v>667.07730000000004</v>
      </c>
      <c r="BN35" s="374">
        <v>767.97950000000003</v>
      </c>
      <c r="BO35" s="374">
        <v>881.59389999999996</v>
      </c>
      <c r="BP35" s="374">
        <v>919.66830000000004</v>
      </c>
      <c r="BQ35" s="374">
        <v>933.09460000000001</v>
      </c>
      <c r="BR35" s="374">
        <v>927.52679999999998</v>
      </c>
      <c r="BS35" s="374">
        <v>993.12130000000002</v>
      </c>
      <c r="BT35" s="374">
        <v>1083.21</v>
      </c>
      <c r="BU35" s="374">
        <v>1086.43</v>
      </c>
      <c r="BV35" s="374">
        <v>936.7174</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86.428571429000002</v>
      </c>
      <c r="BB36" s="259">
        <v>86.685714286000007</v>
      </c>
      <c r="BC36" s="374">
        <v>103.0654</v>
      </c>
      <c r="BD36" s="374">
        <v>124.3094</v>
      </c>
      <c r="BE36" s="374">
        <v>144.52369999999999</v>
      </c>
      <c r="BF36" s="374">
        <v>164.4401</v>
      </c>
      <c r="BG36" s="374">
        <v>186.23670000000001</v>
      </c>
      <c r="BH36" s="374">
        <v>202.82239999999999</v>
      </c>
      <c r="BI36" s="374">
        <v>203.81100000000001</v>
      </c>
      <c r="BJ36" s="374">
        <v>177.72919999999999</v>
      </c>
      <c r="BK36" s="374">
        <v>142.5916</v>
      </c>
      <c r="BL36" s="374">
        <v>128.327</v>
      </c>
      <c r="BM36" s="374">
        <v>122.85980000000001</v>
      </c>
      <c r="BN36" s="374">
        <v>130.28659999999999</v>
      </c>
      <c r="BO36" s="374">
        <v>146.69569999999999</v>
      </c>
      <c r="BP36" s="374">
        <v>163.43639999999999</v>
      </c>
      <c r="BQ36" s="374">
        <v>176.517</v>
      </c>
      <c r="BR36" s="374">
        <v>187.69049999999999</v>
      </c>
      <c r="BS36" s="374">
        <v>201.7064</v>
      </c>
      <c r="BT36" s="374">
        <v>210.32570000000001</v>
      </c>
      <c r="BU36" s="374">
        <v>203.60300000000001</v>
      </c>
      <c r="BV36" s="374">
        <v>167.27879999999999</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166.71428571000001</v>
      </c>
      <c r="BB37" s="259">
        <v>189.65714285999999</v>
      </c>
      <c r="BC37" s="374">
        <v>232.15780000000001</v>
      </c>
      <c r="BD37" s="374">
        <v>267.67919999999998</v>
      </c>
      <c r="BE37" s="374">
        <v>283.00290000000001</v>
      </c>
      <c r="BF37" s="374">
        <v>285.48509999999999</v>
      </c>
      <c r="BG37" s="374">
        <v>305.95839999999998</v>
      </c>
      <c r="BH37" s="374">
        <v>327.37130000000002</v>
      </c>
      <c r="BI37" s="374">
        <v>322.37849999999997</v>
      </c>
      <c r="BJ37" s="374">
        <v>272.17930000000001</v>
      </c>
      <c r="BK37" s="374">
        <v>213.63499999999999</v>
      </c>
      <c r="BL37" s="374">
        <v>187.40780000000001</v>
      </c>
      <c r="BM37" s="374">
        <v>194.25790000000001</v>
      </c>
      <c r="BN37" s="374">
        <v>221.4736</v>
      </c>
      <c r="BO37" s="374">
        <v>265.84050000000002</v>
      </c>
      <c r="BP37" s="374">
        <v>299.9325</v>
      </c>
      <c r="BQ37" s="374">
        <v>313.84730000000002</v>
      </c>
      <c r="BR37" s="374">
        <v>316.92250000000001</v>
      </c>
      <c r="BS37" s="374">
        <v>333.57740000000001</v>
      </c>
      <c r="BT37" s="374">
        <v>345.52620000000002</v>
      </c>
      <c r="BU37" s="374">
        <v>340.97820000000002</v>
      </c>
      <c r="BV37" s="374">
        <v>292.92320000000001</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30.068999999999999</v>
      </c>
      <c r="BB38" s="255">
        <v>31.145</v>
      </c>
      <c r="BC38" s="342">
        <v>31.145</v>
      </c>
      <c r="BD38" s="342">
        <v>31.145</v>
      </c>
      <c r="BE38" s="342">
        <v>31.145</v>
      </c>
      <c r="BF38" s="342">
        <v>31.145</v>
      </c>
      <c r="BG38" s="342">
        <v>31.145</v>
      </c>
      <c r="BH38" s="342">
        <v>31.145</v>
      </c>
      <c r="BI38" s="342">
        <v>31.145</v>
      </c>
      <c r="BJ38" s="342">
        <v>31.145</v>
      </c>
      <c r="BK38" s="342">
        <v>31.145</v>
      </c>
      <c r="BL38" s="342">
        <v>31.145</v>
      </c>
      <c r="BM38" s="342">
        <v>31.145</v>
      </c>
      <c r="BN38" s="342">
        <v>31.145</v>
      </c>
      <c r="BO38" s="342">
        <v>31.145</v>
      </c>
      <c r="BP38" s="342">
        <v>31.145</v>
      </c>
      <c r="BQ38" s="342">
        <v>31.145</v>
      </c>
      <c r="BR38" s="342">
        <v>31.145</v>
      </c>
      <c r="BS38" s="342">
        <v>31.145</v>
      </c>
      <c r="BT38" s="342">
        <v>31.145</v>
      </c>
      <c r="BU38" s="342">
        <v>31.145</v>
      </c>
      <c r="BV38" s="342">
        <v>31.145</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0" t="s">
        <v>1016</v>
      </c>
      <c r="C40" s="797"/>
      <c r="D40" s="797"/>
      <c r="E40" s="797"/>
      <c r="F40" s="797"/>
      <c r="G40" s="797"/>
      <c r="H40" s="797"/>
      <c r="I40" s="797"/>
      <c r="J40" s="797"/>
      <c r="K40" s="797"/>
      <c r="L40" s="797"/>
      <c r="M40" s="797"/>
      <c r="N40" s="797"/>
      <c r="O40" s="797"/>
      <c r="P40" s="797"/>
      <c r="Q40" s="797"/>
      <c r="AY40" s="526"/>
      <c r="AZ40" s="526"/>
      <c r="BA40" s="526"/>
      <c r="BB40" s="526"/>
      <c r="BC40" s="526"/>
      <c r="BD40" s="670"/>
      <c r="BE40" s="670"/>
      <c r="BF40" s="670"/>
      <c r="BG40" s="526"/>
      <c r="BH40" s="526"/>
      <c r="BI40" s="526"/>
      <c r="BJ40" s="526"/>
    </row>
    <row r="41" spans="1:74" s="449" customFormat="1" ht="12" customHeight="1" x14ac:dyDescent="0.2">
      <c r="A41" s="448"/>
      <c r="B41" s="820" t="s">
        <v>1067</v>
      </c>
      <c r="C41" s="787"/>
      <c r="D41" s="787"/>
      <c r="E41" s="787"/>
      <c r="F41" s="787"/>
      <c r="G41" s="787"/>
      <c r="H41" s="787"/>
      <c r="I41" s="787"/>
      <c r="J41" s="787"/>
      <c r="K41" s="787"/>
      <c r="L41" s="787"/>
      <c r="M41" s="787"/>
      <c r="N41" s="787"/>
      <c r="O41" s="787"/>
      <c r="P41" s="787"/>
      <c r="Q41" s="783"/>
      <c r="AY41" s="527"/>
      <c r="AZ41" s="527"/>
      <c r="BA41" s="527"/>
      <c r="BB41" s="647"/>
      <c r="BC41" s="527"/>
      <c r="BD41" s="671"/>
      <c r="BE41" s="671"/>
      <c r="BF41" s="671"/>
      <c r="BG41" s="527"/>
      <c r="BH41" s="527"/>
      <c r="BI41" s="527"/>
      <c r="BJ41" s="527"/>
    </row>
    <row r="42" spans="1:74" s="449" customFormat="1" ht="12" customHeight="1" x14ac:dyDescent="0.2">
      <c r="A42" s="448"/>
      <c r="B42" s="829" t="s">
        <v>1071</v>
      </c>
      <c r="C42" s="787"/>
      <c r="D42" s="787"/>
      <c r="E42" s="787"/>
      <c r="F42" s="787"/>
      <c r="G42" s="787"/>
      <c r="H42" s="787"/>
      <c r="I42" s="787"/>
      <c r="J42" s="787"/>
      <c r="K42" s="787"/>
      <c r="L42" s="787"/>
      <c r="M42" s="787"/>
      <c r="N42" s="787"/>
      <c r="O42" s="787"/>
      <c r="P42" s="787"/>
      <c r="Q42" s="783"/>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29" t="s">
        <v>1072</v>
      </c>
      <c r="C43" s="787"/>
      <c r="D43" s="787"/>
      <c r="E43" s="787"/>
      <c r="F43" s="787"/>
      <c r="G43" s="787"/>
      <c r="H43" s="787"/>
      <c r="I43" s="787"/>
      <c r="J43" s="787"/>
      <c r="K43" s="787"/>
      <c r="L43" s="787"/>
      <c r="M43" s="787"/>
      <c r="N43" s="787"/>
      <c r="O43" s="787"/>
      <c r="P43" s="787"/>
      <c r="Q43" s="783"/>
      <c r="AY43" s="527"/>
      <c r="AZ43" s="527"/>
      <c r="BA43" s="527"/>
      <c r="BB43" s="527"/>
      <c r="BC43" s="527"/>
      <c r="BD43" s="671"/>
      <c r="BE43" s="671"/>
      <c r="BF43" s="671"/>
      <c r="BG43" s="527"/>
      <c r="BH43" s="527"/>
      <c r="BI43" s="527"/>
      <c r="BJ43" s="527"/>
    </row>
    <row r="44" spans="1:74" s="449" customFormat="1" ht="12" customHeight="1" x14ac:dyDescent="0.2">
      <c r="A44" s="448"/>
      <c r="B44" s="827" t="s">
        <v>1237</v>
      </c>
      <c r="C44" s="783"/>
      <c r="D44" s="783"/>
      <c r="E44" s="783"/>
      <c r="F44" s="783"/>
      <c r="G44" s="783"/>
      <c r="H44" s="783"/>
      <c r="I44" s="783"/>
      <c r="J44" s="783"/>
      <c r="K44" s="783"/>
      <c r="L44" s="783"/>
      <c r="M44" s="783"/>
      <c r="N44" s="783"/>
      <c r="O44" s="783"/>
      <c r="P44" s="783"/>
      <c r="Q44" s="783"/>
      <c r="AY44" s="527"/>
      <c r="AZ44" s="527"/>
      <c r="BA44" s="527"/>
      <c r="BB44" s="527"/>
      <c r="BC44" s="527"/>
      <c r="BD44" s="671"/>
      <c r="BE44" s="671"/>
      <c r="BF44" s="671"/>
      <c r="BG44" s="527"/>
      <c r="BH44" s="527"/>
      <c r="BI44" s="527"/>
      <c r="BJ44" s="527"/>
    </row>
    <row r="45" spans="1:74" s="449" customFormat="1" ht="12" customHeight="1" x14ac:dyDescent="0.2">
      <c r="A45" s="448"/>
      <c r="B45" s="786" t="s">
        <v>1041</v>
      </c>
      <c r="C45" s="787"/>
      <c r="D45" s="787"/>
      <c r="E45" s="787"/>
      <c r="F45" s="787"/>
      <c r="G45" s="787"/>
      <c r="H45" s="787"/>
      <c r="I45" s="787"/>
      <c r="J45" s="787"/>
      <c r="K45" s="787"/>
      <c r="L45" s="787"/>
      <c r="M45" s="787"/>
      <c r="N45" s="787"/>
      <c r="O45" s="787"/>
      <c r="P45" s="787"/>
      <c r="Q45" s="783"/>
      <c r="AY45" s="527"/>
      <c r="AZ45" s="527"/>
      <c r="BA45" s="527"/>
      <c r="BB45" s="527"/>
      <c r="BC45" s="527"/>
      <c r="BD45" s="671"/>
      <c r="BE45" s="671"/>
      <c r="BF45" s="671"/>
      <c r="BG45" s="527"/>
      <c r="BH45" s="527"/>
      <c r="BI45" s="527"/>
      <c r="BJ45" s="527"/>
    </row>
    <row r="46" spans="1:74" s="449" customFormat="1" ht="12" customHeight="1" x14ac:dyDescent="0.2">
      <c r="A46" s="448"/>
      <c r="B46" s="828" t="s">
        <v>1076</v>
      </c>
      <c r="C46" s="828"/>
      <c r="D46" s="828"/>
      <c r="E46" s="828"/>
      <c r="F46" s="828"/>
      <c r="G46" s="828"/>
      <c r="H46" s="828"/>
      <c r="I46" s="828"/>
      <c r="J46" s="828"/>
      <c r="K46" s="828"/>
      <c r="L46" s="828"/>
      <c r="M46" s="828"/>
      <c r="N46" s="828"/>
      <c r="O46" s="828"/>
      <c r="P46" s="828"/>
      <c r="Q46" s="783"/>
      <c r="AY46" s="527"/>
      <c r="AZ46" s="527"/>
      <c r="BA46" s="527"/>
      <c r="BB46" s="527"/>
      <c r="BC46" s="527"/>
      <c r="BD46" s="671"/>
      <c r="BE46" s="671"/>
      <c r="BF46" s="671"/>
      <c r="BG46" s="527"/>
      <c r="BH46" s="527"/>
      <c r="BI46" s="527"/>
      <c r="BJ46" s="527"/>
    </row>
    <row r="47" spans="1:74" s="449" customFormat="1" ht="22.35" customHeight="1" x14ac:dyDescent="0.2">
      <c r="A47" s="448"/>
      <c r="B47" s="786" t="s">
        <v>1077</v>
      </c>
      <c r="C47" s="787"/>
      <c r="D47" s="787"/>
      <c r="E47" s="787"/>
      <c r="F47" s="787"/>
      <c r="G47" s="787"/>
      <c r="H47" s="787"/>
      <c r="I47" s="787"/>
      <c r="J47" s="787"/>
      <c r="K47" s="787"/>
      <c r="L47" s="787"/>
      <c r="M47" s="787"/>
      <c r="N47" s="787"/>
      <c r="O47" s="787"/>
      <c r="P47" s="787"/>
      <c r="Q47" s="783"/>
      <c r="AY47" s="527"/>
      <c r="AZ47" s="527"/>
      <c r="BA47" s="527"/>
      <c r="BB47" s="527"/>
      <c r="BC47" s="527"/>
      <c r="BD47" s="671"/>
      <c r="BE47" s="671"/>
      <c r="BF47" s="671"/>
      <c r="BG47" s="527"/>
      <c r="BH47" s="527"/>
      <c r="BI47" s="527"/>
      <c r="BJ47" s="527"/>
    </row>
    <row r="48" spans="1:74" s="449" customFormat="1" ht="12" customHeight="1" x14ac:dyDescent="0.2">
      <c r="A48" s="448"/>
      <c r="B48" s="781" t="s">
        <v>1045</v>
      </c>
      <c r="C48" s="782"/>
      <c r="D48" s="782"/>
      <c r="E48" s="782"/>
      <c r="F48" s="782"/>
      <c r="G48" s="782"/>
      <c r="H48" s="782"/>
      <c r="I48" s="782"/>
      <c r="J48" s="782"/>
      <c r="K48" s="782"/>
      <c r="L48" s="782"/>
      <c r="M48" s="782"/>
      <c r="N48" s="782"/>
      <c r="O48" s="782"/>
      <c r="P48" s="782"/>
      <c r="Q48" s="783"/>
      <c r="AY48" s="527"/>
      <c r="AZ48" s="527"/>
      <c r="BA48" s="527"/>
      <c r="BB48" s="527"/>
      <c r="BC48" s="527"/>
      <c r="BD48" s="671"/>
      <c r="BE48" s="671"/>
      <c r="BF48" s="671"/>
      <c r="BG48" s="527"/>
      <c r="BH48" s="527"/>
      <c r="BI48" s="527"/>
      <c r="BJ48" s="527"/>
    </row>
    <row r="49" spans="1:74" s="450" customFormat="1" ht="12" customHeight="1" x14ac:dyDescent="0.2">
      <c r="A49" s="436"/>
      <c r="B49" s="803" t="s">
        <v>1147</v>
      </c>
      <c r="C49" s="783"/>
      <c r="D49" s="783"/>
      <c r="E49" s="783"/>
      <c r="F49" s="783"/>
      <c r="G49" s="783"/>
      <c r="H49" s="783"/>
      <c r="I49" s="783"/>
      <c r="J49" s="783"/>
      <c r="K49" s="783"/>
      <c r="L49" s="783"/>
      <c r="M49" s="783"/>
      <c r="N49" s="783"/>
      <c r="O49" s="783"/>
      <c r="P49" s="783"/>
      <c r="Q49" s="783"/>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B6" sqref="BB6:BB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89" t="s">
        <v>995</v>
      </c>
      <c r="B1" s="832" t="s">
        <v>139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85"/>
    </row>
    <row r="2" spans="1:74" s="72"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355">
        <v>2.9322430000000002</v>
      </c>
      <c r="BD6" s="355">
        <v>3.0400830000000001</v>
      </c>
      <c r="BE6" s="355">
        <v>3.1283599999999998</v>
      </c>
      <c r="BF6" s="355">
        <v>3.134458</v>
      </c>
      <c r="BG6" s="355">
        <v>3.141613</v>
      </c>
      <c r="BH6" s="355">
        <v>3.1495579999999999</v>
      </c>
      <c r="BI6" s="355">
        <v>3.2100469999999999</v>
      </c>
      <c r="BJ6" s="355">
        <v>3.3747980000000002</v>
      </c>
      <c r="BK6" s="355">
        <v>3.4256319999999998</v>
      </c>
      <c r="BL6" s="355">
        <v>3.414485</v>
      </c>
      <c r="BM6" s="355">
        <v>3.2686760000000001</v>
      </c>
      <c r="BN6" s="355">
        <v>3.1126640000000001</v>
      </c>
      <c r="BO6" s="355">
        <v>3.1121819999999998</v>
      </c>
      <c r="BP6" s="355">
        <v>3.1222249999999998</v>
      </c>
      <c r="BQ6" s="355">
        <v>3.1219990000000002</v>
      </c>
      <c r="BR6" s="355">
        <v>3.142585</v>
      </c>
      <c r="BS6" s="355">
        <v>3.1632169999999999</v>
      </c>
      <c r="BT6" s="355">
        <v>3.1838799999999998</v>
      </c>
      <c r="BU6" s="355">
        <v>3.256418</v>
      </c>
      <c r="BV6" s="355">
        <v>3.4326780000000001</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15.42411426</v>
      </c>
      <c r="BA8" s="214">
        <v>14.32258</v>
      </c>
      <c r="BB8" s="214">
        <v>13.995559999999999</v>
      </c>
      <c r="BC8" s="355">
        <v>14.07615</v>
      </c>
      <c r="BD8" s="355">
        <v>15.041880000000001</v>
      </c>
      <c r="BE8" s="355">
        <v>16.801189999999998</v>
      </c>
      <c r="BF8" s="355">
        <v>17.578379999999999</v>
      </c>
      <c r="BG8" s="355">
        <v>17.02327</v>
      </c>
      <c r="BH8" s="355">
        <v>14.263170000000001</v>
      </c>
      <c r="BI8" s="355">
        <v>13.66733</v>
      </c>
      <c r="BJ8" s="355">
        <v>13.32461</v>
      </c>
      <c r="BK8" s="355">
        <v>13.07774</v>
      </c>
      <c r="BL8" s="355">
        <v>12.975770000000001</v>
      </c>
      <c r="BM8" s="355">
        <v>13.157550000000001</v>
      </c>
      <c r="BN8" s="355">
        <v>13.63496</v>
      </c>
      <c r="BO8" s="355">
        <v>14.02511</v>
      </c>
      <c r="BP8" s="355">
        <v>15.118919999999999</v>
      </c>
      <c r="BQ8" s="355">
        <v>16.90851</v>
      </c>
      <c r="BR8" s="355">
        <v>17.664300000000001</v>
      </c>
      <c r="BS8" s="355">
        <v>17.101230000000001</v>
      </c>
      <c r="BT8" s="355">
        <v>14.33595</v>
      </c>
      <c r="BU8" s="355">
        <v>13.73945</v>
      </c>
      <c r="BV8" s="355">
        <v>13.401249999999999</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10.486558049999999</v>
      </c>
      <c r="BA9" s="214">
        <v>10.08277</v>
      </c>
      <c r="BB9" s="214">
        <v>9.8706619999999994</v>
      </c>
      <c r="BC9" s="355">
        <v>11.947329999999999</v>
      </c>
      <c r="BD9" s="355">
        <v>14.716329999999999</v>
      </c>
      <c r="BE9" s="355">
        <v>16.055389999999999</v>
      </c>
      <c r="BF9" s="355">
        <v>16.61035</v>
      </c>
      <c r="BG9" s="355">
        <v>16.11431</v>
      </c>
      <c r="BH9" s="355">
        <v>13.68985</v>
      </c>
      <c r="BI9" s="355">
        <v>11.13599</v>
      </c>
      <c r="BJ9" s="355">
        <v>9.9433930000000004</v>
      </c>
      <c r="BK9" s="355">
        <v>9.8485800000000001</v>
      </c>
      <c r="BL9" s="355">
        <v>9.9532710000000009</v>
      </c>
      <c r="BM9" s="355">
        <v>10.16399</v>
      </c>
      <c r="BN9" s="355">
        <v>10.40931</v>
      </c>
      <c r="BO9" s="355">
        <v>12.49874</v>
      </c>
      <c r="BP9" s="355">
        <v>15.221069999999999</v>
      </c>
      <c r="BQ9" s="355">
        <v>16.458649999999999</v>
      </c>
      <c r="BR9" s="355">
        <v>16.91161</v>
      </c>
      <c r="BS9" s="355">
        <v>16.3673</v>
      </c>
      <c r="BT9" s="355">
        <v>13.89972</v>
      </c>
      <c r="BU9" s="355">
        <v>11.3192</v>
      </c>
      <c r="BV9" s="355">
        <v>10.11975</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7.4433612819999997</v>
      </c>
      <c r="BA10" s="214">
        <v>7.5816650000000001</v>
      </c>
      <c r="BB10" s="214">
        <v>8.459619</v>
      </c>
      <c r="BC10" s="355">
        <v>11.293620000000001</v>
      </c>
      <c r="BD10" s="355">
        <v>14.38649</v>
      </c>
      <c r="BE10" s="355">
        <v>16.500319999999999</v>
      </c>
      <c r="BF10" s="355">
        <v>17.424150000000001</v>
      </c>
      <c r="BG10" s="355">
        <v>15.448169999999999</v>
      </c>
      <c r="BH10" s="355">
        <v>10.88669</v>
      </c>
      <c r="BI10" s="355">
        <v>8.8602640000000008</v>
      </c>
      <c r="BJ10" s="355">
        <v>8.1616370000000007</v>
      </c>
      <c r="BK10" s="355">
        <v>7.8847360000000002</v>
      </c>
      <c r="BL10" s="355">
        <v>7.934564</v>
      </c>
      <c r="BM10" s="355">
        <v>8.3186219999999995</v>
      </c>
      <c r="BN10" s="355">
        <v>9.2691499999999998</v>
      </c>
      <c r="BO10" s="355">
        <v>11.69467</v>
      </c>
      <c r="BP10" s="355">
        <v>14.75243</v>
      </c>
      <c r="BQ10" s="355">
        <v>16.802879999999998</v>
      </c>
      <c r="BR10" s="355">
        <v>17.651949999999999</v>
      </c>
      <c r="BS10" s="355">
        <v>15.628019999999999</v>
      </c>
      <c r="BT10" s="355">
        <v>11.03065</v>
      </c>
      <c r="BU10" s="355">
        <v>8.9782679999999999</v>
      </c>
      <c r="BV10" s="355">
        <v>8.2696880000000004</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8.3402095920000008</v>
      </c>
      <c r="BA11" s="214">
        <v>9.0970560000000003</v>
      </c>
      <c r="BB11" s="214">
        <v>9.3981569999999994</v>
      </c>
      <c r="BC11" s="355">
        <v>11.24985</v>
      </c>
      <c r="BD11" s="355">
        <v>15.339790000000001</v>
      </c>
      <c r="BE11" s="355">
        <v>17.573350000000001</v>
      </c>
      <c r="BF11" s="355">
        <v>18.563980000000001</v>
      </c>
      <c r="BG11" s="355">
        <v>17.040800000000001</v>
      </c>
      <c r="BH11" s="355">
        <v>13.336589999999999</v>
      </c>
      <c r="BI11" s="355">
        <v>10.42455</v>
      </c>
      <c r="BJ11" s="355">
        <v>8.9744949999999992</v>
      </c>
      <c r="BK11" s="355">
        <v>8.9492399999999996</v>
      </c>
      <c r="BL11" s="355">
        <v>8.9963080000000009</v>
      </c>
      <c r="BM11" s="355">
        <v>10.03229</v>
      </c>
      <c r="BN11" s="355">
        <v>10.62186</v>
      </c>
      <c r="BO11" s="355">
        <v>12.107839999999999</v>
      </c>
      <c r="BP11" s="355">
        <v>15.86153</v>
      </c>
      <c r="BQ11" s="355">
        <v>17.853000000000002</v>
      </c>
      <c r="BR11" s="355">
        <v>18.663440000000001</v>
      </c>
      <c r="BS11" s="355">
        <v>17.022600000000001</v>
      </c>
      <c r="BT11" s="355">
        <v>13.26487</v>
      </c>
      <c r="BU11" s="355">
        <v>10.33938</v>
      </c>
      <c r="BV11" s="355">
        <v>8.8681319999999992</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12.166876439999999</v>
      </c>
      <c r="AP12" s="214">
        <v>16.390500729999999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12.49873796</v>
      </c>
      <c r="BA12" s="214">
        <v>11.36463</v>
      </c>
      <c r="BB12" s="214">
        <v>13.022650000000001</v>
      </c>
      <c r="BC12" s="355">
        <v>16.645949999999999</v>
      </c>
      <c r="BD12" s="355">
        <v>20.122219999999999</v>
      </c>
      <c r="BE12" s="355">
        <v>22.014849999999999</v>
      </c>
      <c r="BF12" s="355">
        <v>22.665199999999999</v>
      </c>
      <c r="BG12" s="355">
        <v>21.964690000000001</v>
      </c>
      <c r="BH12" s="355">
        <v>17.480070000000001</v>
      </c>
      <c r="BI12" s="355">
        <v>12.865349999999999</v>
      </c>
      <c r="BJ12" s="355">
        <v>11.53627</v>
      </c>
      <c r="BK12" s="355">
        <v>11.024800000000001</v>
      </c>
      <c r="BL12" s="355">
        <v>11.18957</v>
      </c>
      <c r="BM12" s="355">
        <v>11.62402</v>
      </c>
      <c r="BN12" s="355">
        <v>13.64509</v>
      </c>
      <c r="BO12" s="355">
        <v>17.16461</v>
      </c>
      <c r="BP12" s="355">
        <v>20.588339999999999</v>
      </c>
      <c r="BQ12" s="355">
        <v>22.394649999999999</v>
      </c>
      <c r="BR12" s="355">
        <v>22.94651</v>
      </c>
      <c r="BS12" s="355">
        <v>22.19267</v>
      </c>
      <c r="BT12" s="355">
        <v>17.666799999999999</v>
      </c>
      <c r="BU12" s="355">
        <v>13.026289999999999</v>
      </c>
      <c r="BV12" s="355">
        <v>11.68788</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9.195287317</v>
      </c>
      <c r="AZ13" s="214">
        <v>10.05666409</v>
      </c>
      <c r="BA13" s="214">
        <v>9.7989359999999994</v>
      </c>
      <c r="BB13" s="214">
        <v>11.218999999999999</v>
      </c>
      <c r="BC13" s="355">
        <v>14.479979999999999</v>
      </c>
      <c r="BD13" s="355">
        <v>17.417819999999999</v>
      </c>
      <c r="BE13" s="355">
        <v>19.232900000000001</v>
      </c>
      <c r="BF13" s="355">
        <v>19.966940000000001</v>
      </c>
      <c r="BG13" s="355">
        <v>19.673069999999999</v>
      </c>
      <c r="BH13" s="355">
        <v>16.682829999999999</v>
      </c>
      <c r="BI13" s="355">
        <v>12.79974</v>
      </c>
      <c r="BJ13" s="355">
        <v>10.981809999999999</v>
      </c>
      <c r="BK13" s="355">
        <v>9.9565180000000009</v>
      </c>
      <c r="BL13" s="355">
        <v>9.9186530000000008</v>
      </c>
      <c r="BM13" s="355">
        <v>10.11589</v>
      </c>
      <c r="BN13" s="355">
        <v>12.147309999999999</v>
      </c>
      <c r="BO13" s="355">
        <v>15.586209999999999</v>
      </c>
      <c r="BP13" s="355">
        <v>18.572890000000001</v>
      </c>
      <c r="BQ13" s="355">
        <v>20.346889999999998</v>
      </c>
      <c r="BR13" s="355">
        <v>20.977589999999999</v>
      </c>
      <c r="BS13" s="355">
        <v>20.600919999999999</v>
      </c>
      <c r="BT13" s="355">
        <v>17.514690000000002</v>
      </c>
      <c r="BU13" s="355">
        <v>13.494669999999999</v>
      </c>
      <c r="BV13" s="355">
        <v>11.560309999999999</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8.6288768339999997</v>
      </c>
      <c r="AZ14" s="214">
        <v>9.3238868089999993</v>
      </c>
      <c r="BA14" s="214">
        <v>9.0458160000000003</v>
      </c>
      <c r="BB14" s="214">
        <v>10.47174</v>
      </c>
      <c r="BC14" s="355">
        <v>14.46231</v>
      </c>
      <c r="BD14" s="355">
        <v>16.523589999999999</v>
      </c>
      <c r="BE14" s="355">
        <v>18.487939999999998</v>
      </c>
      <c r="BF14" s="355">
        <v>20.849900000000002</v>
      </c>
      <c r="BG14" s="355">
        <v>20.048279999999998</v>
      </c>
      <c r="BH14" s="355">
        <v>18.479399999999998</v>
      </c>
      <c r="BI14" s="355">
        <v>13.040929999999999</v>
      </c>
      <c r="BJ14" s="355">
        <v>9.2777630000000002</v>
      </c>
      <c r="BK14" s="355">
        <v>8.2620039999999992</v>
      </c>
      <c r="BL14" s="355">
        <v>8.3136550000000007</v>
      </c>
      <c r="BM14" s="355">
        <v>8.9684930000000005</v>
      </c>
      <c r="BN14" s="355">
        <v>11.499840000000001</v>
      </c>
      <c r="BO14" s="355">
        <v>15.26132</v>
      </c>
      <c r="BP14" s="355">
        <v>17.318670000000001</v>
      </c>
      <c r="BQ14" s="355">
        <v>19.139379999999999</v>
      </c>
      <c r="BR14" s="355">
        <v>21.325700000000001</v>
      </c>
      <c r="BS14" s="355">
        <v>20.440670000000001</v>
      </c>
      <c r="BT14" s="355">
        <v>18.78932</v>
      </c>
      <c r="BU14" s="355">
        <v>13.269130000000001</v>
      </c>
      <c r="BV14" s="355">
        <v>9.4414449999999999</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8.1497533739999994</v>
      </c>
      <c r="BA15" s="214">
        <v>8.2100360000000006</v>
      </c>
      <c r="BB15" s="214">
        <v>8.5514650000000003</v>
      </c>
      <c r="BC15" s="355">
        <v>9.4839420000000008</v>
      </c>
      <c r="BD15" s="355">
        <v>11.43286</v>
      </c>
      <c r="BE15" s="355">
        <v>13.222390000000001</v>
      </c>
      <c r="BF15" s="355">
        <v>13.91282</v>
      </c>
      <c r="BG15" s="355">
        <v>13.179410000000001</v>
      </c>
      <c r="BH15" s="355">
        <v>10.6364</v>
      </c>
      <c r="BI15" s="355">
        <v>8.8199140000000007</v>
      </c>
      <c r="BJ15" s="355">
        <v>8.6138899999999996</v>
      </c>
      <c r="BK15" s="355">
        <v>8.6830300000000005</v>
      </c>
      <c r="BL15" s="355">
        <v>8.9850919999999999</v>
      </c>
      <c r="BM15" s="355">
        <v>9.0720229999999997</v>
      </c>
      <c r="BN15" s="355">
        <v>9.4639249999999997</v>
      </c>
      <c r="BO15" s="355">
        <v>10.22184</v>
      </c>
      <c r="BP15" s="355">
        <v>12.113810000000001</v>
      </c>
      <c r="BQ15" s="355">
        <v>13.840619999999999</v>
      </c>
      <c r="BR15" s="355">
        <v>14.433109999999999</v>
      </c>
      <c r="BS15" s="355">
        <v>13.615320000000001</v>
      </c>
      <c r="BT15" s="355">
        <v>10.99953</v>
      </c>
      <c r="BU15" s="355">
        <v>9.1188850000000006</v>
      </c>
      <c r="BV15" s="355">
        <v>8.8543950000000002</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11.49099225</v>
      </c>
      <c r="BA16" s="214">
        <v>11.33878</v>
      </c>
      <c r="BB16" s="214">
        <v>11.366809999999999</v>
      </c>
      <c r="BC16" s="355">
        <v>11.931229999999999</v>
      </c>
      <c r="BD16" s="355">
        <v>12.37204</v>
      </c>
      <c r="BE16" s="355">
        <v>12.63237</v>
      </c>
      <c r="BF16" s="355">
        <v>13.055099999999999</v>
      </c>
      <c r="BG16" s="355">
        <v>12.81461</v>
      </c>
      <c r="BH16" s="355">
        <v>12.411149999999999</v>
      </c>
      <c r="BI16" s="355">
        <v>11.442629999999999</v>
      </c>
      <c r="BJ16" s="355">
        <v>11.49391</v>
      </c>
      <c r="BK16" s="355">
        <v>12.489549999999999</v>
      </c>
      <c r="BL16" s="355">
        <v>12.603899999999999</v>
      </c>
      <c r="BM16" s="355">
        <v>12.41192</v>
      </c>
      <c r="BN16" s="355">
        <v>12.355079999999999</v>
      </c>
      <c r="BO16" s="355">
        <v>12.77031</v>
      </c>
      <c r="BP16" s="355">
        <v>12.885020000000001</v>
      </c>
      <c r="BQ16" s="355">
        <v>12.88204</v>
      </c>
      <c r="BR16" s="355">
        <v>13.085800000000001</v>
      </c>
      <c r="BS16" s="355">
        <v>12.8903</v>
      </c>
      <c r="BT16" s="355">
        <v>12.51502</v>
      </c>
      <c r="BU16" s="355">
        <v>11.55902</v>
      </c>
      <c r="BV16" s="355">
        <v>11.72095</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9.65</v>
      </c>
      <c r="BA17" s="214">
        <v>9.5289040000000007</v>
      </c>
      <c r="BB17" s="214">
        <v>10.059519999999999</v>
      </c>
      <c r="BC17" s="355">
        <v>12.259740000000001</v>
      </c>
      <c r="BD17" s="355">
        <v>14.724970000000001</v>
      </c>
      <c r="BE17" s="355">
        <v>16.2791</v>
      </c>
      <c r="BF17" s="355">
        <v>17.18047</v>
      </c>
      <c r="BG17" s="355">
        <v>16.213069999999998</v>
      </c>
      <c r="BH17" s="355">
        <v>13.17615</v>
      </c>
      <c r="BI17" s="355">
        <v>10.7241</v>
      </c>
      <c r="BJ17" s="355">
        <v>9.7831759999999992</v>
      </c>
      <c r="BK17" s="355">
        <v>9.5326369999999994</v>
      </c>
      <c r="BL17" s="355">
        <v>9.6594040000000003</v>
      </c>
      <c r="BM17" s="355">
        <v>9.9704999999999995</v>
      </c>
      <c r="BN17" s="355">
        <v>10.88288</v>
      </c>
      <c r="BO17" s="355">
        <v>12.88251</v>
      </c>
      <c r="BP17" s="355">
        <v>15.22458</v>
      </c>
      <c r="BQ17" s="355">
        <v>16.65767</v>
      </c>
      <c r="BR17" s="355">
        <v>17.42445</v>
      </c>
      <c r="BS17" s="355">
        <v>16.43506</v>
      </c>
      <c r="BT17" s="355">
        <v>13.36697</v>
      </c>
      <c r="BU17" s="355">
        <v>10.88339</v>
      </c>
      <c r="BV17" s="355">
        <v>9.9422890000000006</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11.409069799999999</v>
      </c>
      <c r="BA19" s="214">
        <v>11.11828</v>
      </c>
      <c r="BB19" s="214">
        <v>10.91001</v>
      </c>
      <c r="BC19" s="355">
        <v>10.632899999999999</v>
      </c>
      <c r="BD19" s="355">
        <v>10.526630000000001</v>
      </c>
      <c r="BE19" s="355">
        <v>10.56771</v>
      </c>
      <c r="BF19" s="355">
        <v>10.68181</v>
      </c>
      <c r="BG19" s="355">
        <v>10.75929</v>
      </c>
      <c r="BH19" s="355">
        <v>9.9494340000000001</v>
      </c>
      <c r="BI19" s="355">
        <v>10.09637</v>
      </c>
      <c r="BJ19" s="355">
        <v>10.565189999999999</v>
      </c>
      <c r="BK19" s="355">
        <v>10.55053</v>
      </c>
      <c r="BL19" s="355">
        <v>10.288449999999999</v>
      </c>
      <c r="BM19" s="355">
        <v>10.31565</v>
      </c>
      <c r="BN19" s="355">
        <v>10.53443</v>
      </c>
      <c r="BO19" s="355">
        <v>10.47636</v>
      </c>
      <c r="BP19" s="355">
        <v>10.32052</v>
      </c>
      <c r="BQ19" s="355">
        <v>10.333640000000001</v>
      </c>
      <c r="BR19" s="355">
        <v>10.438610000000001</v>
      </c>
      <c r="BS19" s="355">
        <v>10.32113</v>
      </c>
      <c r="BT19" s="355">
        <v>9.7940050000000003</v>
      </c>
      <c r="BU19" s="355">
        <v>9.8548930000000006</v>
      </c>
      <c r="BV19" s="355">
        <v>10.466889999999999</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8.3553017710000006</v>
      </c>
      <c r="BA20" s="214">
        <v>8.277336</v>
      </c>
      <c r="BB20" s="214">
        <v>7.9102940000000004</v>
      </c>
      <c r="BC20" s="355">
        <v>7.7947829999999998</v>
      </c>
      <c r="BD20" s="355">
        <v>7.5445970000000004</v>
      </c>
      <c r="BE20" s="355">
        <v>7.1171040000000003</v>
      </c>
      <c r="BF20" s="355">
        <v>6.9934649999999996</v>
      </c>
      <c r="BG20" s="355">
        <v>7.1006629999999999</v>
      </c>
      <c r="BH20" s="355">
        <v>7.3710060000000004</v>
      </c>
      <c r="BI20" s="355">
        <v>7.5373109999999999</v>
      </c>
      <c r="BJ20" s="355">
        <v>7.7297909999999996</v>
      </c>
      <c r="BK20" s="355">
        <v>7.652107</v>
      </c>
      <c r="BL20" s="355">
        <v>7.6929080000000001</v>
      </c>
      <c r="BM20" s="355">
        <v>7.8818450000000002</v>
      </c>
      <c r="BN20" s="355">
        <v>7.6649289999999999</v>
      </c>
      <c r="BO20" s="355">
        <v>7.6211419999999999</v>
      </c>
      <c r="BP20" s="355">
        <v>7.4480339999999998</v>
      </c>
      <c r="BQ20" s="355">
        <v>7.0616630000000002</v>
      </c>
      <c r="BR20" s="355">
        <v>6.9691689999999999</v>
      </c>
      <c r="BS20" s="355">
        <v>7.1027110000000002</v>
      </c>
      <c r="BT20" s="355">
        <v>7.3922439999999998</v>
      </c>
      <c r="BU20" s="355">
        <v>7.5740949999999998</v>
      </c>
      <c r="BV20" s="355">
        <v>7.7811089999999998</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6.3899102240000003</v>
      </c>
      <c r="BA21" s="214">
        <v>6.5164970000000002</v>
      </c>
      <c r="BB21" s="214">
        <v>6.870012</v>
      </c>
      <c r="BC21" s="355">
        <v>7.9373570000000004</v>
      </c>
      <c r="BD21" s="355">
        <v>8.7009039999999995</v>
      </c>
      <c r="BE21" s="355">
        <v>9.0760740000000002</v>
      </c>
      <c r="BF21" s="355">
        <v>9.2543880000000005</v>
      </c>
      <c r="BG21" s="355">
        <v>8.6352759999999993</v>
      </c>
      <c r="BH21" s="355">
        <v>7.4449389999999998</v>
      </c>
      <c r="BI21" s="355">
        <v>6.9942460000000004</v>
      </c>
      <c r="BJ21" s="355">
        <v>6.9224180000000004</v>
      </c>
      <c r="BK21" s="355">
        <v>6.8319979999999996</v>
      </c>
      <c r="BL21" s="355">
        <v>6.6147049999999998</v>
      </c>
      <c r="BM21" s="355">
        <v>6.9531689999999999</v>
      </c>
      <c r="BN21" s="355">
        <v>7.2322829999999998</v>
      </c>
      <c r="BO21" s="355">
        <v>8.0417640000000006</v>
      </c>
      <c r="BP21" s="355">
        <v>8.8503579999999999</v>
      </c>
      <c r="BQ21" s="355">
        <v>9.2279920000000004</v>
      </c>
      <c r="BR21" s="355">
        <v>9.3775980000000008</v>
      </c>
      <c r="BS21" s="355">
        <v>8.7406749999999995</v>
      </c>
      <c r="BT21" s="355">
        <v>7.5362830000000001</v>
      </c>
      <c r="BU21" s="355">
        <v>7.0753110000000001</v>
      </c>
      <c r="BV21" s="355">
        <v>7.0015029999999996</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7.195906334</v>
      </c>
      <c r="BA22" s="214">
        <v>7.4211669999999996</v>
      </c>
      <c r="BB22" s="214">
        <v>7.0814360000000001</v>
      </c>
      <c r="BC22" s="355">
        <v>7.6612359999999997</v>
      </c>
      <c r="BD22" s="355">
        <v>8.5691249999999997</v>
      </c>
      <c r="BE22" s="355">
        <v>9.0236319999999992</v>
      </c>
      <c r="BF22" s="355">
        <v>9.244135</v>
      </c>
      <c r="BG22" s="355">
        <v>8.7101939999999995</v>
      </c>
      <c r="BH22" s="355">
        <v>7.666639</v>
      </c>
      <c r="BI22" s="355">
        <v>7.5294210000000001</v>
      </c>
      <c r="BJ22" s="355">
        <v>7.3179360000000004</v>
      </c>
      <c r="BK22" s="355">
        <v>7.461652</v>
      </c>
      <c r="BL22" s="355">
        <v>7.7329439999999998</v>
      </c>
      <c r="BM22" s="355">
        <v>7.8724179999999997</v>
      </c>
      <c r="BN22" s="355">
        <v>7.7848920000000001</v>
      </c>
      <c r="BO22" s="355">
        <v>7.9421869999999997</v>
      </c>
      <c r="BP22" s="355">
        <v>8.7714449999999999</v>
      </c>
      <c r="BQ22" s="355">
        <v>9.1493540000000007</v>
      </c>
      <c r="BR22" s="355">
        <v>9.3142510000000005</v>
      </c>
      <c r="BS22" s="355">
        <v>8.7490129999999997</v>
      </c>
      <c r="BT22" s="355">
        <v>7.6928099999999997</v>
      </c>
      <c r="BU22" s="355">
        <v>7.5543719999999999</v>
      </c>
      <c r="BV22" s="355">
        <v>7.3434280000000003</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8.5937991260000004</v>
      </c>
      <c r="AP23" s="214">
        <v>9.8630687570000006</v>
      </c>
      <c r="AQ23" s="214">
        <v>9.9843098070000007</v>
      </c>
      <c r="AR23" s="214">
        <v>10.19051954</v>
      </c>
      <c r="AS23" s="214">
        <v>9.5953537180000001</v>
      </c>
      <c r="AT23" s="214">
        <v>9.7013338779999998</v>
      </c>
      <c r="AU23" s="214">
        <v>9.3828780629999997</v>
      </c>
      <c r="AV23" s="214">
        <v>9.5100704749999991</v>
      </c>
      <c r="AW23" s="214">
        <v>9.0189227590000005</v>
      </c>
      <c r="AX23" s="214">
        <v>8.6082304690000004</v>
      </c>
      <c r="AY23" s="214">
        <v>8.1477580990000007</v>
      </c>
      <c r="AZ23" s="214">
        <v>9.0262872319999996</v>
      </c>
      <c r="BA23" s="214">
        <v>8.4266380000000005</v>
      </c>
      <c r="BB23" s="214">
        <v>8.7122910000000005</v>
      </c>
      <c r="BC23" s="355">
        <v>9.0563579999999995</v>
      </c>
      <c r="BD23" s="355">
        <v>9.3790700000000005</v>
      </c>
      <c r="BE23" s="355">
        <v>9.6334940000000007</v>
      </c>
      <c r="BF23" s="355">
        <v>9.7137049999999991</v>
      </c>
      <c r="BG23" s="355">
        <v>9.5941220000000005</v>
      </c>
      <c r="BH23" s="355">
        <v>9.200882</v>
      </c>
      <c r="BI23" s="355">
        <v>8.844436</v>
      </c>
      <c r="BJ23" s="355">
        <v>8.6244890000000005</v>
      </c>
      <c r="BK23" s="355">
        <v>8.6035869999999992</v>
      </c>
      <c r="BL23" s="355">
        <v>8.6054019999999998</v>
      </c>
      <c r="BM23" s="355">
        <v>8.7584070000000001</v>
      </c>
      <c r="BN23" s="355">
        <v>9.1823890000000006</v>
      </c>
      <c r="BO23" s="355">
        <v>9.5611219999999992</v>
      </c>
      <c r="BP23" s="355">
        <v>9.9485659999999996</v>
      </c>
      <c r="BQ23" s="355">
        <v>10.003030000000001</v>
      </c>
      <c r="BR23" s="355">
        <v>9.9203749999999999</v>
      </c>
      <c r="BS23" s="355">
        <v>9.7946600000000004</v>
      </c>
      <c r="BT23" s="355">
        <v>9.3858990000000002</v>
      </c>
      <c r="BU23" s="355">
        <v>9.0157120000000006</v>
      </c>
      <c r="BV23" s="355">
        <v>8.7901819999999997</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8.4543552759999994</v>
      </c>
      <c r="AZ24" s="214">
        <v>8.8326674010000001</v>
      </c>
      <c r="BA24" s="214">
        <v>8.6778560000000002</v>
      </c>
      <c r="BB24" s="214">
        <v>9.0154110000000003</v>
      </c>
      <c r="BC24" s="355">
        <v>9.4196749999999998</v>
      </c>
      <c r="BD24" s="355">
        <v>9.6443580000000004</v>
      </c>
      <c r="BE24" s="355">
        <v>9.9004220000000007</v>
      </c>
      <c r="BF24" s="355">
        <v>10.1874</v>
      </c>
      <c r="BG24" s="355">
        <v>10.05176</v>
      </c>
      <c r="BH24" s="355">
        <v>9.7381899999999995</v>
      </c>
      <c r="BI24" s="355">
        <v>9.2928160000000002</v>
      </c>
      <c r="BJ24" s="355">
        <v>8.6636290000000002</v>
      </c>
      <c r="BK24" s="355">
        <v>8.5065380000000008</v>
      </c>
      <c r="BL24" s="355">
        <v>8.7310239999999997</v>
      </c>
      <c r="BM24" s="355">
        <v>8.8213329999999992</v>
      </c>
      <c r="BN24" s="355">
        <v>9.4332809999999991</v>
      </c>
      <c r="BO24" s="355">
        <v>9.7666959999999996</v>
      </c>
      <c r="BP24" s="355">
        <v>9.9221160000000008</v>
      </c>
      <c r="BQ24" s="355">
        <v>10.104889999999999</v>
      </c>
      <c r="BR24" s="355">
        <v>10.314870000000001</v>
      </c>
      <c r="BS24" s="355">
        <v>10.12913</v>
      </c>
      <c r="BT24" s="355">
        <v>9.7874619999999997</v>
      </c>
      <c r="BU24" s="355">
        <v>9.3298439999999996</v>
      </c>
      <c r="BV24" s="355">
        <v>8.6984139999999996</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6.9838840089999996</v>
      </c>
      <c r="AZ25" s="214">
        <v>7.2674926620000004</v>
      </c>
      <c r="BA25" s="214">
        <v>6.9231530000000001</v>
      </c>
      <c r="BB25" s="214">
        <v>6.8667990000000003</v>
      </c>
      <c r="BC25" s="355">
        <v>7.4279200000000003</v>
      </c>
      <c r="BD25" s="355">
        <v>7.5598919999999996</v>
      </c>
      <c r="BE25" s="355">
        <v>8.1153589999999998</v>
      </c>
      <c r="BF25" s="355">
        <v>8.486281</v>
      </c>
      <c r="BG25" s="355">
        <v>8.5114959999999993</v>
      </c>
      <c r="BH25" s="355">
        <v>8.4671679999999991</v>
      </c>
      <c r="BI25" s="355">
        <v>8.0127679999999994</v>
      </c>
      <c r="BJ25" s="355">
        <v>7.3915730000000002</v>
      </c>
      <c r="BK25" s="355">
        <v>7.3902590000000004</v>
      </c>
      <c r="BL25" s="355">
        <v>7.418723</v>
      </c>
      <c r="BM25" s="355">
        <v>7.3168059999999997</v>
      </c>
      <c r="BN25" s="355">
        <v>7.5984410000000002</v>
      </c>
      <c r="BO25" s="355">
        <v>7.8827100000000003</v>
      </c>
      <c r="BP25" s="355">
        <v>8.0849100000000007</v>
      </c>
      <c r="BQ25" s="355">
        <v>8.3398430000000001</v>
      </c>
      <c r="BR25" s="355">
        <v>8.4967109999999995</v>
      </c>
      <c r="BS25" s="355">
        <v>8.3090899999999994</v>
      </c>
      <c r="BT25" s="355">
        <v>8.3537289999999995</v>
      </c>
      <c r="BU25" s="355">
        <v>7.9580650000000004</v>
      </c>
      <c r="BV25" s="355">
        <v>7.3774360000000003</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6.9426314659999999</v>
      </c>
      <c r="BA26" s="214">
        <v>6.9293189999999996</v>
      </c>
      <c r="BB26" s="214">
        <v>6.9754810000000003</v>
      </c>
      <c r="BC26" s="355">
        <v>7.1396860000000002</v>
      </c>
      <c r="BD26" s="355">
        <v>7.520842</v>
      </c>
      <c r="BE26" s="355">
        <v>7.9437480000000003</v>
      </c>
      <c r="BF26" s="355">
        <v>8.2275109999999998</v>
      </c>
      <c r="BG26" s="355">
        <v>8.217708</v>
      </c>
      <c r="BH26" s="355">
        <v>7.7735469999999998</v>
      </c>
      <c r="BI26" s="355">
        <v>7.1938870000000001</v>
      </c>
      <c r="BJ26" s="355">
        <v>7.0247330000000003</v>
      </c>
      <c r="BK26" s="355">
        <v>7.3310769999999996</v>
      </c>
      <c r="BL26" s="355">
        <v>7.4859920000000004</v>
      </c>
      <c r="BM26" s="355">
        <v>7.567272</v>
      </c>
      <c r="BN26" s="355">
        <v>7.6150120000000001</v>
      </c>
      <c r="BO26" s="355">
        <v>7.7018339999999998</v>
      </c>
      <c r="BP26" s="355">
        <v>8.0093999999999994</v>
      </c>
      <c r="BQ26" s="355">
        <v>8.3657229999999991</v>
      </c>
      <c r="BR26" s="355">
        <v>8.5828769999999999</v>
      </c>
      <c r="BS26" s="355">
        <v>8.5194240000000008</v>
      </c>
      <c r="BT26" s="355">
        <v>8.0322370000000003</v>
      </c>
      <c r="BU26" s="355">
        <v>7.41845</v>
      </c>
      <c r="BV26" s="355">
        <v>7.2227209999999999</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9.0032413889999994</v>
      </c>
      <c r="BA27" s="214">
        <v>8.7920350000000003</v>
      </c>
      <c r="BB27" s="214">
        <v>8.3861159999999995</v>
      </c>
      <c r="BC27" s="355">
        <v>8.327852</v>
      </c>
      <c r="BD27" s="355">
        <v>8.6619349999999997</v>
      </c>
      <c r="BE27" s="355">
        <v>8.7646379999999997</v>
      </c>
      <c r="BF27" s="355">
        <v>8.9970169999999996</v>
      </c>
      <c r="BG27" s="355">
        <v>8.7041120000000003</v>
      </c>
      <c r="BH27" s="355">
        <v>8.5393249999999998</v>
      </c>
      <c r="BI27" s="355">
        <v>8.4046789999999998</v>
      </c>
      <c r="BJ27" s="355">
        <v>8.643974</v>
      </c>
      <c r="BK27" s="355">
        <v>8.6254299999999997</v>
      </c>
      <c r="BL27" s="355">
        <v>8.8199400000000008</v>
      </c>
      <c r="BM27" s="355">
        <v>8.9269200000000009</v>
      </c>
      <c r="BN27" s="355">
        <v>8.7151890000000005</v>
      </c>
      <c r="BO27" s="355">
        <v>8.7926789999999997</v>
      </c>
      <c r="BP27" s="355">
        <v>9.0989740000000001</v>
      </c>
      <c r="BQ27" s="355">
        <v>9.1645050000000001</v>
      </c>
      <c r="BR27" s="355">
        <v>9.2432730000000003</v>
      </c>
      <c r="BS27" s="355">
        <v>9.0378980000000002</v>
      </c>
      <c r="BT27" s="355">
        <v>8.8358950000000007</v>
      </c>
      <c r="BU27" s="355">
        <v>8.6678909999999991</v>
      </c>
      <c r="BV27" s="355">
        <v>8.8838290000000004</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7.69</v>
      </c>
      <c r="AP28" s="214">
        <v>8.08</v>
      </c>
      <c r="AQ28" s="214">
        <v>8.32</v>
      </c>
      <c r="AR28" s="214">
        <v>8.77</v>
      </c>
      <c r="AS28" s="214">
        <v>8.82</v>
      </c>
      <c r="AT28" s="214">
        <v>8.76</v>
      </c>
      <c r="AU28" s="214">
        <v>8.49</v>
      </c>
      <c r="AV28" s="214">
        <v>7.96</v>
      </c>
      <c r="AW28" s="214">
        <v>7.53</v>
      </c>
      <c r="AX28" s="214">
        <v>7.44</v>
      </c>
      <c r="AY28" s="214">
        <v>7.44</v>
      </c>
      <c r="AZ28" s="214">
        <v>7.85</v>
      </c>
      <c r="BA28" s="214">
        <v>7.8519860000000001</v>
      </c>
      <c r="BB28" s="214">
        <v>7.7814050000000003</v>
      </c>
      <c r="BC28" s="355">
        <v>8.1509280000000004</v>
      </c>
      <c r="BD28" s="355">
        <v>8.4026230000000002</v>
      </c>
      <c r="BE28" s="355">
        <v>8.5465809999999998</v>
      </c>
      <c r="BF28" s="355">
        <v>8.6815110000000004</v>
      </c>
      <c r="BG28" s="355">
        <v>8.545598</v>
      </c>
      <c r="BH28" s="355">
        <v>8.1324210000000008</v>
      </c>
      <c r="BI28" s="355">
        <v>7.8938430000000004</v>
      </c>
      <c r="BJ28" s="355">
        <v>7.809355</v>
      </c>
      <c r="BK28" s="355">
        <v>7.7836129999999999</v>
      </c>
      <c r="BL28" s="355">
        <v>7.8037409999999996</v>
      </c>
      <c r="BM28" s="355">
        <v>7.9845329999999999</v>
      </c>
      <c r="BN28" s="355">
        <v>8.0892149999999994</v>
      </c>
      <c r="BO28" s="355">
        <v>8.3741839999999996</v>
      </c>
      <c r="BP28" s="355">
        <v>8.6504589999999997</v>
      </c>
      <c r="BQ28" s="355">
        <v>8.7195649999999993</v>
      </c>
      <c r="BR28" s="355">
        <v>8.7747849999999996</v>
      </c>
      <c r="BS28" s="355">
        <v>8.6188079999999996</v>
      </c>
      <c r="BT28" s="355">
        <v>8.217314</v>
      </c>
      <c r="BU28" s="355">
        <v>7.9707610000000004</v>
      </c>
      <c r="BV28" s="355">
        <v>7.8986559999999999</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9.2422852940000002</v>
      </c>
      <c r="BA30" s="261">
        <v>8.7863699999999998</v>
      </c>
      <c r="BB30" s="261">
        <v>8.4914850000000008</v>
      </c>
      <c r="BC30" s="384">
        <v>7.5340369999999997</v>
      </c>
      <c r="BD30" s="384">
        <v>7.064057</v>
      </c>
      <c r="BE30" s="384">
        <v>6.9584950000000001</v>
      </c>
      <c r="BF30" s="384">
        <v>6.8834410000000004</v>
      </c>
      <c r="BG30" s="384">
        <v>6.8124209999999996</v>
      </c>
      <c r="BH30" s="384">
        <v>6.954949</v>
      </c>
      <c r="BI30" s="384">
        <v>7.9945209999999998</v>
      </c>
      <c r="BJ30" s="384">
        <v>8.5550990000000002</v>
      </c>
      <c r="BK30" s="384">
        <v>8.5617190000000001</v>
      </c>
      <c r="BL30" s="384">
        <v>8.3741950000000003</v>
      </c>
      <c r="BM30" s="384">
        <v>8.342276</v>
      </c>
      <c r="BN30" s="384">
        <v>8.1482480000000006</v>
      </c>
      <c r="BO30" s="384">
        <v>7.411124</v>
      </c>
      <c r="BP30" s="384">
        <v>7.1478890000000002</v>
      </c>
      <c r="BQ30" s="384">
        <v>7.1149430000000002</v>
      </c>
      <c r="BR30" s="384">
        <v>7.0467519999999997</v>
      </c>
      <c r="BS30" s="384">
        <v>6.9794609999999997</v>
      </c>
      <c r="BT30" s="384">
        <v>7.1136840000000001</v>
      </c>
      <c r="BU30" s="384">
        <v>8.1448940000000007</v>
      </c>
      <c r="BV30" s="384">
        <v>8.7037320000000005</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8.5231919999999999</v>
      </c>
      <c r="BA31" s="261">
        <v>8.3603989999999992</v>
      </c>
      <c r="BB31" s="261">
        <v>7.8240069999999999</v>
      </c>
      <c r="BC31" s="384">
        <v>7.4889849999999996</v>
      </c>
      <c r="BD31" s="384">
        <v>7.4389209999999997</v>
      </c>
      <c r="BE31" s="384">
        <v>7.5125719999999996</v>
      </c>
      <c r="BF31" s="384">
        <v>7.4611260000000001</v>
      </c>
      <c r="BG31" s="384">
        <v>7.3831110000000004</v>
      </c>
      <c r="BH31" s="384">
        <v>7.5035699999999999</v>
      </c>
      <c r="BI31" s="384">
        <v>7.7129580000000004</v>
      </c>
      <c r="BJ31" s="384">
        <v>7.7181940000000004</v>
      </c>
      <c r="BK31" s="384">
        <v>8.0435929999999995</v>
      </c>
      <c r="BL31" s="384">
        <v>8.0891549999999999</v>
      </c>
      <c r="BM31" s="384">
        <v>8.1038680000000003</v>
      </c>
      <c r="BN31" s="384">
        <v>7.5253220000000001</v>
      </c>
      <c r="BO31" s="384">
        <v>7.3286069999999999</v>
      </c>
      <c r="BP31" s="384">
        <v>7.361135</v>
      </c>
      <c r="BQ31" s="384">
        <v>7.4715400000000001</v>
      </c>
      <c r="BR31" s="384">
        <v>7.4371409999999996</v>
      </c>
      <c r="BS31" s="384">
        <v>7.3748329999999997</v>
      </c>
      <c r="BT31" s="384">
        <v>7.5088900000000001</v>
      </c>
      <c r="BU31" s="384">
        <v>7.7308440000000003</v>
      </c>
      <c r="BV31" s="384">
        <v>7.7483519999999997</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6.0628925730000001</v>
      </c>
      <c r="BA32" s="261">
        <v>6.1059830000000002</v>
      </c>
      <c r="BB32" s="261">
        <v>5.8640670000000004</v>
      </c>
      <c r="BC32" s="384">
        <v>5.6419810000000004</v>
      </c>
      <c r="BD32" s="384">
        <v>5.7612639999999997</v>
      </c>
      <c r="BE32" s="384">
        <v>6.0440870000000002</v>
      </c>
      <c r="BF32" s="384">
        <v>6.1282480000000001</v>
      </c>
      <c r="BG32" s="384">
        <v>5.9761129999999998</v>
      </c>
      <c r="BH32" s="384">
        <v>5.7289430000000001</v>
      </c>
      <c r="BI32" s="384">
        <v>6.0367629999999997</v>
      </c>
      <c r="BJ32" s="384">
        <v>6.1696540000000004</v>
      </c>
      <c r="BK32" s="384">
        <v>6.6149690000000003</v>
      </c>
      <c r="BL32" s="384">
        <v>6.5681200000000004</v>
      </c>
      <c r="BM32" s="384">
        <v>6.7098719999999998</v>
      </c>
      <c r="BN32" s="384">
        <v>6.5039740000000004</v>
      </c>
      <c r="BO32" s="384">
        <v>6.0765459999999996</v>
      </c>
      <c r="BP32" s="384">
        <v>6.0337909999999999</v>
      </c>
      <c r="BQ32" s="384">
        <v>6.1866580000000004</v>
      </c>
      <c r="BR32" s="384">
        <v>6.1885690000000002</v>
      </c>
      <c r="BS32" s="384">
        <v>5.9934399999999997</v>
      </c>
      <c r="BT32" s="384">
        <v>5.7314959999999999</v>
      </c>
      <c r="BU32" s="384">
        <v>6.0383060000000004</v>
      </c>
      <c r="BV32" s="384">
        <v>6.1754530000000001</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4.5065453020000001</v>
      </c>
      <c r="AX33" s="261">
        <v>4.9495784650000001</v>
      </c>
      <c r="AY33" s="261">
        <v>5.0784367530000001</v>
      </c>
      <c r="AZ33" s="261">
        <v>5.39787222</v>
      </c>
      <c r="BA33" s="261">
        <v>5.1415360000000003</v>
      </c>
      <c r="BB33" s="261">
        <v>4.5564239999999998</v>
      </c>
      <c r="BC33" s="384">
        <v>4.4089999999999998</v>
      </c>
      <c r="BD33" s="384">
        <v>4.5237170000000004</v>
      </c>
      <c r="BE33" s="384">
        <v>4.6031469999999999</v>
      </c>
      <c r="BF33" s="384">
        <v>4.6660199999999996</v>
      </c>
      <c r="BG33" s="384">
        <v>4.7467189999999997</v>
      </c>
      <c r="BH33" s="384">
        <v>4.9255230000000001</v>
      </c>
      <c r="BI33" s="384">
        <v>5.2262510000000004</v>
      </c>
      <c r="BJ33" s="384">
        <v>5.6560420000000002</v>
      </c>
      <c r="BK33" s="384">
        <v>5.8323099999999997</v>
      </c>
      <c r="BL33" s="384">
        <v>5.8518290000000004</v>
      </c>
      <c r="BM33" s="384">
        <v>5.6484839999999998</v>
      </c>
      <c r="BN33" s="384">
        <v>5.1839680000000001</v>
      </c>
      <c r="BO33" s="384">
        <v>4.7852399999999999</v>
      </c>
      <c r="BP33" s="384">
        <v>4.7187900000000003</v>
      </c>
      <c r="BQ33" s="384">
        <v>4.6693069999999999</v>
      </c>
      <c r="BR33" s="384">
        <v>4.6620470000000003</v>
      </c>
      <c r="BS33" s="384">
        <v>4.7138429999999998</v>
      </c>
      <c r="BT33" s="384">
        <v>4.8941369999999997</v>
      </c>
      <c r="BU33" s="384">
        <v>5.2104439999999999</v>
      </c>
      <c r="BV33" s="384">
        <v>5.6486340000000004</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5.6297483320000001</v>
      </c>
      <c r="AZ34" s="261">
        <v>5.5989127620000003</v>
      </c>
      <c r="BA34" s="261">
        <v>4.8522800000000004</v>
      </c>
      <c r="BB34" s="261">
        <v>4.5925960000000003</v>
      </c>
      <c r="BC34" s="384">
        <v>4.6399840000000001</v>
      </c>
      <c r="BD34" s="384">
        <v>4.681959</v>
      </c>
      <c r="BE34" s="384">
        <v>4.7800929999999999</v>
      </c>
      <c r="BF34" s="384">
        <v>4.8211909999999998</v>
      </c>
      <c r="BG34" s="384">
        <v>4.9912390000000002</v>
      </c>
      <c r="BH34" s="384">
        <v>4.9900900000000004</v>
      </c>
      <c r="BI34" s="384">
        <v>5.159491</v>
      </c>
      <c r="BJ34" s="384">
        <v>5.4822199999999999</v>
      </c>
      <c r="BK34" s="384">
        <v>5.814559</v>
      </c>
      <c r="BL34" s="384">
        <v>5.5173690000000004</v>
      </c>
      <c r="BM34" s="384">
        <v>5.2789219999999997</v>
      </c>
      <c r="BN34" s="384">
        <v>4.9848499999999998</v>
      </c>
      <c r="BO34" s="384">
        <v>4.9189080000000001</v>
      </c>
      <c r="BP34" s="384">
        <v>4.9023669999999999</v>
      </c>
      <c r="BQ34" s="384">
        <v>4.9043169999999998</v>
      </c>
      <c r="BR34" s="384">
        <v>4.8763959999999997</v>
      </c>
      <c r="BS34" s="384">
        <v>4.9436790000000004</v>
      </c>
      <c r="BT34" s="384">
        <v>4.9781399999999998</v>
      </c>
      <c r="BU34" s="384">
        <v>5.3095920000000003</v>
      </c>
      <c r="BV34" s="384">
        <v>5.5684490000000002</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5.0576359049999997</v>
      </c>
      <c r="AZ35" s="261">
        <v>5.3566359620000004</v>
      </c>
      <c r="BA35" s="261">
        <v>4.4756330000000002</v>
      </c>
      <c r="BB35" s="261">
        <v>4.2349940000000004</v>
      </c>
      <c r="BC35" s="384">
        <v>4.2453130000000003</v>
      </c>
      <c r="BD35" s="384">
        <v>4.2731690000000002</v>
      </c>
      <c r="BE35" s="384">
        <v>4.2704459999999997</v>
      </c>
      <c r="BF35" s="384">
        <v>4.4081679999999999</v>
      </c>
      <c r="BG35" s="384">
        <v>4.5120469999999999</v>
      </c>
      <c r="BH35" s="384">
        <v>4.6504029999999998</v>
      </c>
      <c r="BI35" s="384">
        <v>4.8166060000000002</v>
      </c>
      <c r="BJ35" s="384">
        <v>5.0786439999999997</v>
      </c>
      <c r="BK35" s="384">
        <v>5.1229639999999996</v>
      </c>
      <c r="BL35" s="384">
        <v>5.0977199999999998</v>
      </c>
      <c r="BM35" s="384">
        <v>4.9247870000000002</v>
      </c>
      <c r="BN35" s="384">
        <v>4.5934109999999997</v>
      </c>
      <c r="BO35" s="384">
        <v>4.5610689999999998</v>
      </c>
      <c r="BP35" s="384">
        <v>4.5334909999999997</v>
      </c>
      <c r="BQ35" s="384">
        <v>4.424887</v>
      </c>
      <c r="BR35" s="384">
        <v>4.4937709999999997</v>
      </c>
      <c r="BS35" s="384">
        <v>4.5905259999999997</v>
      </c>
      <c r="BT35" s="384">
        <v>4.7237999999999998</v>
      </c>
      <c r="BU35" s="384">
        <v>4.8849010000000002</v>
      </c>
      <c r="BV35" s="384">
        <v>5.1455130000000002</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3.7636313170000002</v>
      </c>
      <c r="BA36" s="261">
        <v>2.9210050000000001</v>
      </c>
      <c r="BB36" s="261">
        <v>2.8633489999999999</v>
      </c>
      <c r="BC36" s="384">
        <v>3.1994530000000001</v>
      </c>
      <c r="BD36" s="384">
        <v>3.2285210000000002</v>
      </c>
      <c r="BE36" s="384">
        <v>3.3992499999999999</v>
      </c>
      <c r="BF36" s="384">
        <v>3.4496169999999999</v>
      </c>
      <c r="BG36" s="384">
        <v>3.353583</v>
      </c>
      <c r="BH36" s="384">
        <v>3.4641449999999998</v>
      </c>
      <c r="BI36" s="384">
        <v>3.371858</v>
      </c>
      <c r="BJ36" s="384">
        <v>3.6603659999999998</v>
      </c>
      <c r="BK36" s="384">
        <v>3.7389830000000002</v>
      </c>
      <c r="BL36" s="384">
        <v>3.5779649999999998</v>
      </c>
      <c r="BM36" s="384">
        <v>3.5226690000000001</v>
      </c>
      <c r="BN36" s="384">
        <v>3.3041580000000002</v>
      </c>
      <c r="BO36" s="384">
        <v>3.3065340000000001</v>
      </c>
      <c r="BP36" s="384">
        <v>3.3319679999999998</v>
      </c>
      <c r="BQ36" s="384">
        <v>3.400353</v>
      </c>
      <c r="BR36" s="384">
        <v>3.4678230000000001</v>
      </c>
      <c r="BS36" s="384">
        <v>3.338946</v>
      </c>
      <c r="BT36" s="384">
        <v>3.4791789999999998</v>
      </c>
      <c r="BU36" s="384">
        <v>3.4034870000000002</v>
      </c>
      <c r="BV36" s="384">
        <v>3.708253</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5.3877919729999997</v>
      </c>
      <c r="AZ37" s="261">
        <v>5.4113400719999998</v>
      </c>
      <c r="BA37" s="261">
        <v>5.575501</v>
      </c>
      <c r="BB37" s="261">
        <v>5.4475530000000001</v>
      </c>
      <c r="BC37" s="384">
        <v>5.3354629999999998</v>
      </c>
      <c r="BD37" s="384">
        <v>5.5433000000000003</v>
      </c>
      <c r="BE37" s="384">
        <v>5.8851930000000001</v>
      </c>
      <c r="BF37" s="384">
        <v>6.0621700000000001</v>
      </c>
      <c r="BG37" s="384">
        <v>6.0646129999999996</v>
      </c>
      <c r="BH37" s="384">
        <v>6.1418239999999997</v>
      </c>
      <c r="BI37" s="384">
        <v>6.0777469999999996</v>
      </c>
      <c r="BJ37" s="384">
        <v>6.1039289999999999</v>
      </c>
      <c r="BK37" s="384">
        <v>6.2122669999999998</v>
      </c>
      <c r="BL37" s="384">
        <v>6.1697030000000002</v>
      </c>
      <c r="BM37" s="384">
        <v>6.2508970000000001</v>
      </c>
      <c r="BN37" s="384">
        <v>6.0005410000000001</v>
      </c>
      <c r="BO37" s="384">
        <v>5.7516809999999996</v>
      </c>
      <c r="BP37" s="384">
        <v>5.835566</v>
      </c>
      <c r="BQ37" s="384">
        <v>6.016902</v>
      </c>
      <c r="BR37" s="384">
        <v>6.0953030000000004</v>
      </c>
      <c r="BS37" s="384">
        <v>6.0621369999999999</v>
      </c>
      <c r="BT37" s="384">
        <v>6.1243239999999997</v>
      </c>
      <c r="BU37" s="384">
        <v>6.0612259999999996</v>
      </c>
      <c r="BV37" s="384">
        <v>6.1016950000000003</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7.0121019020000004</v>
      </c>
      <c r="BA38" s="261">
        <v>6.7849880000000002</v>
      </c>
      <c r="BB38" s="261">
        <v>6.3362530000000001</v>
      </c>
      <c r="BC38" s="384">
        <v>6.1863929999999998</v>
      </c>
      <c r="BD38" s="384">
        <v>6.5063560000000003</v>
      </c>
      <c r="BE38" s="384">
        <v>6.5114539999999996</v>
      </c>
      <c r="BF38" s="384">
        <v>6.5913380000000004</v>
      </c>
      <c r="BG38" s="384">
        <v>6.5550730000000001</v>
      </c>
      <c r="BH38" s="384">
        <v>6.5117269999999996</v>
      </c>
      <c r="BI38" s="384">
        <v>6.6492180000000003</v>
      </c>
      <c r="BJ38" s="384">
        <v>6.9260549999999999</v>
      </c>
      <c r="BK38" s="384">
        <v>7.2390749999999997</v>
      </c>
      <c r="BL38" s="384">
        <v>7.0609279999999996</v>
      </c>
      <c r="BM38" s="384">
        <v>7.0684469999999999</v>
      </c>
      <c r="BN38" s="384">
        <v>6.5973050000000004</v>
      </c>
      <c r="BO38" s="384">
        <v>6.473147</v>
      </c>
      <c r="BP38" s="384">
        <v>6.5971270000000004</v>
      </c>
      <c r="BQ38" s="384">
        <v>6.6360380000000001</v>
      </c>
      <c r="BR38" s="384">
        <v>6.71347</v>
      </c>
      <c r="BS38" s="384">
        <v>6.6809599999999998</v>
      </c>
      <c r="BT38" s="384">
        <v>6.5391440000000003</v>
      </c>
      <c r="BU38" s="384">
        <v>6.706861</v>
      </c>
      <c r="BV38" s="384">
        <v>7.0068659999999996</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4.5199999999999996</v>
      </c>
      <c r="AZ39" s="215">
        <v>4.88</v>
      </c>
      <c r="BA39" s="215">
        <v>4.0743309999999999</v>
      </c>
      <c r="BB39" s="215">
        <v>3.7819799999999999</v>
      </c>
      <c r="BC39" s="386">
        <v>3.833056</v>
      </c>
      <c r="BD39" s="386">
        <v>3.8274599999999999</v>
      </c>
      <c r="BE39" s="386">
        <v>3.95004</v>
      </c>
      <c r="BF39" s="386">
        <v>4.0226280000000001</v>
      </c>
      <c r="BG39" s="386">
        <v>3.9994109999999998</v>
      </c>
      <c r="BH39" s="386">
        <v>4.1670920000000002</v>
      </c>
      <c r="BI39" s="386">
        <v>4.274775</v>
      </c>
      <c r="BJ39" s="386">
        <v>4.6355430000000002</v>
      </c>
      <c r="BK39" s="386">
        <v>4.867038</v>
      </c>
      <c r="BL39" s="386">
        <v>4.7298530000000003</v>
      </c>
      <c r="BM39" s="386">
        <v>4.5559890000000003</v>
      </c>
      <c r="BN39" s="386">
        <v>4.1769920000000003</v>
      </c>
      <c r="BO39" s="386">
        <v>4.0067389999999996</v>
      </c>
      <c r="BP39" s="386">
        <v>3.9706109999999999</v>
      </c>
      <c r="BQ39" s="386">
        <v>3.9952070000000002</v>
      </c>
      <c r="BR39" s="386">
        <v>4.0536000000000003</v>
      </c>
      <c r="BS39" s="386">
        <v>4.0022840000000004</v>
      </c>
      <c r="BT39" s="386">
        <v>4.1932210000000003</v>
      </c>
      <c r="BU39" s="386">
        <v>4.3202449999999999</v>
      </c>
      <c r="BV39" s="386">
        <v>4.6993669999999996</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0" t="s">
        <v>1016</v>
      </c>
      <c r="C41" s="797"/>
      <c r="D41" s="797"/>
      <c r="E41" s="797"/>
      <c r="F41" s="797"/>
      <c r="G41" s="797"/>
      <c r="H41" s="797"/>
      <c r="I41" s="797"/>
      <c r="J41" s="797"/>
      <c r="K41" s="797"/>
      <c r="L41" s="797"/>
      <c r="M41" s="797"/>
      <c r="N41" s="797"/>
      <c r="O41" s="797"/>
      <c r="P41" s="797"/>
      <c r="Q41" s="797"/>
      <c r="AY41" s="523"/>
      <c r="AZ41" s="523"/>
      <c r="BA41" s="523"/>
      <c r="BB41" s="523"/>
      <c r="BC41" s="523"/>
      <c r="BD41" s="676"/>
      <c r="BE41" s="676"/>
      <c r="BF41" s="676"/>
      <c r="BG41" s="676"/>
      <c r="BH41" s="523"/>
      <c r="BI41" s="523"/>
      <c r="BJ41" s="523"/>
    </row>
    <row r="42" spans="1:74" s="286" customFormat="1" ht="12" customHeight="1" x14ac:dyDescent="0.2">
      <c r="A42" s="198"/>
      <c r="B42" s="802" t="s">
        <v>138</v>
      </c>
      <c r="C42" s="797"/>
      <c r="D42" s="797"/>
      <c r="E42" s="797"/>
      <c r="F42" s="797"/>
      <c r="G42" s="797"/>
      <c r="H42" s="797"/>
      <c r="I42" s="797"/>
      <c r="J42" s="797"/>
      <c r="K42" s="797"/>
      <c r="L42" s="797"/>
      <c r="M42" s="797"/>
      <c r="N42" s="797"/>
      <c r="O42" s="797"/>
      <c r="P42" s="797"/>
      <c r="Q42" s="797"/>
      <c r="AY42" s="523"/>
      <c r="AZ42" s="523"/>
      <c r="BA42" s="523"/>
      <c r="BB42" s="523"/>
      <c r="BC42" s="523"/>
      <c r="BD42" s="676"/>
      <c r="BE42" s="676"/>
      <c r="BF42" s="676"/>
      <c r="BG42" s="676"/>
      <c r="BH42" s="523"/>
      <c r="BI42" s="523"/>
      <c r="BJ42" s="523"/>
    </row>
    <row r="43" spans="1:74" s="452" customFormat="1" ht="12" customHeight="1" x14ac:dyDescent="0.2">
      <c r="A43" s="451"/>
      <c r="B43" s="786" t="s">
        <v>1041</v>
      </c>
      <c r="C43" s="787"/>
      <c r="D43" s="787"/>
      <c r="E43" s="787"/>
      <c r="F43" s="787"/>
      <c r="G43" s="787"/>
      <c r="H43" s="787"/>
      <c r="I43" s="787"/>
      <c r="J43" s="787"/>
      <c r="K43" s="787"/>
      <c r="L43" s="787"/>
      <c r="M43" s="787"/>
      <c r="N43" s="787"/>
      <c r="O43" s="787"/>
      <c r="P43" s="787"/>
      <c r="Q43" s="783"/>
      <c r="AY43" s="524"/>
      <c r="AZ43" s="524"/>
      <c r="BA43" s="524"/>
      <c r="BB43" s="524"/>
      <c r="BC43" s="524"/>
      <c r="BD43" s="677"/>
      <c r="BE43" s="677"/>
      <c r="BF43" s="677"/>
      <c r="BG43" s="677"/>
      <c r="BH43" s="524"/>
      <c r="BI43" s="524"/>
      <c r="BJ43" s="524"/>
    </row>
    <row r="44" spans="1:74" s="452" customFormat="1" ht="12" customHeight="1" x14ac:dyDescent="0.2">
      <c r="A44" s="451"/>
      <c r="B44" s="781" t="s">
        <v>1078</v>
      </c>
      <c r="C44" s="787"/>
      <c r="D44" s="787"/>
      <c r="E44" s="787"/>
      <c r="F44" s="787"/>
      <c r="G44" s="787"/>
      <c r="H44" s="787"/>
      <c r="I44" s="787"/>
      <c r="J44" s="787"/>
      <c r="K44" s="787"/>
      <c r="L44" s="787"/>
      <c r="M44" s="787"/>
      <c r="N44" s="787"/>
      <c r="O44" s="787"/>
      <c r="P44" s="787"/>
      <c r="Q44" s="783"/>
      <c r="AY44" s="524"/>
      <c r="AZ44" s="524"/>
      <c r="BA44" s="524"/>
      <c r="BB44" s="524"/>
      <c r="BC44" s="524"/>
      <c r="BD44" s="677"/>
      <c r="BE44" s="677"/>
      <c r="BF44" s="677"/>
      <c r="BG44" s="677"/>
      <c r="BH44" s="524"/>
      <c r="BI44" s="524"/>
      <c r="BJ44" s="524"/>
    </row>
    <row r="45" spans="1:74" s="452" customFormat="1" ht="12" customHeight="1" x14ac:dyDescent="0.2">
      <c r="A45" s="451"/>
      <c r="B45" s="825" t="s">
        <v>1079</v>
      </c>
      <c r="C45" s="783"/>
      <c r="D45" s="783"/>
      <c r="E45" s="783"/>
      <c r="F45" s="783"/>
      <c r="G45" s="783"/>
      <c r="H45" s="783"/>
      <c r="I45" s="783"/>
      <c r="J45" s="783"/>
      <c r="K45" s="783"/>
      <c r="L45" s="783"/>
      <c r="M45" s="783"/>
      <c r="N45" s="783"/>
      <c r="O45" s="783"/>
      <c r="P45" s="783"/>
      <c r="Q45" s="783"/>
      <c r="AY45" s="524"/>
      <c r="AZ45" s="524"/>
      <c r="BA45" s="524"/>
      <c r="BB45" s="524"/>
      <c r="BC45" s="524"/>
      <c r="BD45" s="677"/>
      <c r="BE45" s="677"/>
      <c r="BF45" s="677"/>
      <c r="BG45" s="677"/>
      <c r="BH45" s="524"/>
      <c r="BI45" s="524"/>
      <c r="BJ45" s="524"/>
    </row>
    <row r="46" spans="1:74" s="452" customFormat="1" ht="12" customHeight="1" x14ac:dyDescent="0.2">
      <c r="A46" s="453"/>
      <c r="B46" s="786" t="s">
        <v>1080</v>
      </c>
      <c r="C46" s="787"/>
      <c r="D46" s="787"/>
      <c r="E46" s="787"/>
      <c r="F46" s="787"/>
      <c r="G46" s="787"/>
      <c r="H46" s="787"/>
      <c r="I46" s="787"/>
      <c r="J46" s="787"/>
      <c r="K46" s="787"/>
      <c r="L46" s="787"/>
      <c r="M46" s="787"/>
      <c r="N46" s="787"/>
      <c r="O46" s="787"/>
      <c r="P46" s="787"/>
      <c r="Q46" s="783"/>
      <c r="AY46" s="524"/>
      <c r="AZ46" s="524"/>
      <c r="BA46" s="524"/>
      <c r="BB46" s="524"/>
      <c r="BC46" s="524"/>
      <c r="BD46" s="677"/>
      <c r="BE46" s="677"/>
      <c r="BF46" s="677"/>
      <c r="BG46" s="677"/>
      <c r="BH46" s="524"/>
      <c r="BI46" s="524"/>
      <c r="BJ46" s="524"/>
    </row>
    <row r="47" spans="1:74" s="452" customFormat="1" ht="12" customHeight="1" x14ac:dyDescent="0.2">
      <c r="A47" s="453"/>
      <c r="B47" s="806" t="s">
        <v>191</v>
      </c>
      <c r="C47" s="783"/>
      <c r="D47" s="783"/>
      <c r="E47" s="783"/>
      <c r="F47" s="783"/>
      <c r="G47" s="783"/>
      <c r="H47" s="783"/>
      <c r="I47" s="783"/>
      <c r="J47" s="783"/>
      <c r="K47" s="783"/>
      <c r="L47" s="783"/>
      <c r="M47" s="783"/>
      <c r="N47" s="783"/>
      <c r="O47" s="783"/>
      <c r="P47" s="783"/>
      <c r="Q47" s="783"/>
      <c r="AY47" s="524"/>
      <c r="AZ47" s="524"/>
      <c r="BA47" s="524"/>
      <c r="BB47" s="524"/>
      <c r="BC47" s="524"/>
      <c r="BD47" s="677"/>
      <c r="BE47" s="677"/>
      <c r="BF47" s="677"/>
      <c r="BG47" s="677"/>
      <c r="BH47" s="524"/>
      <c r="BI47" s="524"/>
      <c r="BJ47" s="524"/>
    </row>
    <row r="48" spans="1:74" s="452" customFormat="1" ht="12" customHeight="1" x14ac:dyDescent="0.2">
      <c r="A48" s="453"/>
      <c r="B48" s="781" t="s">
        <v>1045</v>
      </c>
      <c r="C48" s="782"/>
      <c r="D48" s="782"/>
      <c r="E48" s="782"/>
      <c r="F48" s="782"/>
      <c r="G48" s="782"/>
      <c r="H48" s="782"/>
      <c r="I48" s="782"/>
      <c r="J48" s="782"/>
      <c r="K48" s="782"/>
      <c r="L48" s="782"/>
      <c r="M48" s="782"/>
      <c r="N48" s="782"/>
      <c r="O48" s="782"/>
      <c r="P48" s="782"/>
      <c r="Q48" s="783"/>
      <c r="AY48" s="524"/>
      <c r="AZ48" s="524"/>
      <c r="BA48" s="524"/>
      <c r="BB48" s="524"/>
      <c r="BC48" s="524"/>
      <c r="BD48" s="677"/>
      <c r="BE48" s="677"/>
      <c r="BF48" s="677"/>
      <c r="BG48" s="677"/>
      <c r="BH48" s="524"/>
      <c r="BI48" s="524"/>
      <c r="BJ48" s="524"/>
    </row>
    <row r="49" spans="1:74" s="454" customFormat="1" ht="12" customHeight="1" x14ac:dyDescent="0.2">
      <c r="A49" s="436"/>
      <c r="B49" s="803" t="s">
        <v>1147</v>
      </c>
      <c r="C49" s="783"/>
      <c r="D49" s="783"/>
      <c r="E49" s="783"/>
      <c r="F49" s="783"/>
      <c r="G49" s="783"/>
      <c r="H49" s="783"/>
      <c r="I49" s="783"/>
      <c r="J49" s="783"/>
      <c r="K49" s="783"/>
      <c r="L49" s="783"/>
      <c r="M49" s="783"/>
      <c r="N49" s="783"/>
      <c r="O49" s="783"/>
      <c r="P49" s="783"/>
      <c r="Q49" s="783"/>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B6" sqref="BB6:BB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89" t="s">
        <v>995</v>
      </c>
      <c r="B1" s="834" t="s">
        <v>252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3"/>
    </row>
    <row r="2" spans="1:74" s="72"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63.112637999999997</v>
      </c>
      <c r="AZ6" s="258">
        <v>61.308369999999996</v>
      </c>
      <c r="BA6" s="258">
        <v>66.675927999999999</v>
      </c>
      <c r="BB6" s="258">
        <v>59.452576071000003</v>
      </c>
      <c r="BC6" s="346">
        <v>57.794750000000001</v>
      </c>
      <c r="BD6" s="346">
        <v>59.658149999999999</v>
      </c>
      <c r="BE6" s="346">
        <v>67.29804</v>
      </c>
      <c r="BF6" s="346">
        <v>69.051540000000003</v>
      </c>
      <c r="BG6" s="346">
        <v>59.575060000000001</v>
      </c>
      <c r="BH6" s="346">
        <v>63.107340000000001</v>
      </c>
      <c r="BI6" s="346">
        <v>60.297020000000003</v>
      </c>
      <c r="BJ6" s="346">
        <v>63.832030000000003</v>
      </c>
      <c r="BK6" s="346">
        <v>70.895930000000007</v>
      </c>
      <c r="BL6" s="346">
        <v>59.109630000000003</v>
      </c>
      <c r="BM6" s="346">
        <v>64.244619999999998</v>
      </c>
      <c r="BN6" s="346">
        <v>48.537149999999997</v>
      </c>
      <c r="BO6" s="346">
        <v>58.234999999999999</v>
      </c>
      <c r="BP6" s="346">
        <v>58.802950000000003</v>
      </c>
      <c r="BQ6" s="346">
        <v>71.21302</v>
      </c>
      <c r="BR6" s="346">
        <v>71.359399999999994</v>
      </c>
      <c r="BS6" s="346">
        <v>57.438859999999998</v>
      </c>
      <c r="BT6" s="346">
        <v>64.962220000000002</v>
      </c>
      <c r="BU6" s="346">
        <v>62.778190000000002</v>
      </c>
      <c r="BV6" s="346">
        <v>64.208359999999999</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16.685699</v>
      </c>
      <c r="AZ7" s="258">
        <v>16.194265000000001</v>
      </c>
      <c r="BA7" s="258">
        <v>17.642766999999999</v>
      </c>
      <c r="BB7" s="258">
        <v>15.927148928999999</v>
      </c>
      <c r="BC7" s="346">
        <v>14.158720000000001</v>
      </c>
      <c r="BD7" s="346">
        <v>13.79955</v>
      </c>
      <c r="BE7" s="346">
        <v>12.90896</v>
      </c>
      <c r="BF7" s="346">
        <v>13.867010000000001</v>
      </c>
      <c r="BG7" s="346">
        <v>13.50127</v>
      </c>
      <c r="BH7" s="346">
        <v>14.04532</v>
      </c>
      <c r="BI7" s="346">
        <v>13.23115</v>
      </c>
      <c r="BJ7" s="346">
        <v>11.287879999999999</v>
      </c>
      <c r="BK7" s="346">
        <v>15.187530000000001</v>
      </c>
      <c r="BL7" s="346">
        <v>13.79034</v>
      </c>
      <c r="BM7" s="346">
        <v>15.469900000000001</v>
      </c>
      <c r="BN7" s="346">
        <v>13.05789</v>
      </c>
      <c r="BO7" s="346">
        <v>13.83525</v>
      </c>
      <c r="BP7" s="346">
        <v>13.08446</v>
      </c>
      <c r="BQ7" s="346">
        <v>12.891170000000001</v>
      </c>
      <c r="BR7" s="346">
        <v>13.78073</v>
      </c>
      <c r="BS7" s="346">
        <v>12.746880000000001</v>
      </c>
      <c r="BT7" s="346">
        <v>14.25381</v>
      </c>
      <c r="BU7" s="346">
        <v>13.75794</v>
      </c>
      <c r="BV7" s="346">
        <v>11.41534</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11.656582</v>
      </c>
      <c r="AZ8" s="258">
        <v>11.335964000000001</v>
      </c>
      <c r="BA8" s="258">
        <v>12.343472999999999</v>
      </c>
      <c r="BB8" s="258">
        <v>10.967172857</v>
      </c>
      <c r="BC8" s="346">
        <v>10.96293</v>
      </c>
      <c r="BD8" s="346">
        <v>10.969379999999999</v>
      </c>
      <c r="BE8" s="346">
        <v>12.524760000000001</v>
      </c>
      <c r="BF8" s="346">
        <v>13.608359999999999</v>
      </c>
      <c r="BG8" s="346">
        <v>12.43191</v>
      </c>
      <c r="BH8" s="346">
        <v>13.02923</v>
      </c>
      <c r="BI8" s="346">
        <v>13.0253</v>
      </c>
      <c r="BJ8" s="346">
        <v>13.00877</v>
      </c>
      <c r="BK8" s="346">
        <v>16.157419999999998</v>
      </c>
      <c r="BL8" s="346">
        <v>13.0579</v>
      </c>
      <c r="BM8" s="346">
        <v>13.965680000000001</v>
      </c>
      <c r="BN8" s="346">
        <v>10.15879</v>
      </c>
      <c r="BO8" s="346">
        <v>11.803990000000001</v>
      </c>
      <c r="BP8" s="346">
        <v>11.011150000000001</v>
      </c>
      <c r="BQ8" s="346">
        <v>13.375310000000001</v>
      </c>
      <c r="BR8" s="346">
        <v>14.239380000000001</v>
      </c>
      <c r="BS8" s="346">
        <v>12.101330000000001</v>
      </c>
      <c r="BT8" s="346">
        <v>13.59015</v>
      </c>
      <c r="BU8" s="346">
        <v>13.75883</v>
      </c>
      <c r="BV8" s="346">
        <v>13.01727</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34.770356999999997</v>
      </c>
      <c r="AZ9" s="258">
        <v>33.778140999999998</v>
      </c>
      <c r="BA9" s="258">
        <v>36.689687999999997</v>
      </c>
      <c r="BB9" s="258">
        <v>32.558254286</v>
      </c>
      <c r="BC9" s="346">
        <v>32.673099999999998</v>
      </c>
      <c r="BD9" s="346">
        <v>34.889229999999998</v>
      </c>
      <c r="BE9" s="346">
        <v>41.864319999999999</v>
      </c>
      <c r="BF9" s="346">
        <v>41.576180000000001</v>
      </c>
      <c r="BG9" s="346">
        <v>33.64188</v>
      </c>
      <c r="BH9" s="346">
        <v>36.032789999999999</v>
      </c>
      <c r="BI9" s="346">
        <v>34.040559999999999</v>
      </c>
      <c r="BJ9" s="346">
        <v>39.535380000000004</v>
      </c>
      <c r="BK9" s="346">
        <v>39.550980000000003</v>
      </c>
      <c r="BL9" s="346">
        <v>32.261389999999999</v>
      </c>
      <c r="BM9" s="346">
        <v>34.809040000000003</v>
      </c>
      <c r="BN9" s="346">
        <v>25.320460000000001</v>
      </c>
      <c r="BO9" s="346">
        <v>32.595759999999999</v>
      </c>
      <c r="BP9" s="346">
        <v>34.707340000000002</v>
      </c>
      <c r="BQ9" s="346">
        <v>44.946530000000003</v>
      </c>
      <c r="BR9" s="346">
        <v>43.339289999999998</v>
      </c>
      <c r="BS9" s="346">
        <v>32.59066</v>
      </c>
      <c r="BT9" s="346">
        <v>37.118250000000003</v>
      </c>
      <c r="BU9" s="346">
        <v>35.261429999999997</v>
      </c>
      <c r="BV9" s="346">
        <v>39.775739999999999</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0.17110159999999999</v>
      </c>
      <c r="BC10" s="346">
        <v>1.495066</v>
      </c>
      <c r="BD10" s="346">
        <v>0.65314939999999999</v>
      </c>
      <c r="BE10" s="346">
        <v>-0.1034523</v>
      </c>
      <c r="BF10" s="346">
        <v>2.1960639999999998</v>
      </c>
      <c r="BG10" s="346">
        <v>-0.74489179999999999</v>
      </c>
      <c r="BH10" s="346">
        <v>-0.5712043</v>
      </c>
      <c r="BI10" s="346">
        <v>0.82690379999999997</v>
      </c>
      <c r="BJ10" s="346">
        <v>-0.36743340000000002</v>
      </c>
      <c r="BK10" s="346">
        <v>-1.168947</v>
      </c>
      <c r="BL10" s="346">
        <v>-1.4995270000000001</v>
      </c>
      <c r="BM10" s="346">
        <v>-0.97772210000000004</v>
      </c>
      <c r="BN10" s="346">
        <v>1.908911</v>
      </c>
      <c r="BO10" s="346">
        <v>-0.71904749999999995</v>
      </c>
      <c r="BP10" s="346">
        <v>0.50428229999999996</v>
      </c>
      <c r="BQ10" s="346">
        <v>-0.29369600000000001</v>
      </c>
      <c r="BR10" s="346">
        <v>0.82083910000000004</v>
      </c>
      <c r="BS10" s="346">
        <v>1.016343</v>
      </c>
      <c r="BT10" s="346">
        <v>-2.2835809999999999</v>
      </c>
      <c r="BU10" s="346">
        <v>-0.61835960000000001</v>
      </c>
      <c r="BV10" s="346">
        <v>0.20227390000000001</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0.65402950000000004</v>
      </c>
      <c r="BB11" s="258">
        <v>0.6145526</v>
      </c>
      <c r="BC11" s="346">
        <v>0.67346269999999997</v>
      </c>
      <c r="BD11" s="346">
        <v>0.75294459999999996</v>
      </c>
      <c r="BE11" s="346">
        <v>0.93095649999999996</v>
      </c>
      <c r="BF11" s="346">
        <v>0.87739469999999997</v>
      </c>
      <c r="BG11" s="346">
        <v>0.8973776</v>
      </c>
      <c r="BH11" s="346">
        <v>0.7982148</v>
      </c>
      <c r="BI11" s="346">
        <v>0.72854949999999996</v>
      </c>
      <c r="BJ11" s="346">
        <v>0.87029780000000001</v>
      </c>
      <c r="BK11" s="346">
        <v>0.27875450000000002</v>
      </c>
      <c r="BL11" s="346">
        <v>0.42041539999999999</v>
      </c>
      <c r="BM11" s="346">
        <v>0.72781209999999996</v>
      </c>
      <c r="BN11" s="346">
        <v>0.69104880000000002</v>
      </c>
      <c r="BO11" s="346">
        <v>0.75151520000000005</v>
      </c>
      <c r="BP11" s="346">
        <v>0.83226730000000004</v>
      </c>
      <c r="BQ11" s="346">
        <v>1.0110079999999999</v>
      </c>
      <c r="BR11" s="346">
        <v>0.95800490000000005</v>
      </c>
      <c r="BS11" s="346">
        <v>0.97839310000000002</v>
      </c>
      <c r="BT11" s="346">
        <v>0.87946619999999998</v>
      </c>
      <c r="BU11" s="346">
        <v>0.80999319999999997</v>
      </c>
      <c r="BV11" s="346">
        <v>0.95184990000000003</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8.3468730000000004</v>
      </c>
      <c r="BB12" s="258">
        <v>7.6453230000000003</v>
      </c>
      <c r="BC12" s="346">
        <v>8.0076560000000008</v>
      </c>
      <c r="BD12" s="346">
        <v>7.1923529999999998</v>
      </c>
      <c r="BE12" s="346">
        <v>6.8696729999999997</v>
      </c>
      <c r="BF12" s="346">
        <v>6.811464</v>
      </c>
      <c r="BG12" s="346">
        <v>6.6087610000000003</v>
      </c>
      <c r="BH12" s="346">
        <v>6.42204</v>
      </c>
      <c r="BI12" s="346">
        <v>6.1425710000000002</v>
      </c>
      <c r="BJ12" s="346">
        <v>6.2715019999999999</v>
      </c>
      <c r="BK12" s="346">
        <v>7.0273789999999998</v>
      </c>
      <c r="BL12" s="346">
        <v>7.3136479999999997</v>
      </c>
      <c r="BM12" s="346">
        <v>7.0948180000000001</v>
      </c>
      <c r="BN12" s="346">
        <v>6.8796650000000001</v>
      </c>
      <c r="BO12" s="346">
        <v>6.7690599999999996</v>
      </c>
      <c r="BP12" s="346">
        <v>7.0227040000000001</v>
      </c>
      <c r="BQ12" s="346">
        <v>6.9543220000000003</v>
      </c>
      <c r="BR12" s="346">
        <v>7.1506679999999996</v>
      </c>
      <c r="BS12" s="346">
        <v>7.2401010000000001</v>
      </c>
      <c r="BT12" s="346">
        <v>6.9215289999999996</v>
      </c>
      <c r="BU12" s="346">
        <v>6.9460129999999998</v>
      </c>
      <c r="BV12" s="346">
        <v>7.3250120000000001</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5.2648159999999997</v>
      </c>
      <c r="BB13" s="258">
        <v>4.4202130000000004</v>
      </c>
      <c r="BC13" s="346">
        <v>4.871016</v>
      </c>
      <c r="BD13" s="346">
        <v>4.4842789999999999</v>
      </c>
      <c r="BE13" s="346">
        <v>4.2803599999999999</v>
      </c>
      <c r="BF13" s="346">
        <v>4.4942089999999997</v>
      </c>
      <c r="BG13" s="346">
        <v>4.5041120000000001</v>
      </c>
      <c r="BH13" s="346">
        <v>4.3787969999999996</v>
      </c>
      <c r="BI13" s="346">
        <v>4.1360020000000004</v>
      </c>
      <c r="BJ13" s="346">
        <v>4.3969339999999999</v>
      </c>
      <c r="BK13" s="346">
        <v>4.4806970000000002</v>
      </c>
      <c r="BL13" s="346">
        <v>4.6306609999999999</v>
      </c>
      <c r="BM13" s="346">
        <v>4.6520760000000001</v>
      </c>
      <c r="BN13" s="346">
        <v>4.358606</v>
      </c>
      <c r="BO13" s="346">
        <v>4.3672560000000002</v>
      </c>
      <c r="BP13" s="346">
        <v>4.5073670000000003</v>
      </c>
      <c r="BQ13" s="346">
        <v>4.3494359999999999</v>
      </c>
      <c r="BR13" s="346">
        <v>4.5448110000000002</v>
      </c>
      <c r="BS13" s="346">
        <v>4.5843910000000001</v>
      </c>
      <c r="BT13" s="346">
        <v>4.4003889999999997</v>
      </c>
      <c r="BU13" s="346">
        <v>4.1086039999999997</v>
      </c>
      <c r="BV13" s="346">
        <v>4.5597640000000004</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3.0820560000000001</v>
      </c>
      <c r="BB14" s="258">
        <v>3.2251099999999999</v>
      </c>
      <c r="BC14" s="346">
        <v>3.1366399999999999</v>
      </c>
      <c r="BD14" s="346">
        <v>2.7080739999999999</v>
      </c>
      <c r="BE14" s="346">
        <v>2.5893130000000002</v>
      </c>
      <c r="BF14" s="346">
        <v>2.3172549999999998</v>
      </c>
      <c r="BG14" s="346">
        <v>2.1046490000000002</v>
      </c>
      <c r="BH14" s="346">
        <v>2.0432429999999999</v>
      </c>
      <c r="BI14" s="346">
        <v>2.0065689999999998</v>
      </c>
      <c r="BJ14" s="346">
        <v>1.874568</v>
      </c>
      <c r="BK14" s="346">
        <v>2.5466820000000001</v>
      </c>
      <c r="BL14" s="346">
        <v>2.6829869999999998</v>
      </c>
      <c r="BM14" s="346">
        <v>2.4427409999999998</v>
      </c>
      <c r="BN14" s="346">
        <v>2.5210590000000002</v>
      </c>
      <c r="BO14" s="346">
        <v>2.4018039999999998</v>
      </c>
      <c r="BP14" s="346">
        <v>2.5153370000000002</v>
      </c>
      <c r="BQ14" s="346">
        <v>2.6048870000000002</v>
      </c>
      <c r="BR14" s="346">
        <v>2.6058569999999999</v>
      </c>
      <c r="BS14" s="346">
        <v>2.65571</v>
      </c>
      <c r="BT14" s="346">
        <v>2.5211399999999999</v>
      </c>
      <c r="BU14" s="346">
        <v>2.8374090000000001</v>
      </c>
      <c r="BV14" s="346">
        <v>2.7652480000000002</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54.070044000000003</v>
      </c>
      <c r="AZ15" s="258">
        <v>50.810211000000002</v>
      </c>
      <c r="BA15" s="258">
        <v>58.8020827</v>
      </c>
      <c r="BB15" s="258">
        <v>52.592907771</v>
      </c>
      <c r="BC15" s="346">
        <v>51.955629999999999</v>
      </c>
      <c r="BD15" s="346">
        <v>53.871899999999997</v>
      </c>
      <c r="BE15" s="346">
        <v>61.255870000000002</v>
      </c>
      <c r="BF15" s="346">
        <v>65.313540000000003</v>
      </c>
      <c r="BG15" s="346">
        <v>53.118780000000001</v>
      </c>
      <c r="BH15" s="346">
        <v>56.912309999999998</v>
      </c>
      <c r="BI15" s="346">
        <v>55.709899999999998</v>
      </c>
      <c r="BJ15" s="346">
        <v>58.063389999999998</v>
      </c>
      <c r="BK15" s="346">
        <v>62.978349999999999</v>
      </c>
      <c r="BL15" s="346">
        <v>50.71687</v>
      </c>
      <c r="BM15" s="346">
        <v>56.899889999999999</v>
      </c>
      <c r="BN15" s="346">
        <v>44.257440000000003</v>
      </c>
      <c r="BO15" s="346">
        <v>51.49841</v>
      </c>
      <c r="BP15" s="346">
        <v>53.116790000000002</v>
      </c>
      <c r="BQ15" s="346">
        <v>64.976010000000002</v>
      </c>
      <c r="BR15" s="346">
        <v>65.987570000000005</v>
      </c>
      <c r="BS15" s="346">
        <v>52.1935</v>
      </c>
      <c r="BT15" s="346">
        <v>56.636580000000002</v>
      </c>
      <c r="BU15" s="346">
        <v>56.023809999999997</v>
      </c>
      <c r="BV15" s="346">
        <v>58.037469999999999</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13.454874200000001</v>
      </c>
      <c r="AZ17" s="258">
        <v>2.9476612000000002</v>
      </c>
      <c r="BA17" s="258">
        <v>-4.8870357000000002</v>
      </c>
      <c r="BB17" s="258">
        <v>-1.265204</v>
      </c>
      <c r="BC17" s="346">
        <v>-1.8138080000000001</v>
      </c>
      <c r="BD17" s="346">
        <v>4.6761650000000001</v>
      </c>
      <c r="BE17" s="346">
        <v>7.0879070000000004</v>
      </c>
      <c r="BF17" s="346">
        <v>3.517938</v>
      </c>
      <c r="BG17" s="346">
        <v>1.305804</v>
      </c>
      <c r="BH17" s="346">
        <v>-4.9860810000000004</v>
      </c>
      <c r="BI17" s="346">
        <v>-5.0720780000000003</v>
      </c>
      <c r="BJ17" s="346">
        <v>2.3220689999999999</v>
      </c>
      <c r="BK17" s="346">
        <v>4.3071339999999996</v>
      </c>
      <c r="BL17" s="346">
        <v>2.8250139999999999</v>
      </c>
      <c r="BM17" s="346">
        <v>-5.8091369999999998</v>
      </c>
      <c r="BN17" s="346">
        <v>-0.90045359999999997</v>
      </c>
      <c r="BO17" s="346">
        <v>-1.6808240000000001</v>
      </c>
      <c r="BP17" s="346">
        <v>4.9712310000000004</v>
      </c>
      <c r="BQ17" s="346">
        <v>2.6300219999999999</v>
      </c>
      <c r="BR17" s="346">
        <v>1.5674319999999999</v>
      </c>
      <c r="BS17" s="346">
        <v>1.3613919999999999</v>
      </c>
      <c r="BT17" s="346">
        <v>-4.9545219999999999</v>
      </c>
      <c r="BU17" s="346">
        <v>-5.0396489999999998</v>
      </c>
      <c r="BV17" s="346">
        <v>0.87527299999999997</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0.68500000000000005</v>
      </c>
      <c r="AW18" s="258">
        <v>0.68500000000000005</v>
      </c>
      <c r="AX18" s="258">
        <v>0.68500000000000005</v>
      </c>
      <c r="AY18" s="258">
        <v>0.79702758333000001</v>
      </c>
      <c r="AZ18" s="258">
        <v>0.79702758333000001</v>
      </c>
      <c r="BA18" s="258">
        <v>0.79702758333000001</v>
      </c>
      <c r="BB18" s="258">
        <v>0.79702758333000001</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65.650472997999998</v>
      </c>
      <c r="AM19" s="258">
        <v>69.051997</v>
      </c>
      <c r="AN19" s="258">
        <v>54.613605999999997</v>
      </c>
      <c r="AO19" s="258">
        <v>56.633617000999998</v>
      </c>
      <c r="AP19" s="258">
        <v>50.509761666999999</v>
      </c>
      <c r="AQ19" s="258">
        <v>58.670159667</v>
      </c>
      <c r="AR19" s="258">
        <v>65.582734666999997</v>
      </c>
      <c r="AS19" s="258">
        <v>68.150088667000006</v>
      </c>
      <c r="AT19" s="258">
        <v>68.822568666999999</v>
      </c>
      <c r="AU19" s="258">
        <v>58.802256667000002</v>
      </c>
      <c r="AV19" s="258">
        <v>57.079186</v>
      </c>
      <c r="AW19" s="258">
        <v>54.118600000000001</v>
      </c>
      <c r="AX19" s="258">
        <v>61.104154000000001</v>
      </c>
      <c r="AY19" s="258">
        <v>68.321945783000004</v>
      </c>
      <c r="AZ19" s="258">
        <v>54.554899783000003</v>
      </c>
      <c r="BA19" s="258">
        <v>54.712074583000003</v>
      </c>
      <c r="BB19" s="258">
        <v>52.124731355000002</v>
      </c>
      <c r="BC19" s="346">
        <v>50.938850000000002</v>
      </c>
      <c r="BD19" s="346">
        <v>59.345089999999999</v>
      </c>
      <c r="BE19" s="346">
        <v>69.140810000000002</v>
      </c>
      <c r="BF19" s="346">
        <v>69.628500000000003</v>
      </c>
      <c r="BG19" s="346">
        <v>55.221609999999998</v>
      </c>
      <c r="BH19" s="346">
        <v>52.723260000000003</v>
      </c>
      <c r="BI19" s="346">
        <v>51.434849999999997</v>
      </c>
      <c r="BJ19" s="346">
        <v>61.182490000000001</v>
      </c>
      <c r="BK19" s="346">
        <v>68.083259999999996</v>
      </c>
      <c r="BL19" s="346">
        <v>54.339649999999999</v>
      </c>
      <c r="BM19" s="346">
        <v>51.88852</v>
      </c>
      <c r="BN19" s="346">
        <v>44.154760000000003</v>
      </c>
      <c r="BO19" s="346">
        <v>50.615349999999999</v>
      </c>
      <c r="BP19" s="346">
        <v>58.88579</v>
      </c>
      <c r="BQ19" s="346">
        <v>68.403800000000004</v>
      </c>
      <c r="BR19" s="346">
        <v>68.352770000000007</v>
      </c>
      <c r="BS19" s="346">
        <v>54.35266</v>
      </c>
      <c r="BT19" s="346">
        <v>52.479819999999997</v>
      </c>
      <c r="BU19" s="346">
        <v>51.781930000000003</v>
      </c>
      <c r="BV19" s="346">
        <v>59.710509999999999</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1.6891062999999999</v>
      </c>
      <c r="AZ22" s="258">
        <v>1.3881870000000001</v>
      </c>
      <c r="BA22" s="258">
        <v>1.1180829999999999</v>
      </c>
      <c r="BB22" s="258">
        <v>1.124647</v>
      </c>
      <c r="BC22" s="346">
        <v>1.0121389999999999</v>
      </c>
      <c r="BD22" s="346">
        <v>1.252284</v>
      </c>
      <c r="BE22" s="346">
        <v>1.2789489999999999</v>
      </c>
      <c r="BF22" s="346">
        <v>1.418776</v>
      </c>
      <c r="BG22" s="346">
        <v>1.3985620000000001</v>
      </c>
      <c r="BH22" s="346">
        <v>1.70231</v>
      </c>
      <c r="BI22" s="346">
        <v>1.561634</v>
      </c>
      <c r="BJ22" s="346">
        <v>1.7763009999999999</v>
      </c>
      <c r="BK22" s="346">
        <v>1.3443320000000001</v>
      </c>
      <c r="BL22" s="346">
        <v>1.282742</v>
      </c>
      <c r="BM22" s="346">
        <v>1.061061</v>
      </c>
      <c r="BN22" s="346">
        <v>1.049709</v>
      </c>
      <c r="BO22" s="346">
        <v>1.099699</v>
      </c>
      <c r="BP22" s="346">
        <v>1.285609</v>
      </c>
      <c r="BQ22" s="346">
        <v>1.324676</v>
      </c>
      <c r="BR22" s="346">
        <v>1.4970939999999999</v>
      </c>
      <c r="BS22" s="346">
        <v>1.3524160000000001</v>
      </c>
      <c r="BT22" s="346">
        <v>1.926153</v>
      </c>
      <c r="BU22" s="346">
        <v>1.7258169999999999</v>
      </c>
      <c r="BV22" s="346">
        <v>1.6207860000000001</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64.650119785000001</v>
      </c>
      <c r="AZ23" s="258">
        <v>45.822995050000003</v>
      </c>
      <c r="BA23" s="258">
        <v>49.793010000000002</v>
      </c>
      <c r="BB23" s="258">
        <v>43.54363</v>
      </c>
      <c r="BC23" s="346">
        <v>47.279780000000002</v>
      </c>
      <c r="BD23" s="346">
        <v>55.398580000000003</v>
      </c>
      <c r="BE23" s="346">
        <v>65.123930000000001</v>
      </c>
      <c r="BF23" s="346">
        <v>65.436530000000005</v>
      </c>
      <c r="BG23" s="346">
        <v>51.057519999999997</v>
      </c>
      <c r="BH23" s="346">
        <v>48.247239999999998</v>
      </c>
      <c r="BI23" s="346">
        <v>46.965539999999997</v>
      </c>
      <c r="BJ23" s="346">
        <v>56.56006</v>
      </c>
      <c r="BK23" s="346">
        <v>63.694009999999999</v>
      </c>
      <c r="BL23" s="346">
        <v>50.100679999999997</v>
      </c>
      <c r="BM23" s="346">
        <v>47.965629999999997</v>
      </c>
      <c r="BN23" s="346">
        <v>40.218940000000003</v>
      </c>
      <c r="BO23" s="346">
        <v>46.873609999999999</v>
      </c>
      <c r="BP23" s="346">
        <v>54.921230000000001</v>
      </c>
      <c r="BQ23" s="346">
        <v>64.361140000000006</v>
      </c>
      <c r="BR23" s="346">
        <v>64.104650000000007</v>
      </c>
      <c r="BS23" s="346">
        <v>50.25958</v>
      </c>
      <c r="BT23" s="346">
        <v>47.810510000000001</v>
      </c>
      <c r="BU23" s="346">
        <v>47.17754</v>
      </c>
      <c r="BV23" s="346">
        <v>55.27158</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3.0407649829999999</v>
      </c>
      <c r="AZ24" s="258">
        <v>2.96489212</v>
      </c>
      <c r="BA24" s="258">
        <v>2.86613104</v>
      </c>
      <c r="BB24" s="258">
        <v>2.8955877000000001</v>
      </c>
      <c r="BC24" s="346">
        <v>2.6469230000000001</v>
      </c>
      <c r="BD24" s="346">
        <v>2.6942219999999999</v>
      </c>
      <c r="BE24" s="346">
        <v>2.7379319999999998</v>
      </c>
      <c r="BF24" s="346">
        <v>2.773199</v>
      </c>
      <c r="BG24" s="346">
        <v>2.7655340000000002</v>
      </c>
      <c r="BH24" s="346">
        <v>2.7737090000000002</v>
      </c>
      <c r="BI24" s="346">
        <v>2.9076770000000001</v>
      </c>
      <c r="BJ24" s="346">
        <v>2.8461340000000002</v>
      </c>
      <c r="BK24" s="346">
        <v>3.0449190000000002</v>
      </c>
      <c r="BL24" s="346">
        <v>2.9562300000000001</v>
      </c>
      <c r="BM24" s="346">
        <v>2.8618350000000001</v>
      </c>
      <c r="BN24" s="346">
        <v>2.8861119999999998</v>
      </c>
      <c r="BO24" s="346">
        <v>2.6420490000000001</v>
      </c>
      <c r="BP24" s="346">
        <v>2.6789540000000001</v>
      </c>
      <c r="BQ24" s="346">
        <v>2.7179890000000002</v>
      </c>
      <c r="BR24" s="346">
        <v>2.751026</v>
      </c>
      <c r="BS24" s="346">
        <v>2.7406640000000002</v>
      </c>
      <c r="BT24" s="346">
        <v>2.7431589999999999</v>
      </c>
      <c r="BU24" s="346">
        <v>2.8785769999999999</v>
      </c>
      <c r="BV24" s="346">
        <v>2.8181430000000001</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0.10392037</v>
      </c>
      <c r="AZ25" s="258">
        <v>0.10392179999999999</v>
      </c>
      <c r="BA25" s="258">
        <v>5.81944E-2</v>
      </c>
      <c r="BB25" s="258">
        <v>4.26478E-2</v>
      </c>
      <c r="BC25" s="346">
        <v>2.4733600000000001E-2</v>
      </c>
      <c r="BD25" s="346">
        <v>3.4587300000000001E-2</v>
      </c>
      <c r="BE25" s="346">
        <v>3.8633099999999997E-2</v>
      </c>
      <c r="BF25" s="346">
        <v>3.6579599999999997E-2</v>
      </c>
      <c r="BG25" s="346">
        <v>3.2269600000000002E-2</v>
      </c>
      <c r="BH25" s="346">
        <v>3.35897E-2</v>
      </c>
      <c r="BI25" s="346">
        <v>6.30328E-2</v>
      </c>
      <c r="BJ25" s="346">
        <v>8.2153400000000001E-2</v>
      </c>
      <c r="BK25" s="346">
        <v>8.6749199999999999E-2</v>
      </c>
      <c r="BL25" s="346">
        <v>7.3672500000000002E-2</v>
      </c>
      <c r="BM25" s="346">
        <v>5.0669600000000002E-2</v>
      </c>
      <c r="BN25" s="346">
        <v>2.0854999999999999E-2</v>
      </c>
      <c r="BO25" s="346">
        <v>1.54945E-2</v>
      </c>
      <c r="BP25" s="346">
        <v>2.3502700000000001E-2</v>
      </c>
      <c r="BQ25" s="346">
        <v>2.72179E-2</v>
      </c>
      <c r="BR25" s="346">
        <v>2.4935700000000002E-2</v>
      </c>
      <c r="BS25" s="346">
        <v>2.0350699999999999E-2</v>
      </c>
      <c r="BT25" s="346">
        <v>2.38084E-2</v>
      </c>
      <c r="BU25" s="346">
        <v>5.4224099999999997E-2</v>
      </c>
      <c r="BV25" s="346">
        <v>7.3642600000000003E-2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2.9368446129999999</v>
      </c>
      <c r="AZ26" s="258">
        <v>2.8609703999999998</v>
      </c>
      <c r="BA26" s="258">
        <v>2.8079366000000001</v>
      </c>
      <c r="BB26" s="258">
        <v>2.8529399999999998</v>
      </c>
      <c r="BC26" s="346">
        <v>2.6221899999999998</v>
      </c>
      <c r="BD26" s="346">
        <v>2.6596340000000001</v>
      </c>
      <c r="BE26" s="346">
        <v>2.6992989999999999</v>
      </c>
      <c r="BF26" s="346">
        <v>2.7366190000000001</v>
      </c>
      <c r="BG26" s="346">
        <v>2.7332640000000001</v>
      </c>
      <c r="BH26" s="346">
        <v>2.7401200000000001</v>
      </c>
      <c r="BI26" s="346">
        <v>2.8446440000000002</v>
      </c>
      <c r="BJ26" s="346">
        <v>2.7639800000000001</v>
      </c>
      <c r="BK26" s="346">
        <v>2.95817</v>
      </c>
      <c r="BL26" s="346">
        <v>2.8825569999999998</v>
      </c>
      <c r="BM26" s="346">
        <v>2.8111649999999999</v>
      </c>
      <c r="BN26" s="346">
        <v>2.8652570000000002</v>
      </c>
      <c r="BO26" s="346">
        <v>2.6265540000000001</v>
      </c>
      <c r="BP26" s="346">
        <v>2.6554519999999999</v>
      </c>
      <c r="BQ26" s="346">
        <v>2.6907709999999998</v>
      </c>
      <c r="BR26" s="346">
        <v>2.7260900000000001</v>
      </c>
      <c r="BS26" s="346">
        <v>2.720313</v>
      </c>
      <c r="BT26" s="346">
        <v>2.7193499999999999</v>
      </c>
      <c r="BU26" s="346">
        <v>2.8243529999999999</v>
      </c>
      <c r="BV26" s="346">
        <v>2.7445010000000001</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69.379991067999995</v>
      </c>
      <c r="AZ27" s="258">
        <v>50.176073969999997</v>
      </c>
      <c r="BA27" s="258">
        <v>53.777220239999998</v>
      </c>
      <c r="BB27" s="258">
        <v>47.563853700000003</v>
      </c>
      <c r="BC27" s="346">
        <v>50.938850000000002</v>
      </c>
      <c r="BD27" s="346">
        <v>59.345089999999999</v>
      </c>
      <c r="BE27" s="346">
        <v>69.140810000000002</v>
      </c>
      <c r="BF27" s="346">
        <v>69.628500000000003</v>
      </c>
      <c r="BG27" s="346">
        <v>55.221609999999998</v>
      </c>
      <c r="BH27" s="346">
        <v>52.723260000000003</v>
      </c>
      <c r="BI27" s="346">
        <v>51.434849999999997</v>
      </c>
      <c r="BJ27" s="346">
        <v>61.182490000000001</v>
      </c>
      <c r="BK27" s="346">
        <v>68.083259999999996</v>
      </c>
      <c r="BL27" s="346">
        <v>54.339649999999999</v>
      </c>
      <c r="BM27" s="346">
        <v>51.88852</v>
      </c>
      <c r="BN27" s="346">
        <v>44.154760000000003</v>
      </c>
      <c r="BO27" s="346">
        <v>50.615349999999999</v>
      </c>
      <c r="BP27" s="346">
        <v>58.88579</v>
      </c>
      <c r="BQ27" s="346">
        <v>68.403800000000004</v>
      </c>
      <c r="BR27" s="346">
        <v>68.352770000000007</v>
      </c>
      <c r="BS27" s="346">
        <v>54.35266</v>
      </c>
      <c r="BT27" s="346">
        <v>52.479819999999997</v>
      </c>
      <c r="BU27" s="346">
        <v>51.781930000000003</v>
      </c>
      <c r="BV27" s="346">
        <v>59.710509999999999</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-3.8508851163000002</v>
      </c>
      <c r="AM29" s="258">
        <v>1.0913396297</v>
      </c>
      <c r="AN29" s="258">
        <v>2.3144161756999999</v>
      </c>
      <c r="AO29" s="258">
        <v>3.4114026257000001</v>
      </c>
      <c r="AP29" s="258">
        <v>1.9822721166999999</v>
      </c>
      <c r="AQ29" s="258">
        <v>3.4941132207000001</v>
      </c>
      <c r="AR29" s="258">
        <v>2.4443882867000002</v>
      </c>
      <c r="AS29" s="258">
        <v>-6.1997613002999996</v>
      </c>
      <c r="AT29" s="258">
        <v>-1.5753477632999999</v>
      </c>
      <c r="AU29" s="258">
        <v>-0.34723646334000002</v>
      </c>
      <c r="AV29" s="258">
        <v>2.5239421439999998</v>
      </c>
      <c r="AW29" s="258">
        <v>-1.21626725</v>
      </c>
      <c r="AX29" s="258">
        <v>-1.7453891269999999</v>
      </c>
      <c r="AY29" s="258">
        <v>-1.0580452851</v>
      </c>
      <c r="AZ29" s="258">
        <v>4.3788258137999998</v>
      </c>
      <c r="BA29" s="258">
        <v>0.93485434332999995</v>
      </c>
      <c r="BB29" s="258">
        <v>4.5608776547999996</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23.712900000000001</v>
      </c>
      <c r="BC32" s="346">
        <v>22.217829999999999</v>
      </c>
      <c r="BD32" s="346">
        <v>21.564679999999999</v>
      </c>
      <c r="BE32" s="346">
        <v>21.668140000000001</v>
      </c>
      <c r="BF32" s="346">
        <v>19.472069999999999</v>
      </c>
      <c r="BG32" s="346">
        <v>20.21697</v>
      </c>
      <c r="BH32" s="346">
        <v>20.788170000000001</v>
      </c>
      <c r="BI32" s="346">
        <v>19.961269999999999</v>
      </c>
      <c r="BJ32" s="346">
        <v>20.328700000000001</v>
      </c>
      <c r="BK32" s="346">
        <v>21.49765</v>
      </c>
      <c r="BL32" s="346">
        <v>22.997170000000001</v>
      </c>
      <c r="BM32" s="346">
        <v>23.974900000000002</v>
      </c>
      <c r="BN32" s="346">
        <v>22.06598</v>
      </c>
      <c r="BO32" s="346">
        <v>22.785029999999999</v>
      </c>
      <c r="BP32" s="346">
        <v>22.280750000000001</v>
      </c>
      <c r="BQ32" s="346">
        <v>22.574449999999999</v>
      </c>
      <c r="BR32" s="346">
        <v>21.753609999999998</v>
      </c>
      <c r="BS32" s="346">
        <v>20.737259999999999</v>
      </c>
      <c r="BT32" s="346">
        <v>23.020849999999999</v>
      </c>
      <c r="BU32" s="346">
        <v>23.639199999999999</v>
      </c>
      <c r="BV32" s="346">
        <v>23.43693</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128.97622279999999</v>
      </c>
      <c r="AZ33" s="258">
        <v>126.0285616</v>
      </c>
      <c r="BA33" s="258">
        <v>130.9155973</v>
      </c>
      <c r="BB33" s="258">
        <v>132.18080130000001</v>
      </c>
      <c r="BC33" s="346">
        <v>133.99459999999999</v>
      </c>
      <c r="BD33" s="346">
        <v>129.3184</v>
      </c>
      <c r="BE33" s="346">
        <v>122.23050000000001</v>
      </c>
      <c r="BF33" s="346">
        <v>118.71259999999999</v>
      </c>
      <c r="BG33" s="346">
        <v>117.4068</v>
      </c>
      <c r="BH33" s="346">
        <v>122.3929</v>
      </c>
      <c r="BI33" s="346">
        <v>127.465</v>
      </c>
      <c r="BJ33" s="346">
        <v>125.1429</v>
      </c>
      <c r="BK33" s="346">
        <v>120.8357</v>
      </c>
      <c r="BL33" s="346">
        <v>118.0107</v>
      </c>
      <c r="BM33" s="346">
        <v>123.8199</v>
      </c>
      <c r="BN33" s="346">
        <v>124.72029999999999</v>
      </c>
      <c r="BO33" s="346">
        <v>126.4011</v>
      </c>
      <c r="BP33" s="346">
        <v>121.4299</v>
      </c>
      <c r="BQ33" s="346">
        <v>118.79989999999999</v>
      </c>
      <c r="BR33" s="346">
        <v>117.2325</v>
      </c>
      <c r="BS33" s="346">
        <v>115.8711</v>
      </c>
      <c r="BT33" s="346">
        <v>120.82559999999999</v>
      </c>
      <c r="BU33" s="346">
        <v>125.8652</v>
      </c>
      <c r="BV33" s="346">
        <v>124.99</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125.9404</v>
      </c>
      <c r="BB34" s="258">
        <v>127.1122</v>
      </c>
      <c r="BC34" s="346">
        <v>128.84020000000001</v>
      </c>
      <c r="BD34" s="346">
        <v>124.06180000000001</v>
      </c>
      <c r="BE34" s="346">
        <v>116.9192</v>
      </c>
      <c r="BF34" s="346">
        <v>113.34610000000001</v>
      </c>
      <c r="BG34" s="346">
        <v>111.9821</v>
      </c>
      <c r="BH34" s="346">
        <v>117.011</v>
      </c>
      <c r="BI34" s="346">
        <v>122.1174</v>
      </c>
      <c r="BJ34" s="346">
        <v>119.8113</v>
      </c>
      <c r="BK34" s="346">
        <v>115.4755</v>
      </c>
      <c r="BL34" s="346">
        <v>113.163</v>
      </c>
      <c r="BM34" s="346">
        <v>118.8485</v>
      </c>
      <c r="BN34" s="346">
        <v>119.64409999999999</v>
      </c>
      <c r="BO34" s="346">
        <v>121.2158</v>
      </c>
      <c r="BP34" s="346">
        <v>116.1234</v>
      </c>
      <c r="BQ34" s="346">
        <v>113.4194</v>
      </c>
      <c r="BR34" s="346">
        <v>111.7754</v>
      </c>
      <c r="BS34" s="346">
        <v>110.3441</v>
      </c>
      <c r="BT34" s="346">
        <v>115.3098</v>
      </c>
      <c r="BU34" s="346">
        <v>120.35680000000001</v>
      </c>
      <c r="BV34" s="346">
        <v>119.4949</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3.4909370000000002</v>
      </c>
      <c r="AZ35" s="258">
        <v>3.3631920000000002</v>
      </c>
      <c r="BA35" s="258">
        <v>3.4136280000000001</v>
      </c>
      <c r="BB35" s="258">
        <v>3.3934950000000002</v>
      </c>
      <c r="BC35" s="346">
        <v>3.3715000000000002</v>
      </c>
      <c r="BD35" s="346">
        <v>3.3506119999999999</v>
      </c>
      <c r="BE35" s="346">
        <v>3.3881459999999999</v>
      </c>
      <c r="BF35" s="346">
        <v>3.427492</v>
      </c>
      <c r="BG35" s="346">
        <v>3.4671959999999999</v>
      </c>
      <c r="BH35" s="346">
        <v>3.431311</v>
      </c>
      <c r="BI35" s="346">
        <v>3.3974359999999999</v>
      </c>
      <c r="BJ35" s="346">
        <v>3.3643299999999998</v>
      </c>
      <c r="BK35" s="346">
        <v>3.4392040000000001</v>
      </c>
      <c r="BL35" s="346">
        <v>3.1418550000000001</v>
      </c>
      <c r="BM35" s="346">
        <v>3.5064899999999999</v>
      </c>
      <c r="BN35" s="346">
        <v>3.502427</v>
      </c>
      <c r="BO35" s="346">
        <v>3.4960900000000001</v>
      </c>
      <c r="BP35" s="346">
        <v>3.4904519999999999</v>
      </c>
      <c r="BQ35" s="346">
        <v>3.5429089999999999</v>
      </c>
      <c r="BR35" s="346">
        <v>3.596892</v>
      </c>
      <c r="BS35" s="346">
        <v>3.6509390000000002</v>
      </c>
      <c r="BT35" s="346">
        <v>3.629032</v>
      </c>
      <c r="BU35" s="346">
        <v>3.608895</v>
      </c>
      <c r="BV35" s="346">
        <v>3.5893199999999998</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1.6740729999999999</v>
      </c>
      <c r="AZ36" s="258">
        <v>1.4799020000000001</v>
      </c>
      <c r="BA36" s="258">
        <v>1.2547140000000001</v>
      </c>
      <c r="BB36" s="258">
        <v>1.368422</v>
      </c>
      <c r="BC36" s="346">
        <v>1.4762090000000001</v>
      </c>
      <c r="BD36" s="346">
        <v>1.5993740000000001</v>
      </c>
      <c r="BE36" s="346">
        <v>1.6154900000000001</v>
      </c>
      <c r="BF36" s="346">
        <v>1.6302399999999999</v>
      </c>
      <c r="BG36" s="346">
        <v>1.6474420000000001</v>
      </c>
      <c r="BH36" s="346">
        <v>1.6424479999999999</v>
      </c>
      <c r="BI36" s="346">
        <v>1.644083</v>
      </c>
      <c r="BJ36" s="346">
        <v>1.665367</v>
      </c>
      <c r="BK36" s="346">
        <v>1.5965069999999999</v>
      </c>
      <c r="BL36" s="346">
        <v>1.394636</v>
      </c>
      <c r="BM36" s="346">
        <v>1.1662760000000001</v>
      </c>
      <c r="BN36" s="346">
        <v>1.275336</v>
      </c>
      <c r="BO36" s="346">
        <v>1.3907799999999999</v>
      </c>
      <c r="BP36" s="346">
        <v>1.517563</v>
      </c>
      <c r="BQ36" s="346">
        <v>1.538089</v>
      </c>
      <c r="BR36" s="346">
        <v>1.559615</v>
      </c>
      <c r="BS36" s="346">
        <v>1.5741560000000001</v>
      </c>
      <c r="BT36" s="346">
        <v>1.586686</v>
      </c>
      <c r="BU36" s="346">
        <v>1.6016049999999999</v>
      </c>
      <c r="BV36" s="346">
        <v>1.6118760000000001</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0.31263479999999999</v>
      </c>
      <c r="AZ37" s="258">
        <v>0.3194766</v>
      </c>
      <c r="BA37" s="258">
        <v>0.3068553</v>
      </c>
      <c r="BB37" s="258">
        <v>0.30668430000000002</v>
      </c>
      <c r="BC37" s="346">
        <v>0.3066701</v>
      </c>
      <c r="BD37" s="346">
        <v>0.30665959999999998</v>
      </c>
      <c r="BE37" s="346">
        <v>0.3076776</v>
      </c>
      <c r="BF37" s="346">
        <v>0.30875229999999998</v>
      </c>
      <c r="BG37" s="346">
        <v>0.31002600000000002</v>
      </c>
      <c r="BH37" s="346">
        <v>0.3081257</v>
      </c>
      <c r="BI37" s="346">
        <v>0.30601109999999998</v>
      </c>
      <c r="BJ37" s="346">
        <v>0.3018827</v>
      </c>
      <c r="BK37" s="346">
        <v>0.32453280000000001</v>
      </c>
      <c r="BL37" s="346">
        <v>0.31120900000000001</v>
      </c>
      <c r="BM37" s="346">
        <v>0.2986338</v>
      </c>
      <c r="BN37" s="346">
        <v>0.29842849999999999</v>
      </c>
      <c r="BO37" s="346">
        <v>0.29845120000000003</v>
      </c>
      <c r="BP37" s="346">
        <v>0.29846529999999999</v>
      </c>
      <c r="BQ37" s="346">
        <v>0.29950789999999999</v>
      </c>
      <c r="BR37" s="346">
        <v>0.30060569999999998</v>
      </c>
      <c r="BS37" s="346">
        <v>0.30189870000000002</v>
      </c>
      <c r="BT37" s="346">
        <v>0.3000311</v>
      </c>
      <c r="BU37" s="346">
        <v>0.29795250000000001</v>
      </c>
      <c r="BV37" s="346">
        <v>0.29386259999999997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0.25467857143</v>
      </c>
      <c r="BC43" s="365">
        <v>0.26447159999999997</v>
      </c>
      <c r="BD43" s="365">
        <v>0.25816220000000001</v>
      </c>
      <c r="BE43" s="365">
        <v>0.2504266</v>
      </c>
      <c r="BF43" s="365">
        <v>0.240563</v>
      </c>
      <c r="BG43" s="365">
        <v>0.23027909999999999</v>
      </c>
      <c r="BH43" s="365">
        <v>0.2073045</v>
      </c>
      <c r="BI43" s="365">
        <v>0.20448649999999999</v>
      </c>
      <c r="BJ43" s="365">
        <v>0.2090611</v>
      </c>
      <c r="BK43" s="365">
        <v>0.25276019999999999</v>
      </c>
      <c r="BL43" s="365">
        <v>0.25947409999999999</v>
      </c>
      <c r="BM43" s="365">
        <v>0.27238069999999998</v>
      </c>
      <c r="BN43" s="365">
        <v>0.2568549</v>
      </c>
      <c r="BO43" s="365">
        <v>0.26567859999999999</v>
      </c>
      <c r="BP43" s="365">
        <v>0.2584399</v>
      </c>
      <c r="BQ43" s="365">
        <v>0.25017640000000002</v>
      </c>
      <c r="BR43" s="365">
        <v>0.23992140000000001</v>
      </c>
      <c r="BS43" s="365">
        <v>0.22938529999999999</v>
      </c>
      <c r="BT43" s="365">
        <v>0.20606769999999999</v>
      </c>
      <c r="BU43" s="365">
        <v>0.20321700000000001</v>
      </c>
      <c r="BV43" s="365">
        <v>0.20810609999999999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2.0684575265</v>
      </c>
      <c r="AZ45" s="215">
        <v>2.0701633940000002</v>
      </c>
      <c r="BA45" s="215">
        <v>2.2028099999999999</v>
      </c>
      <c r="BB45" s="215">
        <v>2.2289780000000001</v>
      </c>
      <c r="BC45" s="386">
        <v>2.2445889999999999</v>
      </c>
      <c r="BD45" s="386">
        <v>2.2316400000000001</v>
      </c>
      <c r="BE45" s="386">
        <v>2.2392430000000001</v>
      </c>
      <c r="BF45" s="386">
        <v>2.2409949999999998</v>
      </c>
      <c r="BG45" s="386">
        <v>2.2503920000000002</v>
      </c>
      <c r="BH45" s="386">
        <v>2.239671</v>
      </c>
      <c r="BI45" s="386">
        <v>2.2177829999999998</v>
      </c>
      <c r="BJ45" s="386">
        <v>2.1912690000000001</v>
      </c>
      <c r="BK45" s="386">
        <v>2.247744</v>
      </c>
      <c r="BL45" s="386">
        <v>2.2368920000000001</v>
      </c>
      <c r="BM45" s="386">
        <v>2.2327439999999998</v>
      </c>
      <c r="BN45" s="386">
        <v>2.2079390000000001</v>
      </c>
      <c r="BO45" s="386">
        <v>2.228469</v>
      </c>
      <c r="BP45" s="386">
        <v>2.215293</v>
      </c>
      <c r="BQ45" s="386">
        <v>2.2341500000000001</v>
      </c>
      <c r="BR45" s="386">
        <v>2.232818</v>
      </c>
      <c r="BS45" s="386">
        <v>2.2124679999999999</v>
      </c>
      <c r="BT45" s="386">
        <v>2.2230629999999998</v>
      </c>
      <c r="BU45" s="386">
        <v>2.215144</v>
      </c>
      <c r="BV45" s="386">
        <v>2.1645840000000001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0" t="s">
        <v>1016</v>
      </c>
      <c r="C47" s="797"/>
      <c r="D47" s="797"/>
      <c r="E47" s="797"/>
      <c r="F47" s="797"/>
      <c r="G47" s="797"/>
      <c r="H47" s="797"/>
      <c r="I47" s="797"/>
      <c r="J47" s="797"/>
      <c r="K47" s="797"/>
      <c r="L47" s="797"/>
      <c r="M47" s="797"/>
      <c r="N47" s="797"/>
      <c r="O47" s="797"/>
      <c r="P47" s="797"/>
      <c r="Q47" s="797"/>
      <c r="AY47" s="520"/>
      <c r="AZ47" s="520"/>
      <c r="BA47" s="520"/>
      <c r="BB47" s="520"/>
      <c r="BC47" s="520"/>
      <c r="BD47" s="680"/>
      <c r="BE47" s="680"/>
      <c r="BF47" s="680"/>
      <c r="BG47" s="520"/>
      <c r="BH47" s="520"/>
      <c r="BI47" s="520"/>
      <c r="BJ47" s="520"/>
    </row>
    <row r="48" spans="1:74" s="456" customFormat="1" ht="12" customHeight="1" x14ac:dyDescent="0.2">
      <c r="A48" s="455"/>
      <c r="B48" s="833" t="s">
        <v>1081</v>
      </c>
      <c r="C48" s="787"/>
      <c r="D48" s="787"/>
      <c r="E48" s="787"/>
      <c r="F48" s="787"/>
      <c r="G48" s="787"/>
      <c r="H48" s="787"/>
      <c r="I48" s="787"/>
      <c r="J48" s="787"/>
      <c r="K48" s="787"/>
      <c r="L48" s="787"/>
      <c r="M48" s="787"/>
      <c r="N48" s="787"/>
      <c r="O48" s="787"/>
      <c r="P48" s="787"/>
      <c r="Q48" s="783"/>
      <c r="AY48" s="521"/>
      <c r="AZ48" s="521"/>
      <c r="BA48" s="521"/>
      <c r="BB48" s="521"/>
      <c r="BC48" s="521"/>
      <c r="BD48" s="681"/>
      <c r="BE48" s="681"/>
      <c r="BF48" s="681"/>
      <c r="BG48" s="521"/>
      <c r="BH48" s="521"/>
      <c r="BI48" s="521"/>
      <c r="BJ48" s="521"/>
    </row>
    <row r="49" spans="1:74" s="456" customFormat="1" ht="12" customHeight="1" x14ac:dyDescent="0.2">
      <c r="A49" s="455"/>
      <c r="B49" s="829" t="s">
        <v>1082</v>
      </c>
      <c r="C49" s="787"/>
      <c r="D49" s="787"/>
      <c r="E49" s="787"/>
      <c r="F49" s="787"/>
      <c r="G49" s="787"/>
      <c r="H49" s="787"/>
      <c r="I49" s="787"/>
      <c r="J49" s="787"/>
      <c r="K49" s="787"/>
      <c r="L49" s="787"/>
      <c r="M49" s="787"/>
      <c r="N49" s="787"/>
      <c r="O49" s="787"/>
      <c r="P49" s="787"/>
      <c r="Q49" s="783"/>
      <c r="AY49" s="521"/>
      <c r="AZ49" s="521"/>
      <c r="BA49" s="521"/>
      <c r="BB49" s="521"/>
      <c r="BC49" s="521"/>
      <c r="BD49" s="681"/>
      <c r="BE49" s="681"/>
      <c r="BF49" s="681"/>
      <c r="BG49" s="521"/>
      <c r="BH49" s="521"/>
      <c r="BI49" s="521"/>
      <c r="BJ49" s="521"/>
    </row>
    <row r="50" spans="1:74" s="456" customFormat="1" ht="12" customHeight="1" x14ac:dyDescent="0.2">
      <c r="A50" s="455"/>
      <c r="B50" s="833" t="s">
        <v>1083</v>
      </c>
      <c r="C50" s="787"/>
      <c r="D50" s="787"/>
      <c r="E50" s="787"/>
      <c r="F50" s="787"/>
      <c r="G50" s="787"/>
      <c r="H50" s="787"/>
      <c r="I50" s="787"/>
      <c r="J50" s="787"/>
      <c r="K50" s="787"/>
      <c r="L50" s="787"/>
      <c r="M50" s="787"/>
      <c r="N50" s="787"/>
      <c r="O50" s="787"/>
      <c r="P50" s="787"/>
      <c r="Q50" s="783"/>
      <c r="AY50" s="521"/>
      <c r="AZ50" s="521"/>
      <c r="BA50" s="521"/>
      <c r="BB50" s="521"/>
      <c r="BC50" s="521"/>
      <c r="BD50" s="681"/>
      <c r="BE50" s="681"/>
      <c r="BF50" s="681"/>
      <c r="BG50" s="521"/>
      <c r="BH50" s="521"/>
      <c r="BI50" s="521"/>
      <c r="BJ50" s="521"/>
    </row>
    <row r="51" spans="1:74" s="456" customFormat="1" ht="12" customHeight="1" x14ac:dyDescent="0.2">
      <c r="A51" s="455"/>
      <c r="B51" s="833" t="s">
        <v>100</v>
      </c>
      <c r="C51" s="787"/>
      <c r="D51" s="787"/>
      <c r="E51" s="787"/>
      <c r="F51" s="787"/>
      <c r="G51" s="787"/>
      <c r="H51" s="787"/>
      <c r="I51" s="787"/>
      <c r="J51" s="787"/>
      <c r="K51" s="787"/>
      <c r="L51" s="787"/>
      <c r="M51" s="787"/>
      <c r="N51" s="787"/>
      <c r="O51" s="787"/>
      <c r="P51" s="787"/>
      <c r="Q51" s="783"/>
      <c r="AY51" s="521"/>
      <c r="AZ51" s="521"/>
      <c r="BA51" s="521"/>
      <c r="BB51" s="521"/>
      <c r="BC51" s="521"/>
      <c r="BD51" s="681"/>
      <c r="BE51" s="681"/>
      <c r="BF51" s="681"/>
      <c r="BG51" s="521"/>
      <c r="BH51" s="521"/>
      <c r="BI51" s="521"/>
      <c r="BJ51" s="521"/>
    </row>
    <row r="52" spans="1:74" s="456" customFormat="1" ht="12" customHeight="1" x14ac:dyDescent="0.2">
      <c r="A52" s="455"/>
      <c r="B52" s="786" t="s">
        <v>1041</v>
      </c>
      <c r="C52" s="787"/>
      <c r="D52" s="787"/>
      <c r="E52" s="787"/>
      <c r="F52" s="787"/>
      <c r="G52" s="787"/>
      <c r="H52" s="787"/>
      <c r="I52" s="787"/>
      <c r="J52" s="787"/>
      <c r="K52" s="787"/>
      <c r="L52" s="787"/>
      <c r="M52" s="787"/>
      <c r="N52" s="787"/>
      <c r="O52" s="787"/>
      <c r="P52" s="787"/>
      <c r="Q52" s="783"/>
      <c r="AY52" s="521"/>
      <c r="AZ52" s="521"/>
      <c r="BA52" s="521"/>
      <c r="BB52" s="521"/>
      <c r="BC52" s="521"/>
      <c r="BD52" s="681"/>
      <c r="BE52" s="681"/>
      <c r="BF52" s="681"/>
      <c r="BG52" s="521"/>
      <c r="BH52" s="521"/>
      <c r="BI52" s="521"/>
      <c r="BJ52" s="521"/>
    </row>
    <row r="53" spans="1:74" s="456" customFormat="1" ht="22.35" customHeight="1" x14ac:dyDescent="0.2">
      <c r="A53" s="455"/>
      <c r="B53" s="786" t="s">
        <v>1084</v>
      </c>
      <c r="C53" s="787"/>
      <c r="D53" s="787"/>
      <c r="E53" s="787"/>
      <c r="F53" s="787"/>
      <c r="G53" s="787"/>
      <c r="H53" s="787"/>
      <c r="I53" s="787"/>
      <c r="J53" s="787"/>
      <c r="K53" s="787"/>
      <c r="L53" s="787"/>
      <c r="M53" s="787"/>
      <c r="N53" s="787"/>
      <c r="O53" s="787"/>
      <c r="P53" s="787"/>
      <c r="Q53" s="783"/>
      <c r="AY53" s="521"/>
      <c r="AZ53" s="521"/>
      <c r="BA53" s="521"/>
      <c r="BB53" s="521"/>
      <c r="BC53" s="521"/>
      <c r="BD53" s="681"/>
      <c r="BE53" s="681"/>
      <c r="BF53" s="681"/>
      <c r="BG53" s="521"/>
      <c r="BH53" s="521"/>
      <c r="BI53" s="521"/>
      <c r="BJ53" s="521"/>
    </row>
    <row r="54" spans="1:74" s="456" customFormat="1" ht="12" customHeight="1" x14ac:dyDescent="0.2">
      <c r="A54" s="455"/>
      <c r="B54" s="781" t="s">
        <v>1045</v>
      </c>
      <c r="C54" s="782"/>
      <c r="D54" s="782"/>
      <c r="E54" s="782"/>
      <c r="F54" s="782"/>
      <c r="G54" s="782"/>
      <c r="H54" s="782"/>
      <c r="I54" s="782"/>
      <c r="J54" s="782"/>
      <c r="K54" s="782"/>
      <c r="L54" s="782"/>
      <c r="M54" s="782"/>
      <c r="N54" s="782"/>
      <c r="O54" s="782"/>
      <c r="P54" s="782"/>
      <c r="Q54" s="783"/>
      <c r="AY54" s="521"/>
      <c r="AZ54" s="521"/>
      <c r="BA54" s="521"/>
      <c r="BB54" s="521"/>
      <c r="BC54" s="521"/>
      <c r="BD54" s="681"/>
      <c r="BE54" s="681"/>
      <c r="BF54" s="681"/>
      <c r="BG54" s="521"/>
      <c r="BH54" s="521"/>
      <c r="BI54" s="521"/>
      <c r="BJ54" s="521"/>
    </row>
    <row r="55" spans="1:74" s="457" customFormat="1" ht="12" customHeight="1" x14ac:dyDescent="0.2">
      <c r="A55" s="436"/>
      <c r="B55" s="803" t="s">
        <v>1147</v>
      </c>
      <c r="C55" s="783"/>
      <c r="D55" s="783"/>
      <c r="E55" s="783"/>
      <c r="F55" s="783"/>
      <c r="G55" s="783"/>
      <c r="H55" s="783"/>
      <c r="I55" s="783"/>
      <c r="J55" s="783"/>
      <c r="K55" s="783"/>
      <c r="L55" s="783"/>
      <c r="M55" s="783"/>
      <c r="N55" s="783"/>
      <c r="O55" s="783"/>
      <c r="P55" s="783"/>
      <c r="Q55" s="783"/>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B6" sqref="BB6:BB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89" t="s">
        <v>995</v>
      </c>
      <c r="B1" s="836" t="s">
        <v>1010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2"/>
    </row>
    <row r="2" spans="1:74" ht="14.1" customHeight="1"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12.03913204</v>
      </c>
      <c r="AZ6" s="214">
        <v>10.944944864</v>
      </c>
      <c r="BA6" s="214">
        <v>10.476240000000001</v>
      </c>
      <c r="BB6" s="214">
        <v>10.06561</v>
      </c>
      <c r="BC6" s="355">
        <v>10.662240000000001</v>
      </c>
      <c r="BD6" s="355">
        <v>12.10228</v>
      </c>
      <c r="BE6" s="355">
        <v>12.93999</v>
      </c>
      <c r="BF6" s="355">
        <v>12.831099999999999</v>
      </c>
      <c r="BG6" s="355">
        <v>11.17789</v>
      </c>
      <c r="BH6" s="355">
        <v>10.24906</v>
      </c>
      <c r="BI6" s="355">
        <v>10.27948</v>
      </c>
      <c r="BJ6" s="355">
        <v>11.11885</v>
      </c>
      <c r="BK6" s="355">
        <v>11.796200000000001</v>
      </c>
      <c r="BL6" s="355">
        <v>11.016550000000001</v>
      </c>
      <c r="BM6" s="355">
        <v>10.377980000000001</v>
      </c>
      <c r="BN6" s="355">
        <v>9.8168100000000003</v>
      </c>
      <c r="BO6" s="355">
        <v>10.747579999999999</v>
      </c>
      <c r="BP6" s="355">
        <v>12.215310000000001</v>
      </c>
      <c r="BQ6" s="355">
        <v>13.076930000000001</v>
      </c>
      <c r="BR6" s="355">
        <v>12.91732</v>
      </c>
      <c r="BS6" s="355">
        <v>11.25935</v>
      </c>
      <c r="BT6" s="355">
        <v>10.31948</v>
      </c>
      <c r="BU6" s="355">
        <v>10.341889999999999</v>
      </c>
      <c r="BV6" s="355">
        <v>11.18854</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11.596237711000001</v>
      </c>
      <c r="AZ7" s="214">
        <v>10.504690294</v>
      </c>
      <c r="BA7" s="214">
        <v>10.047196899999999</v>
      </c>
      <c r="BB7" s="214">
        <v>9.6366107999999997</v>
      </c>
      <c r="BC7" s="355">
        <v>10.237909999999999</v>
      </c>
      <c r="BD7" s="355">
        <v>11.653219999999999</v>
      </c>
      <c r="BE7" s="355">
        <v>12.4741</v>
      </c>
      <c r="BF7" s="355">
        <v>12.37027</v>
      </c>
      <c r="BG7" s="355">
        <v>10.750109999999999</v>
      </c>
      <c r="BH7" s="355">
        <v>9.8371999999999993</v>
      </c>
      <c r="BI7" s="355">
        <v>9.8401599999999991</v>
      </c>
      <c r="BJ7" s="355">
        <v>10.66459</v>
      </c>
      <c r="BK7" s="355">
        <v>11.35041</v>
      </c>
      <c r="BL7" s="355">
        <v>10.569269999999999</v>
      </c>
      <c r="BM7" s="355">
        <v>9.9398610000000005</v>
      </c>
      <c r="BN7" s="355">
        <v>9.3812029999999993</v>
      </c>
      <c r="BO7" s="355">
        <v>10.319369999999999</v>
      </c>
      <c r="BP7" s="355">
        <v>11.76371</v>
      </c>
      <c r="BQ7" s="355">
        <v>12.608980000000001</v>
      </c>
      <c r="BR7" s="355">
        <v>12.453139999999999</v>
      </c>
      <c r="BS7" s="355">
        <v>10.821400000000001</v>
      </c>
      <c r="BT7" s="355">
        <v>9.9015620000000002</v>
      </c>
      <c r="BU7" s="355">
        <v>9.8994169999999997</v>
      </c>
      <c r="BV7" s="355">
        <v>10.72944</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0.44289432905999998</v>
      </c>
      <c r="AZ8" s="214">
        <v>0.44025456978999999</v>
      </c>
      <c r="BA8" s="214">
        <v>0.42904310000000001</v>
      </c>
      <c r="BB8" s="214">
        <v>0.42899920000000002</v>
      </c>
      <c r="BC8" s="355">
        <v>0.4243325</v>
      </c>
      <c r="BD8" s="355">
        <v>0.44906030000000002</v>
      </c>
      <c r="BE8" s="355">
        <v>0.46588760000000001</v>
      </c>
      <c r="BF8" s="355">
        <v>0.46083229999999997</v>
      </c>
      <c r="BG8" s="355">
        <v>0.42778040000000001</v>
      </c>
      <c r="BH8" s="355">
        <v>0.41185749999999999</v>
      </c>
      <c r="BI8" s="355">
        <v>0.4393186</v>
      </c>
      <c r="BJ8" s="355">
        <v>0.45426290000000003</v>
      </c>
      <c r="BK8" s="355">
        <v>0.44578869999999998</v>
      </c>
      <c r="BL8" s="355">
        <v>0.44727420000000001</v>
      </c>
      <c r="BM8" s="355">
        <v>0.4381217</v>
      </c>
      <c r="BN8" s="355">
        <v>0.4356064</v>
      </c>
      <c r="BO8" s="355">
        <v>0.42820599999999998</v>
      </c>
      <c r="BP8" s="355">
        <v>0.45160729999999999</v>
      </c>
      <c r="BQ8" s="355">
        <v>0.4679468</v>
      </c>
      <c r="BR8" s="355">
        <v>0.46417599999999998</v>
      </c>
      <c r="BS8" s="355">
        <v>0.43794850000000002</v>
      </c>
      <c r="BT8" s="355">
        <v>0.41791590000000001</v>
      </c>
      <c r="BU8" s="355">
        <v>0.44246819999999998</v>
      </c>
      <c r="BV8" s="355">
        <v>0.45909840000000002</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0.15394829099999999</v>
      </c>
      <c r="AN9" s="214">
        <v>0.12337382199999999</v>
      </c>
      <c r="AO9" s="214">
        <v>0.11733777400000001</v>
      </c>
      <c r="AP9" s="214">
        <v>0.142359233</v>
      </c>
      <c r="AQ9" s="214">
        <v>0.13444135500000001</v>
      </c>
      <c r="AR9" s="214">
        <v>0.15599876600000001</v>
      </c>
      <c r="AS9" s="214">
        <v>0.146498291</v>
      </c>
      <c r="AT9" s="214">
        <v>0.16194377400000001</v>
      </c>
      <c r="AU9" s="214">
        <v>0.1276822</v>
      </c>
      <c r="AV9" s="214">
        <v>0.126060853</v>
      </c>
      <c r="AW9" s="214">
        <v>0.13916469400000001</v>
      </c>
      <c r="AX9" s="214">
        <v>0.13606572</v>
      </c>
      <c r="AY9" s="214">
        <v>0.14443555414000001</v>
      </c>
      <c r="AZ9" s="214">
        <v>0.13750904227999999</v>
      </c>
      <c r="BA9" s="214">
        <v>0.15568889999999999</v>
      </c>
      <c r="BB9" s="214">
        <v>0.16540460000000001</v>
      </c>
      <c r="BC9" s="355">
        <v>0.19219049999999999</v>
      </c>
      <c r="BD9" s="355">
        <v>0.2040595</v>
      </c>
      <c r="BE9" s="355">
        <v>0.22261880000000001</v>
      </c>
      <c r="BF9" s="355">
        <v>0.21574579999999999</v>
      </c>
      <c r="BG9" s="355">
        <v>0.1726975</v>
      </c>
      <c r="BH9" s="355">
        <v>0.15200820000000001</v>
      </c>
      <c r="BI9" s="355">
        <v>0.1647729</v>
      </c>
      <c r="BJ9" s="355">
        <v>0.1606977</v>
      </c>
      <c r="BK9" s="355">
        <v>0.1762485</v>
      </c>
      <c r="BL9" s="355">
        <v>0.16230069999999999</v>
      </c>
      <c r="BM9" s="355">
        <v>0.160354</v>
      </c>
      <c r="BN9" s="355">
        <v>0.15516060000000001</v>
      </c>
      <c r="BO9" s="355">
        <v>0.16950029999999999</v>
      </c>
      <c r="BP9" s="355">
        <v>0.18437680000000001</v>
      </c>
      <c r="BQ9" s="355">
        <v>0.20585819999999999</v>
      </c>
      <c r="BR9" s="355">
        <v>0.20095560000000001</v>
      </c>
      <c r="BS9" s="355">
        <v>0.15963050000000001</v>
      </c>
      <c r="BT9" s="355">
        <v>0.140565</v>
      </c>
      <c r="BU9" s="355">
        <v>0.15468470000000001</v>
      </c>
      <c r="BV9" s="355">
        <v>0.1515648</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10.974668713</v>
      </c>
      <c r="AC10" s="214">
        <v>9.973085674</v>
      </c>
      <c r="AD10" s="214">
        <v>9.8901777729999996</v>
      </c>
      <c r="AE10" s="214">
        <v>10.373128152</v>
      </c>
      <c r="AF10" s="214">
        <v>12.449155058000001</v>
      </c>
      <c r="AG10" s="214">
        <v>13.493612296</v>
      </c>
      <c r="AH10" s="214">
        <v>13.409262701999999</v>
      </c>
      <c r="AI10" s="214">
        <v>11.847870666</v>
      </c>
      <c r="AJ10" s="214">
        <v>10.245650575000001</v>
      </c>
      <c r="AK10" s="214">
        <v>10.085388485999999</v>
      </c>
      <c r="AL10" s="214">
        <v>11.283032993999999</v>
      </c>
      <c r="AM10" s="214">
        <v>11.170663344999999</v>
      </c>
      <c r="AN10" s="214">
        <v>10.491117968999999</v>
      </c>
      <c r="AO10" s="214">
        <v>10.449302573000001</v>
      </c>
      <c r="AP10" s="214">
        <v>9.9341055760000003</v>
      </c>
      <c r="AQ10" s="214">
        <v>10.510092262000001</v>
      </c>
      <c r="AR10" s="214">
        <v>12.069013527999999</v>
      </c>
      <c r="AS10" s="214">
        <v>13.098421327000001</v>
      </c>
      <c r="AT10" s="214">
        <v>12.489043117</v>
      </c>
      <c r="AU10" s="214">
        <v>11.268303381000001</v>
      </c>
      <c r="AV10" s="214">
        <v>10.430678053999999</v>
      </c>
      <c r="AW10" s="214">
        <v>10.361154858000001</v>
      </c>
      <c r="AX10" s="214">
        <v>11.295400297</v>
      </c>
      <c r="AY10" s="214">
        <v>12.183567593999999</v>
      </c>
      <c r="AZ10" s="214">
        <v>11.082453906</v>
      </c>
      <c r="BA10" s="214">
        <v>10.6319289</v>
      </c>
      <c r="BB10" s="214">
        <v>10.2310146</v>
      </c>
      <c r="BC10" s="355">
        <v>10.854430000000001</v>
      </c>
      <c r="BD10" s="355">
        <v>12.306340000000001</v>
      </c>
      <c r="BE10" s="355">
        <v>13.162610000000001</v>
      </c>
      <c r="BF10" s="355">
        <v>13.046849999999999</v>
      </c>
      <c r="BG10" s="355">
        <v>11.35059</v>
      </c>
      <c r="BH10" s="355">
        <v>10.401070000000001</v>
      </c>
      <c r="BI10" s="355">
        <v>10.44425</v>
      </c>
      <c r="BJ10" s="355">
        <v>11.27955</v>
      </c>
      <c r="BK10" s="355">
        <v>11.97245</v>
      </c>
      <c r="BL10" s="355">
        <v>11.178850000000001</v>
      </c>
      <c r="BM10" s="355">
        <v>10.53834</v>
      </c>
      <c r="BN10" s="355">
        <v>9.9719700000000007</v>
      </c>
      <c r="BO10" s="355">
        <v>10.91708</v>
      </c>
      <c r="BP10" s="355">
        <v>12.39969</v>
      </c>
      <c r="BQ10" s="355">
        <v>13.28279</v>
      </c>
      <c r="BR10" s="355">
        <v>13.118270000000001</v>
      </c>
      <c r="BS10" s="355">
        <v>11.418979999999999</v>
      </c>
      <c r="BT10" s="355">
        <v>10.460039999999999</v>
      </c>
      <c r="BU10" s="355">
        <v>10.49657</v>
      </c>
      <c r="BV10" s="355">
        <v>11.340109999999999</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0.82521062300000003</v>
      </c>
      <c r="AB11" s="214">
        <v>0.35797777800000002</v>
      </c>
      <c r="AC11" s="214">
        <v>0.379923336</v>
      </c>
      <c r="AD11" s="214">
        <v>0.54292761899999997</v>
      </c>
      <c r="AE11" s="214">
        <v>0.82193638300000005</v>
      </c>
      <c r="AF11" s="214">
        <v>1.0612460850000001</v>
      </c>
      <c r="AG11" s="214">
        <v>1.082665728</v>
      </c>
      <c r="AH11" s="214">
        <v>0.70393093500000004</v>
      </c>
      <c r="AI11" s="214">
        <v>0.234103279</v>
      </c>
      <c r="AJ11" s="214">
        <v>0.30918199600000001</v>
      </c>
      <c r="AK11" s="214">
        <v>0.46587859300000001</v>
      </c>
      <c r="AL11" s="214">
        <v>0.88148288200000002</v>
      </c>
      <c r="AM11" s="214">
        <v>0.61944667913999996</v>
      </c>
      <c r="AN11" s="214">
        <v>0.33362803875000002</v>
      </c>
      <c r="AO11" s="214">
        <v>0.75951624796999995</v>
      </c>
      <c r="AP11" s="214">
        <v>0.59017863957000005</v>
      </c>
      <c r="AQ11" s="214">
        <v>0.80559714543000005</v>
      </c>
      <c r="AR11" s="214">
        <v>0.87511053990999998</v>
      </c>
      <c r="AS11" s="214">
        <v>1.0127864163</v>
      </c>
      <c r="AT11" s="214">
        <v>0.59163934110000005</v>
      </c>
      <c r="AU11" s="214">
        <v>0.27859332675999998</v>
      </c>
      <c r="AV11" s="214">
        <v>0.52551232003000004</v>
      </c>
      <c r="AW11" s="214">
        <v>0.66327041295</v>
      </c>
      <c r="AX11" s="214">
        <v>0.97235698361</v>
      </c>
      <c r="AY11" s="214">
        <v>0.81845125662999996</v>
      </c>
      <c r="AZ11" s="214">
        <v>0.41714016685999999</v>
      </c>
      <c r="BA11" s="214">
        <v>0.74271687614000004</v>
      </c>
      <c r="BB11" s="214">
        <v>0.66513989763000003</v>
      </c>
      <c r="BC11" s="355">
        <v>0.88504559999999999</v>
      </c>
      <c r="BD11" s="355">
        <v>0.97089110000000001</v>
      </c>
      <c r="BE11" s="355">
        <v>1.0566850000000001</v>
      </c>
      <c r="BF11" s="355">
        <v>0.83912520000000002</v>
      </c>
      <c r="BG11" s="355">
        <v>0.2414714</v>
      </c>
      <c r="BH11" s="355">
        <v>0.42279349999999999</v>
      </c>
      <c r="BI11" s="355">
        <v>0.68816040000000001</v>
      </c>
      <c r="BJ11" s="355">
        <v>0.91544979999999998</v>
      </c>
      <c r="BK11" s="355">
        <v>0.72443900000000006</v>
      </c>
      <c r="BL11" s="355">
        <v>0.40676309999999999</v>
      </c>
      <c r="BM11" s="355">
        <v>0.5957789</v>
      </c>
      <c r="BN11" s="355">
        <v>0.53144930000000001</v>
      </c>
      <c r="BO11" s="355">
        <v>0.97017319999999996</v>
      </c>
      <c r="BP11" s="355">
        <v>0.98743449999999999</v>
      </c>
      <c r="BQ11" s="355">
        <v>1.0706420000000001</v>
      </c>
      <c r="BR11" s="355">
        <v>0.8365049</v>
      </c>
      <c r="BS11" s="355">
        <v>0.24552070000000001</v>
      </c>
      <c r="BT11" s="355">
        <v>0.4266006</v>
      </c>
      <c r="BU11" s="355">
        <v>0.69301469999999998</v>
      </c>
      <c r="BV11" s="355">
        <v>0.92160399999999998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10.974589076000001</v>
      </c>
      <c r="AZ14" s="214">
        <v>10.277114115</v>
      </c>
      <c r="BA14" s="214">
        <v>9.5108982407999996</v>
      </c>
      <c r="BB14" s="214">
        <v>9.1875996284999992</v>
      </c>
      <c r="BC14" s="355">
        <v>9.5952280000000005</v>
      </c>
      <c r="BD14" s="355">
        <v>10.93948</v>
      </c>
      <c r="BE14" s="355">
        <v>11.695119999999999</v>
      </c>
      <c r="BF14" s="355">
        <v>11.80138</v>
      </c>
      <c r="BG14" s="355">
        <v>10.731920000000001</v>
      </c>
      <c r="BH14" s="355">
        <v>9.6151119999999999</v>
      </c>
      <c r="BI14" s="355">
        <v>9.3687170000000002</v>
      </c>
      <c r="BJ14" s="355">
        <v>9.9635490000000004</v>
      </c>
      <c r="BK14" s="355">
        <v>10.85493</v>
      </c>
      <c r="BL14" s="355">
        <v>10.377689999999999</v>
      </c>
      <c r="BM14" s="355">
        <v>9.5562389999999997</v>
      </c>
      <c r="BN14" s="355">
        <v>9.0564199999999992</v>
      </c>
      <c r="BO14" s="355">
        <v>9.5693289999999998</v>
      </c>
      <c r="BP14" s="355">
        <v>11.014049999999999</v>
      </c>
      <c r="BQ14" s="355">
        <v>11.799530000000001</v>
      </c>
      <c r="BR14" s="355">
        <v>11.872479999999999</v>
      </c>
      <c r="BS14" s="355">
        <v>10.78729</v>
      </c>
      <c r="BT14" s="355">
        <v>9.6649399999999996</v>
      </c>
      <c r="BU14" s="355">
        <v>9.4134039999999999</v>
      </c>
      <c r="BV14" s="355">
        <v>10.01369</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4.8059663218999997</v>
      </c>
      <c r="AZ15" s="214">
        <v>4.0476486293000002</v>
      </c>
      <c r="BA15" s="214">
        <v>3.4187010999999998</v>
      </c>
      <c r="BB15" s="214">
        <v>3.1496124700000001</v>
      </c>
      <c r="BC15" s="355">
        <v>3.3670230000000001</v>
      </c>
      <c r="BD15" s="355">
        <v>4.1413880000000001</v>
      </c>
      <c r="BE15" s="355">
        <v>4.7964919999999998</v>
      </c>
      <c r="BF15" s="355">
        <v>4.7558569999999998</v>
      </c>
      <c r="BG15" s="355">
        <v>4.0206770000000001</v>
      </c>
      <c r="BH15" s="355">
        <v>3.3518029999999999</v>
      </c>
      <c r="BI15" s="355">
        <v>3.289803</v>
      </c>
      <c r="BJ15" s="355">
        <v>3.9314260000000001</v>
      </c>
      <c r="BK15" s="355">
        <v>4.6725979999999998</v>
      </c>
      <c r="BL15" s="355">
        <v>4.0985459999999998</v>
      </c>
      <c r="BM15" s="355">
        <v>3.4456329999999999</v>
      </c>
      <c r="BN15" s="355">
        <v>3.003619</v>
      </c>
      <c r="BO15" s="355">
        <v>3.302009</v>
      </c>
      <c r="BP15" s="355">
        <v>4.1647129999999999</v>
      </c>
      <c r="BQ15" s="355">
        <v>4.84701</v>
      </c>
      <c r="BR15" s="355">
        <v>4.7852370000000004</v>
      </c>
      <c r="BS15" s="355">
        <v>4.0401389999999999</v>
      </c>
      <c r="BT15" s="355">
        <v>3.3726120000000002</v>
      </c>
      <c r="BU15" s="355">
        <v>3.3094299999999999</v>
      </c>
      <c r="BV15" s="355">
        <v>3.9575</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3.6945562255</v>
      </c>
      <c r="AZ16" s="214">
        <v>3.6353928504000002</v>
      </c>
      <c r="BA16" s="214">
        <v>3.4841914100000002</v>
      </c>
      <c r="BB16" s="214">
        <v>3.3988744199999998</v>
      </c>
      <c r="BC16" s="355">
        <v>3.5632259999999998</v>
      </c>
      <c r="BD16" s="355">
        <v>3.9976349999999998</v>
      </c>
      <c r="BE16" s="355">
        <v>4.1226529999999997</v>
      </c>
      <c r="BF16" s="355">
        <v>4.2106940000000002</v>
      </c>
      <c r="BG16" s="355">
        <v>3.9630709999999998</v>
      </c>
      <c r="BH16" s="355">
        <v>3.6553089999999999</v>
      </c>
      <c r="BI16" s="355">
        <v>3.5020370000000001</v>
      </c>
      <c r="BJ16" s="355">
        <v>3.5145379999999999</v>
      </c>
      <c r="BK16" s="355">
        <v>3.679662</v>
      </c>
      <c r="BL16" s="355">
        <v>3.6735060000000002</v>
      </c>
      <c r="BM16" s="355">
        <v>3.4862440000000001</v>
      </c>
      <c r="BN16" s="355">
        <v>3.3938820000000001</v>
      </c>
      <c r="BO16" s="355">
        <v>3.5862970000000001</v>
      </c>
      <c r="BP16" s="355">
        <v>4.0334089999999998</v>
      </c>
      <c r="BQ16" s="355">
        <v>4.1630440000000002</v>
      </c>
      <c r="BR16" s="355">
        <v>4.2396260000000003</v>
      </c>
      <c r="BS16" s="355">
        <v>3.987206</v>
      </c>
      <c r="BT16" s="355">
        <v>3.6742810000000001</v>
      </c>
      <c r="BU16" s="355">
        <v>3.5163280000000001</v>
      </c>
      <c r="BV16" s="355">
        <v>3.5266039999999998</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2.4499329406000001</v>
      </c>
      <c r="AZ17" s="214">
        <v>2.5712775454000001</v>
      </c>
      <c r="BA17" s="214">
        <v>2.5874679500000002</v>
      </c>
      <c r="BB17" s="214">
        <v>2.6192055299999999</v>
      </c>
      <c r="BC17" s="355">
        <v>2.6459299999999999</v>
      </c>
      <c r="BD17" s="355">
        <v>2.7801499999999999</v>
      </c>
      <c r="BE17" s="355">
        <v>2.7555869999999998</v>
      </c>
      <c r="BF17" s="355">
        <v>2.814816</v>
      </c>
      <c r="BG17" s="355">
        <v>2.7277390000000001</v>
      </c>
      <c r="BH17" s="355">
        <v>2.5887380000000002</v>
      </c>
      <c r="BI17" s="355">
        <v>2.5575369999999999</v>
      </c>
      <c r="BJ17" s="355">
        <v>2.4969920000000001</v>
      </c>
      <c r="BK17" s="355">
        <v>2.481001</v>
      </c>
      <c r="BL17" s="355">
        <v>2.582964</v>
      </c>
      <c r="BM17" s="355">
        <v>2.6041919999999998</v>
      </c>
      <c r="BN17" s="355">
        <v>2.639151</v>
      </c>
      <c r="BO17" s="355">
        <v>2.6621079999999999</v>
      </c>
      <c r="BP17" s="355">
        <v>2.7957290000000001</v>
      </c>
      <c r="BQ17" s="355">
        <v>2.7691940000000002</v>
      </c>
      <c r="BR17" s="355">
        <v>2.8276979999999998</v>
      </c>
      <c r="BS17" s="355">
        <v>2.7396069999999999</v>
      </c>
      <c r="BT17" s="355">
        <v>2.5988639999999998</v>
      </c>
      <c r="BU17" s="355">
        <v>2.5683760000000002</v>
      </c>
      <c r="BV17" s="355">
        <v>2.5090520000000001</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2.4133587742000001E-2</v>
      </c>
      <c r="AZ18" s="214">
        <v>2.2795090356999999E-2</v>
      </c>
      <c r="BA18" s="214">
        <v>2.0537780799999999E-2</v>
      </c>
      <c r="BB18" s="214">
        <v>1.9907208499999999E-2</v>
      </c>
      <c r="BC18" s="355">
        <v>1.9049E-2</v>
      </c>
      <c r="BD18" s="355">
        <v>2.0310000000000002E-2</v>
      </c>
      <c r="BE18" s="355">
        <v>2.0386700000000001E-2</v>
      </c>
      <c r="BF18" s="355">
        <v>2.0011399999999999E-2</v>
      </c>
      <c r="BG18" s="355">
        <v>2.0430500000000001E-2</v>
      </c>
      <c r="BH18" s="355">
        <v>1.9262499999999998E-2</v>
      </c>
      <c r="BI18" s="355">
        <v>1.9340799999999998E-2</v>
      </c>
      <c r="BJ18" s="355">
        <v>2.0592599999999999E-2</v>
      </c>
      <c r="BK18" s="355">
        <v>2.16715E-2</v>
      </c>
      <c r="BL18" s="355">
        <v>2.2678199999999999E-2</v>
      </c>
      <c r="BM18" s="355">
        <v>2.0170899999999999E-2</v>
      </c>
      <c r="BN18" s="355">
        <v>1.97676E-2</v>
      </c>
      <c r="BO18" s="355">
        <v>1.8915299999999999E-2</v>
      </c>
      <c r="BP18" s="355">
        <v>2.0194500000000001E-2</v>
      </c>
      <c r="BQ18" s="355">
        <v>2.02816E-2</v>
      </c>
      <c r="BR18" s="355">
        <v>1.99142E-2</v>
      </c>
      <c r="BS18" s="355">
        <v>2.0341600000000001E-2</v>
      </c>
      <c r="BT18" s="355">
        <v>1.9183200000000001E-2</v>
      </c>
      <c r="BU18" s="355">
        <v>1.9269700000000001E-2</v>
      </c>
      <c r="BV18" s="355">
        <v>2.0529100000000002E-2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0.39052726137999999</v>
      </c>
      <c r="AZ19" s="214">
        <v>0.38819962396000002</v>
      </c>
      <c r="BA19" s="214">
        <v>0.37831378306000002</v>
      </c>
      <c r="BB19" s="214">
        <v>0.37827507386999998</v>
      </c>
      <c r="BC19" s="355">
        <v>0.3741602</v>
      </c>
      <c r="BD19" s="355">
        <v>0.39596419999999999</v>
      </c>
      <c r="BE19" s="355">
        <v>0.4108019</v>
      </c>
      <c r="BF19" s="355">
        <v>0.40634429999999999</v>
      </c>
      <c r="BG19" s="355">
        <v>0.37720039999999999</v>
      </c>
      <c r="BH19" s="355">
        <v>0.36316019999999999</v>
      </c>
      <c r="BI19" s="355">
        <v>0.38737440000000001</v>
      </c>
      <c r="BJ19" s="355">
        <v>0.40055170000000001</v>
      </c>
      <c r="BK19" s="355">
        <v>0.39307940000000002</v>
      </c>
      <c r="BL19" s="355">
        <v>0.3943892</v>
      </c>
      <c r="BM19" s="355">
        <v>0.38631900000000002</v>
      </c>
      <c r="BN19" s="355">
        <v>0.38410109999999997</v>
      </c>
      <c r="BO19" s="355">
        <v>0.37757570000000001</v>
      </c>
      <c r="BP19" s="355">
        <v>0.39821010000000001</v>
      </c>
      <c r="BQ19" s="355">
        <v>0.41261759999999997</v>
      </c>
      <c r="BR19" s="355">
        <v>0.40929270000000001</v>
      </c>
      <c r="BS19" s="355">
        <v>0.38616630000000002</v>
      </c>
      <c r="BT19" s="355">
        <v>0.3685023</v>
      </c>
      <c r="BU19" s="355">
        <v>0.39015159999999999</v>
      </c>
      <c r="BV19" s="355">
        <v>0.40481539999999999</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11.365116338</v>
      </c>
      <c r="AZ20" s="214">
        <v>10.665313739</v>
      </c>
      <c r="BA20" s="214">
        <v>9.8892120239000008</v>
      </c>
      <c r="BB20" s="214">
        <v>9.5658747024000004</v>
      </c>
      <c r="BC20" s="355">
        <v>9.9693880000000004</v>
      </c>
      <c r="BD20" s="355">
        <v>11.33545</v>
      </c>
      <c r="BE20" s="355">
        <v>12.105919999999999</v>
      </c>
      <c r="BF20" s="355">
        <v>12.20772</v>
      </c>
      <c r="BG20" s="355">
        <v>11.109120000000001</v>
      </c>
      <c r="BH20" s="355">
        <v>9.9782720000000005</v>
      </c>
      <c r="BI20" s="355">
        <v>9.7560920000000007</v>
      </c>
      <c r="BJ20" s="355">
        <v>10.364100000000001</v>
      </c>
      <c r="BK20" s="355">
        <v>11.248010000000001</v>
      </c>
      <c r="BL20" s="355">
        <v>10.772080000000001</v>
      </c>
      <c r="BM20" s="355">
        <v>9.942558</v>
      </c>
      <c r="BN20" s="355">
        <v>9.4405210000000004</v>
      </c>
      <c r="BO20" s="355">
        <v>9.946904</v>
      </c>
      <c r="BP20" s="355">
        <v>11.41226</v>
      </c>
      <c r="BQ20" s="355">
        <v>12.212149999999999</v>
      </c>
      <c r="BR20" s="355">
        <v>12.28177</v>
      </c>
      <c r="BS20" s="355">
        <v>11.17346</v>
      </c>
      <c r="BT20" s="355">
        <v>10.033440000000001</v>
      </c>
      <c r="BU20" s="355">
        <v>9.8035549999999994</v>
      </c>
      <c r="BV20" s="355">
        <v>10.4185</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979.84852980000005</v>
      </c>
      <c r="AN22" s="275">
        <v>768.30997401000002</v>
      </c>
      <c r="AO22" s="275">
        <v>784.11905888000001</v>
      </c>
      <c r="AP22" s="275">
        <v>689.59829814</v>
      </c>
      <c r="AQ22" s="275">
        <v>750.32770783000001</v>
      </c>
      <c r="AR22" s="275">
        <v>925.11657019999996</v>
      </c>
      <c r="AS22" s="275">
        <v>1130.1121645999999</v>
      </c>
      <c r="AT22" s="275">
        <v>1076.6733102999999</v>
      </c>
      <c r="AU22" s="275">
        <v>902.70576056000004</v>
      </c>
      <c r="AV22" s="275">
        <v>780.69482637999999</v>
      </c>
      <c r="AW22" s="275">
        <v>741.93869241000004</v>
      </c>
      <c r="AX22" s="275">
        <v>923.15896442999997</v>
      </c>
      <c r="AY22" s="275">
        <v>1116.3383197999999</v>
      </c>
      <c r="AZ22" s="275">
        <v>849.20834275000004</v>
      </c>
      <c r="BA22" s="275">
        <v>815.76080000000002</v>
      </c>
      <c r="BB22" s="275">
        <v>732.47230000000002</v>
      </c>
      <c r="BC22" s="338">
        <v>782.09810000000004</v>
      </c>
      <c r="BD22" s="338">
        <v>930.93769999999995</v>
      </c>
      <c r="BE22" s="338">
        <v>1114.1379999999999</v>
      </c>
      <c r="BF22" s="338">
        <v>1104.6990000000001</v>
      </c>
      <c r="BG22" s="338">
        <v>903.80319999999995</v>
      </c>
      <c r="BH22" s="338">
        <v>778.56280000000004</v>
      </c>
      <c r="BI22" s="338">
        <v>739.51080000000002</v>
      </c>
      <c r="BJ22" s="338">
        <v>913.19860000000006</v>
      </c>
      <c r="BK22" s="338">
        <v>1073.816</v>
      </c>
      <c r="BL22" s="338">
        <v>850.7414</v>
      </c>
      <c r="BM22" s="338">
        <v>791.84529999999995</v>
      </c>
      <c r="BN22" s="338">
        <v>667.99879999999996</v>
      </c>
      <c r="BO22" s="338">
        <v>758.83879999999999</v>
      </c>
      <c r="BP22" s="338">
        <v>926.22400000000005</v>
      </c>
      <c r="BQ22" s="338">
        <v>1113.8969999999999</v>
      </c>
      <c r="BR22" s="338">
        <v>1099.701</v>
      </c>
      <c r="BS22" s="338">
        <v>898.51890000000003</v>
      </c>
      <c r="BT22" s="338">
        <v>775.06420000000003</v>
      </c>
      <c r="BU22" s="338">
        <v>736.01080000000002</v>
      </c>
      <c r="BV22" s="338">
        <v>909.47820000000002</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125.9404</v>
      </c>
      <c r="BB25" s="258">
        <v>127.1122</v>
      </c>
      <c r="BC25" s="346">
        <v>128.84020000000001</v>
      </c>
      <c r="BD25" s="346">
        <v>124.06180000000001</v>
      </c>
      <c r="BE25" s="346">
        <v>116.9192</v>
      </c>
      <c r="BF25" s="346">
        <v>113.34610000000001</v>
      </c>
      <c r="BG25" s="346">
        <v>111.9821</v>
      </c>
      <c r="BH25" s="346">
        <v>117.011</v>
      </c>
      <c r="BI25" s="346">
        <v>122.1174</v>
      </c>
      <c r="BJ25" s="346">
        <v>119.8113</v>
      </c>
      <c r="BK25" s="346">
        <v>115.4755</v>
      </c>
      <c r="BL25" s="346">
        <v>113.163</v>
      </c>
      <c r="BM25" s="346">
        <v>118.8485</v>
      </c>
      <c r="BN25" s="346">
        <v>119.64409999999999</v>
      </c>
      <c r="BO25" s="346">
        <v>121.2158</v>
      </c>
      <c r="BP25" s="346">
        <v>116.1234</v>
      </c>
      <c r="BQ25" s="346">
        <v>113.4194</v>
      </c>
      <c r="BR25" s="346">
        <v>111.7754</v>
      </c>
      <c r="BS25" s="346">
        <v>110.3441</v>
      </c>
      <c r="BT25" s="346">
        <v>115.3098</v>
      </c>
      <c r="BU25" s="346">
        <v>120.35680000000001</v>
      </c>
      <c r="BV25" s="346">
        <v>119.4949</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10.47359</v>
      </c>
      <c r="BB26" s="258">
        <v>10.042289999999999</v>
      </c>
      <c r="BC26" s="346">
        <v>10.16342</v>
      </c>
      <c r="BD26" s="346">
        <v>10.34113</v>
      </c>
      <c r="BE26" s="346">
        <v>10.07915</v>
      </c>
      <c r="BF26" s="346">
        <v>10.196619999999999</v>
      </c>
      <c r="BG26" s="346">
        <v>10.538209999999999</v>
      </c>
      <c r="BH26" s="346">
        <v>10.84582</v>
      </c>
      <c r="BI26" s="346">
        <v>11.19018</v>
      </c>
      <c r="BJ26" s="346">
        <v>11.18324</v>
      </c>
      <c r="BK26" s="346">
        <v>10.657109999999999</v>
      </c>
      <c r="BL26" s="346">
        <v>10.673489999999999</v>
      </c>
      <c r="BM26" s="346">
        <v>11.076650000000001</v>
      </c>
      <c r="BN26" s="346">
        <v>11.03628</v>
      </c>
      <c r="BO26" s="346">
        <v>11.045299999999999</v>
      </c>
      <c r="BP26" s="346">
        <v>11.126609999999999</v>
      </c>
      <c r="BQ26" s="346">
        <v>10.79261</v>
      </c>
      <c r="BR26" s="346">
        <v>10.850479999999999</v>
      </c>
      <c r="BS26" s="346">
        <v>11.14898</v>
      </c>
      <c r="BT26" s="346">
        <v>11.40494</v>
      </c>
      <c r="BU26" s="346">
        <v>11.688599999999999</v>
      </c>
      <c r="BV26" s="346">
        <v>11.610110000000001</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14.967560000000001</v>
      </c>
      <c r="BB27" s="258">
        <v>14.90616</v>
      </c>
      <c r="BC27" s="346">
        <v>14.90114</v>
      </c>
      <c r="BD27" s="346">
        <v>15.03862</v>
      </c>
      <c r="BE27" s="346">
        <v>15.042680000000001</v>
      </c>
      <c r="BF27" s="346">
        <v>15.08954</v>
      </c>
      <c r="BG27" s="346">
        <v>15.21673</v>
      </c>
      <c r="BH27" s="346">
        <v>15.40122</v>
      </c>
      <c r="BI27" s="346">
        <v>15.689590000000001</v>
      </c>
      <c r="BJ27" s="346">
        <v>15.773110000000001</v>
      </c>
      <c r="BK27" s="346">
        <v>15.856249999999999</v>
      </c>
      <c r="BL27" s="346">
        <v>16.01455</v>
      </c>
      <c r="BM27" s="346">
        <v>15.97124</v>
      </c>
      <c r="BN27" s="346">
        <v>15.897030000000001</v>
      </c>
      <c r="BO27" s="346">
        <v>15.83783</v>
      </c>
      <c r="BP27" s="346">
        <v>15.9214</v>
      </c>
      <c r="BQ27" s="346">
        <v>15.874309999999999</v>
      </c>
      <c r="BR27" s="346">
        <v>15.871460000000001</v>
      </c>
      <c r="BS27" s="346">
        <v>15.94816</v>
      </c>
      <c r="BT27" s="346">
        <v>16.078759999999999</v>
      </c>
      <c r="BU27" s="346">
        <v>16.31373</v>
      </c>
      <c r="BV27" s="346">
        <v>16.346540000000001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2.0684575265</v>
      </c>
      <c r="AZ31" s="214">
        <v>2.0701633940000002</v>
      </c>
      <c r="BA31" s="214">
        <v>2.2028099999999999</v>
      </c>
      <c r="BB31" s="214">
        <v>2.2289780000000001</v>
      </c>
      <c r="BC31" s="355">
        <v>2.2445889999999999</v>
      </c>
      <c r="BD31" s="355">
        <v>2.2316400000000001</v>
      </c>
      <c r="BE31" s="355">
        <v>2.2392430000000001</v>
      </c>
      <c r="BF31" s="355">
        <v>2.2409949999999998</v>
      </c>
      <c r="BG31" s="355">
        <v>2.2503920000000002</v>
      </c>
      <c r="BH31" s="355">
        <v>2.239671</v>
      </c>
      <c r="BI31" s="355">
        <v>2.2177829999999998</v>
      </c>
      <c r="BJ31" s="355">
        <v>2.1912690000000001</v>
      </c>
      <c r="BK31" s="355">
        <v>2.247744</v>
      </c>
      <c r="BL31" s="355">
        <v>2.2368920000000001</v>
      </c>
      <c r="BM31" s="355">
        <v>2.2327439999999998</v>
      </c>
      <c r="BN31" s="355">
        <v>2.2079390000000001</v>
      </c>
      <c r="BO31" s="355">
        <v>2.228469</v>
      </c>
      <c r="BP31" s="355">
        <v>2.215293</v>
      </c>
      <c r="BQ31" s="355">
        <v>2.2341500000000001</v>
      </c>
      <c r="BR31" s="355">
        <v>2.232818</v>
      </c>
      <c r="BS31" s="355">
        <v>2.2124679999999999</v>
      </c>
      <c r="BT31" s="355">
        <v>2.2230629999999998</v>
      </c>
      <c r="BU31" s="355">
        <v>2.215144</v>
      </c>
      <c r="BV31" s="355">
        <v>2.1645840000000001</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5.0285003151999996</v>
      </c>
      <c r="AZ32" s="214">
        <v>3.6056560516</v>
      </c>
      <c r="BA32" s="214">
        <v>3.2600600000000002</v>
      </c>
      <c r="BB32" s="214">
        <v>3.1622919999999999</v>
      </c>
      <c r="BC32" s="355">
        <v>3.1231840000000002</v>
      </c>
      <c r="BD32" s="355">
        <v>3.149184</v>
      </c>
      <c r="BE32" s="355">
        <v>3.298111</v>
      </c>
      <c r="BF32" s="355">
        <v>3.3278599999999998</v>
      </c>
      <c r="BG32" s="355">
        <v>3.3271500000000001</v>
      </c>
      <c r="BH32" s="355">
        <v>3.3981710000000001</v>
      </c>
      <c r="BI32" s="355">
        <v>3.5789040000000001</v>
      </c>
      <c r="BJ32" s="355">
        <v>3.864252</v>
      </c>
      <c r="BK32" s="355">
        <v>4.03111</v>
      </c>
      <c r="BL32" s="355">
        <v>3.928118</v>
      </c>
      <c r="BM32" s="355">
        <v>3.6417120000000001</v>
      </c>
      <c r="BN32" s="355">
        <v>3.417065</v>
      </c>
      <c r="BO32" s="355">
        <v>3.2913770000000002</v>
      </c>
      <c r="BP32" s="355">
        <v>3.2008999999999999</v>
      </c>
      <c r="BQ32" s="355">
        <v>3.2461660000000001</v>
      </c>
      <c r="BR32" s="355">
        <v>3.2872520000000001</v>
      </c>
      <c r="BS32" s="355">
        <v>3.2944040000000001</v>
      </c>
      <c r="BT32" s="355">
        <v>3.3901460000000001</v>
      </c>
      <c r="BU32" s="355">
        <v>3.6005090000000002</v>
      </c>
      <c r="BV32" s="355">
        <v>3.886228</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11.80387</v>
      </c>
      <c r="BA33" s="214">
        <v>12.237500000000001</v>
      </c>
      <c r="BB33" s="214">
        <v>13.22237</v>
      </c>
      <c r="BC33" s="355">
        <v>13.503830000000001</v>
      </c>
      <c r="BD33" s="355">
        <v>14.291410000000001</v>
      </c>
      <c r="BE33" s="355">
        <v>13.925850000000001</v>
      </c>
      <c r="BF33" s="355">
        <v>13.59028</v>
      </c>
      <c r="BG33" s="355">
        <v>13.35224</v>
      </c>
      <c r="BH33" s="355">
        <v>13.16999</v>
      </c>
      <c r="BI33" s="355">
        <v>13.133940000000001</v>
      </c>
      <c r="BJ33" s="355">
        <v>13.485279999999999</v>
      </c>
      <c r="BK33" s="355">
        <v>13.436970000000001</v>
      </c>
      <c r="BL33" s="355">
        <v>12.902520000000001</v>
      </c>
      <c r="BM33" s="355">
        <v>13.12947</v>
      </c>
      <c r="BN33" s="355">
        <v>13.70452</v>
      </c>
      <c r="BO33" s="355">
        <v>13.091799999999999</v>
      </c>
      <c r="BP33" s="355">
        <v>13.386229999999999</v>
      </c>
      <c r="BQ33" s="355">
        <v>12.87176</v>
      </c>
      <c r="BR33" s="355">
        <v>12.409509999999999</v>
      </c>
      <c r="BS33" s="355">
        <v>12.187810000000001</v>
      </c>
      <c r="BT33" s="355">
        <v>12.088660000000001</v>
      </c>
      <c r="BU33" s="355">
        <v>12.061059999999999</v>
      </c>
      <c r="BV33" s="355">
        <v>12.436489999999999</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15.269780000000001</v>
      </c>
      <c r="BA34" s="214">
        <v>15.578580000000001</v>
      </c>
      <c r="BB34" s="214">
        <v>16.210570000000001</v>
      </c>
      <c r="BC34" s="355">
        <v>16.873930000000001</v>
      </c>
      <c r="BD34" s="355">
        <v>17.225159999999999</v>
      </c>
      <c r="BE34" s="355">
        <v>17.344930000000002</v>
      </c>
      <c r="BF34" s="355">
        <v>17.138259999999999</v>
      </c>
      <c r="BG34" s="355">
        <v>17.0246</v>
      </c>
      <c r="BH34" s="355">
        <v>17.082889999999999</v>
      </c>
      <c r="BI34" s="355">
        <v>17.377490000000002</v>
      </c>
      <c r="BJ34" s="355">
        <v>16.609400000000001</v>
      </c>
      <c r="BK34" s="355">
        <v>16.187860000000001</v>
      </c>
      <c r="BL34" s="355">
        <v>16.221399999999999</v>
      </c>
      <c r="BM34" s="355">
        <v>16.523710000000001</v>
      </c>
      <c r="BN34" s="355">
        <v>16.062069999999999</v>
      </c>
      <c r="BO34" s="355">
        <v>15.784050000000001</v>
      </c>
      <c r="BP34" s="355">
        <v>15.985379999999999</v>
      </c>
      <c r="BQ34" s="355">
        <v>15.934900000000001</v>
      </c>
      <c r="BR34" s="355">
        <v>15.80498</v>
      </c>
      <c r="BS34" s="355">
        <v>15.864190000000001</v>
      </c>
      <c r="BT34" s="355">
        <v>15.96344</v>
      </c>
      <c r="BU34" s="355">
        <v>16.26812</v>
      </c>
      <c r="BV34" s="355">
        <v>15.65653</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13.0219</v>
      </c>
      <c r="BB36" s="261">
        <v>12.85328</v>
      </c>
      <c r="BC36" s="384">
        <v>13.10726</v>
      </c>
      <c r="BD36" s="384">
        <v>13.375120000000001</v>
      </c>
      <c r="BE36" s="384">
        <v>13.37147</v>
      </c>
      <c r="BF36" s="384">
        <v>13.413819999999999</v>
      </c>
      <c r="BG36" s="384">
        <v>13.59498</v>
      </c>
      <c r="BH36" s="384">
        <v>13.14264</v>
      </c>
      <c r="BI36" s="384">
        <v>13.39921</v>
      </c>
      <c r="BJ36" s="384">
        <v>12.961320000000001</v>
      </c>
      <c r="BK36" s="384">
        <v>12.802530000000001</v>
      </c>
      <c r="BL36" s="384">
        <v>13.13823</v>
      </c>
      <c r="BM36" s="384">
        <v>13.52885</v>
      </c>
      <c r="BN36" s="384">
        <v>13.570399999999999</v>
      </c>
      <c r="BO36" s="384">
        <v>13.692</v>
      </c>
      <c r="BP36" s="384">
        <v>13.879720000000001</v>
      </c>
      <c r="BQ36" s="384">
        <v>13.826840000000001</v>
      </c>
      <c r="BR36" s="384">
        <v>13.845510000000001</v>
      </c>
      <c r="BS36" s="384">
        <v>14.00714</v>
      </c>
      <c r="BT36" s="384">
        <v>13.417619999999999</v>
      </c>
      <c r="BU36" s="384">
        <v>13.7454</v>
      </c>
      <c r="BV36" s="384">
        <v>13.27262</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10.62781</v>
      </c>
      <c r="BB37" s="261">
        <v>10.567690000000001</v>
      </c>
      <c r="BC37" s="384">
        <v>10.765359999999999</v>
      </c>
      <c r="BD37" s="384">
        <v>11.21923</v>
      </c>
      <c r="BE37" s="384">
        <v>11.28046</v>
      </c>
      <c r="BF37" s="384">
        <v>11.33258</v>
      </c>
      <c r="BG37" s="384">
        <v>11.412330000000001</v>
      </c>
      <c r="BH37" s="384">
        <v>11.177759999999999</v>
      </c>
      <c r="BI37" s="384">
        <v>10.90326</v>
      </c>
      <c r="BJ37" s="384">
        <v>10.695690000000001</v>
      </c>
      <c r="BK37" s="384">
        <v>10.814690000000001</v>
      </c>
      <c r="BL37" s="384">
        <v>10.896979999999999</v>
      </c>
      <c r="BM37" s="384">
        <v>10.846690000000001</v>
      </c>
      <c r="BN37" s="384">
        <v>10.74793</v>
      </c>
      <c r="BO37" s="384">
        <v>10.90058</v>
      </c>
      <c r="BP37" s="384">
        <v>11.30983</v>
      </c>
      <c r="BQ37" s="384">
        <v>11.32952</v>
      </c>
      <c r="BR37" s="384">
        <v>11.352320000000001</v>
      </c>
      <c r="BS37" s="384">
        <v>11.41408</v>
      </c>
      <c r="BT37" s="384">
        <v>11.186870000000001</v>
      </c>
      <c r="BU37" s="384">
        <v>10.925280000000001</v>
      </c>
      <c r="BV37" s="384">
        <v>10.74147</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6.9685170000000003</v>
      </c>
      <c r="BB38" s="215">
        <v>6.833647</v>
      </c>
      <c r="BC38" s="386">
        <v>7.0138420000000004</v>
      </c>
      <c r="BD38" s="386">
        <v>7.4542669999999998</v>
      </c>
      <c r="BE38" s="386">
        <v>7.6204939999999999</v>
      </c>
      <c r="BF38" s="386">
        <v>7.5214449999999999</v>
      </c>
      <c r="BG38" s="386">
        <v>7.5306850000000001</v>
      </c>
      <c r="BH38" s="386">
        <v>7.2570779999999999</v>
      </c>
      <c r="BI38" s="386">
        <v>7.0624190000000002</v>
      </c>
      <c r="BJ38" s="386">
        <v>6.8613679999999997</v>
      </c>
      <c r="BK38" s="386">
        <v>7.0589380000000004</v>
      </c>
      <c r="BL38" s="386">
        <v>6.9732079999999996</v>
      </c>
      <c r="BM38" s="386">
        <v>7.0967250000000002</v>
      </c>
      <c r="BN38" s="386">
        <v>6.914898</v>
      </c>
      <c r="BO38" s="386">
        <v>7.0949799999999996</v>
      </c>
      <c r="BP38" s="386">
        <v>7.545312</v>
      </c>
      <c r="BQ38" s="386">
        <v>7.7110729999999998</v>
      </c>
      <c r="BR38" s="386">
        <v>7.6158510000000001</v>
      </c>
      <c r="BS38" s="386">
        <v>7.595987</v>
      </c>
      <c r="BT38" s="386">
        <v>7.3420030000000001</v>
      </c>
      <c r="BU38" s="386">
        <v>7.1534610000000001</v>
      </c>
      <c r="BV38" s="386">
        <v>6.9334049999999996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0" t="s">
        <v>1016</v>
      </c>
      <c r="C40" s="797"/>
      <c r="D40" s="797"/>
      <c r="E40" s="797"/>
      <c r="F40" s="797"/>
      <c r="G40" s="797"/>
      <c r="H40" s="797"/>
      <c r="I40" s="797"/>
      <c r="J40" s="797"/>
      <c r="K40" s="797"/>
      <c r="L40" s="797"/>
      <c r="M40" s="797"/>
      <c r="N40" s="797"/>
      <c r="O40" s="797"/>
      <c r="P40" s="797"/>
      <c r="Q40" s="797"/>
      <c r="AY40" s="518"/>
      <c r="AZ40" s="518"/>
      <c r="BA40" s="518"/>
      <c r="BB40" s="518"/>
      <c r="BC40" s="518"/>
      <c r="BD40" s="684"/>
      <c r="BE40" s="684"/>
      <c r="BF40" s="684"/>
      <c r="BG40" s="518"/>
      <c r="BH40" s="518"/>
      <c r="BI40" s="518"/>
      <c r="BJ40" s="518"/>
    </row>
    <row r="41" spans="1:74" s="274" customFormat="1" ht="12" customHeight="1" x14ac:dyDescent="0.2">
      <c r="A41" s="101"/>
      <c r="B41" s="802" t="s">
        <v>138</v>
      </c>
      <c r="C41" s="797"/>
      <c r="D41" s="797"/>
      <c r="E41" s="797"/>
      <c r="F41" s="797"/>
      <c r="G41" s="797"/>
      <c r="H41" s="797"/>
      <c r="I41" s="797"/>
      <c r="J41" s="797"/>
      <c r="K41" s="797"/>
      <c r="L41" s="797"/>
      <c r="M41" s="797"/>
      <c r="N41" s="797"/>
      <c r="O41" s="797"/>
      <c r="P41" s="797"/>
      <c r="Q41" s="797"/>
      <c r="AY41" s="518"/>
      <c r="AZ41" s="518"/>
      <c r="BA41" s="518"/>
      <c r="BB41" s="518"/>
      <c r="BC41" s="518"/>
      <c r="BD41" s="684"/>
      <c r="BE41" s="684"/>
      <c r="BF41" s="684"/>
      <c r="BG41" s="518"/>
      <c r="BH41" s="518"/>
      <c r="BI41" s="518"/>
      <c r="BJ41" s="518"/>
    </row>
    <row r="42" spans="1:74" s="459" customFormat="1" ht="12" customHeight="1" x14ac:dyDescent="0.2">
      <c r="A42" s="458"/>
      <c r="B42" s="833" t="s">
        <v>371</v>
      </c>
      <c r="C42" s="787"/>
      <c r="D42" s="787"/>
      <c r="E42" s="787"/>
      <c r="F42" s="787"/>
      <c r="G42" s="787"/>
      <c r="H42" s="787"/>
      <c r="I42" s="787"/>
      <c r="J42" s="787"/>
      <c r="K42" s="787"/>
      <c r="L42" s="787"/>
      <c r="M42" s="787"/>
      <c r="N42" s="787"/>
      <c r="O42" s="787"/>
      <c r="P42" s="787"/>
      <c r="Q42" s="783"/>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29" t="s">
        <v>369</v>
      </c>
      <c r="C44" s="787"/>
      <c r="D44" s="787"/>
      <c r="E44" s="787"/>
      <c r="F44" s="787"/>
      <c r="G44" s="787"/>
      <c r="H44" s="787"/>
      <c r="I44" s="787"/>
      <c r="J44" s="787"/>
      <c r="K44" s="787"/>
      <c r="L44" s="787"/>
      <c r="M44" s="787"/>
      <c r="N44" s="787"/>
      <c r="O44" s="787"/>
      <c r="P44" s="787"/>
      <c r="Q44" s="783"/>
      <c r="AY44" s="519"/>
      <c r="AZ44" s="519"/>
      <c r="BA44" s="519"/>
      <c r="BB44" s="519"/>
      <c r="BC44" s="519"/>
      <c r="BD44" s="685"/>
      <c r="BE44" s="685"/>
      <c r="BF44" s="685"/>
      <c r="BG44" s="519"/>
      <c r="BH44" s="519"/>
      <c r="BI44" s="519"/>
      <c r="BJ44" s="519"/>
    </row>
    <row r="45" spans="1:74" s="459" customFormat="1" ht="12" customHeight="1" x14ac:dyDescent="0.2">
      <c r="A45" s="460"/>
      <c r="B45" s="829" t="s">
        <v>370</v>
      </c>
      <c r="C45" s="787"/>
      <c r="D45" s="787"/>
      <c r="E45" s="787"/>
      <c r="F45" s="787"/>
      <c r="G45" s="787"/>
      <c r="H45" s="787"/>
      <c r="I45" s="787"/>
      <c r="J45" s="787"/>
      <c r="K45" s="787"/>
      <c r="L45" s="787"/>
      <c r="M45" s="787"/>
      <c r="N45" s="787"/>
      <c r="O45" s="787"/>
      <c r="P45" s="787"/>
      <c r="Q45" s="783"/>
      <c r="AY45" s="519"/>
      <c r="AZ45" s="519"/>
      <c r="BA45" s="519"/>
      <c r="BB45" s="519"/>
      <c r="BC45" s="519"/>
      <c r="BD45" s="685"/>
      <c r="BE45" s="685"/>
      <c r="BF45" s="685"/>
      <c r="BG45" s="519"/>
      <c r="BH45" s="519"/>
      <c r="BI45" s="519"/>
      <c r="BJ45" s="519"/>
    </row>
    <row r="46" spans="1:74" s="459" customFormat="1" ht="12" customHeight="1" x14ac:dyDescent="0.2">
      <c r="A46" s="460"/>
      <c r="B46" s="829" t="s">
        <v>1085</v>
      </c>
      <c r="C46" s="783"/>
      <c r="D46" s="783"/>
      <c r="E46" s="783"/>
      <c r="F46" s="783"/>
      <c r="G46" s="783"/>
      <c r="H46" s="783"/>
      <c r="I46" s="783"/>
      <c r="J46" s="783"/>
      <c r="K46" s="783"/>
      <c r="L46" s="783"/>
      <c r="M46" s="783"/>
      <c r="N46" s="783"/>
      <c r="O46" s="783"/>
      <c r="P46" s="783"/>
      <c r="Q46" s="783"/>
      <c r="AY46" s="519"/>
      <c r="AZ46" s="519"/>
      <c r="BA46" s="519"/>
      <c r="BB46" s="519"/>
      <c r="BC46" s="519"/>
      <c r="BD46" s="685"/>
      <c r="BE46" s="685"/>
      <c r="BF46" s="685"/>
      <c r="BG46" s="519"/>
      <c r="BH46" s="519"/>
      <c r="BI46" s="519"/>
      <c r="BJ46" s="519"/>
    </row>
    <row r="47" spans="1:74" s="459" customFormat="1" ht="12" customHeight="1" x14ac:dyDescent="0.2">
      <c r="A47" s="458"/>
      <c r="B47" s="786" t="s">
        <v>1041</v>
      </c>
      <c r="C47" s="787"/>
      <c r="D47" s="787"/>
      <c r="E47" s="787"/>
      <c r="F47" s="787"/>
      <c r="G47" s="787"/>
      <c r="H47" s="787"/>
      <c r="I47" s="787"/>
      <c r="J47" s="787"/>
      <c r="K47" s="787"/>
      <c r="L47" s="787"/>
      <c r="M47" s="787"/>
      <c r="N47" s="787"/>
      <c r="O47" s="787"/>
      <c r="P47" s="787"/>
      <c r="Q47" s="783"/>
      <c r="AY47" s="519"/>
      <c r="AZ47" s="519"/>
      <c r="BA47" s="519"/>
      <c r="BB47" s="519"/>
      <c r="BC47" s="519"/>
      <c r="BD47" s="685"/>
      <c r="BE47" s="685"/>
      <c r="BF47" s="685"/>
      <c r="BG47" s="519"/>
      <c r="BH47" s="519"/>
      <c r="BI47" s="519"/>
      <c r="BJ47" s="519"/>
    </row>
    <row r="48" spans="1:74" s="459" customFormat="1" ht="22.35" customHeight="1" x14ac:dyDescent="0.2">
      <c r="A48" s="458"/>
      <c r="B48" s="786" t="s">
        <v>1086</v>
      </c>
      <c r="C48" s="787"/>
      <c r="D48" s="787"/>
      <c r="E48" s="787"/>
      <c r="F48" s="787"/>
      <c r="G48" s="787"/>
      <c r="H48" s="787"/>
      <c r="I48" s="787"/>
      <c r="J48" s="787"/>
      <c r="K48" s="787"/>
      <c r="L48" s="787"/>
      <c r="M48" s="787"/>
      <c r="N48" s="787"/>
      <c r="O48" s="787"/>
      <c r="P48" s="787"/>
      <c r="Q48" s="783"/>
      <c r="AY48" s="519"/>
      <c r="AZ48" s="519"/>
      <c r="BA48" s="519"/>
      <c r="BB48" s="519"/>
      <c r="BC48" s="519"/>
      <c r="BD48" s="685"/>
      <c r="BE48" s="685"/>
      <c r="BF48" s="685"/>
      <c r="BG48" s="519"/>
      <c r="BH48" s="519"/>
      <c r="BI48" s="519"/>
      <c r="BJ48" s="519"/>
    </row>
    <row r="49" spans="1:74" s="459" customFormat="1" ht="12" customHeight="1" x14ac:dyDescent="0.2">
      <c r="A49" s="458"/>
      <c r="B49" s="781" t="s">
        <v>1045</v>
      </c>
      <c r="C49" s="782"/>
      <c r="D49" s="782"/>
      <c r="E49" s="782"/>
      <c r="F49" s="782"/>
      <c r="G49" s="782"/>
      <c r="H49" s="782"/>
      <c r="I49" s="782"/>
      <c r="J49" s="782"/>
      <c r="K49" s="782"/>
      <c r="L49" s="782"/>
      <c r="M49" s="782"/>
      <c r="N49" s="782"/>
      <c r="O49" s="782"/>
      <c r="P49" s="782"/>
      <c r="Q49" s="783"/>
      <c r="AY49" s="519"/>
      <c r="AZ49" s="519"/>
      <c r="BA49" s="519"/>
      <c r="BB49" s="519"/>
      <c r="BC49" s="519"/>
      <c r="BD49" s="685"/>
      <c r="BE49" s="685"/>
      <c r="BF49" s="685"/>
      <c r="BG49" s="519"/>
      <c r="BH49" s="519"/>
      <c r="BI49" s="519"/>
      <c r="BJ49" s="519"/>
    </row>
    <row r="50" spans="1:74" s="461" customFormat="1" ht="12" customHeight="1" x14ac:dyDescent="0.2">
      <c r="A50" s="436"/>
      <c r="B50" s="803" t="s">
        <v>1147</v>
      </c>
      <c r="C50" s="783"/>
      <c r="D50" s="783"/>
      <c r="E50" s="783"/>
      <c r="F50" s="783"/>
      <c r="G50" s="783"/>
      <c r="H50" s="783"/>
      <c r="I50" s="783"/>
      <c r="J50" s="783"/>
      <c r="K50" s="783"/>
      <c r="L50" s="783"/>
      <c r="M50" s="783"/>
      <c r="N50" s="783"/>
      <c r="O50" s="783"/>
      <c r="P50" s="783"/>
      <c r="Q50" s="783"/>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6" sqref="BB6:BB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89" t="s">
        <v>995</v>
      </c>
      <c r="B1" s="838" t="s">
        <v>1011</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116"/>
    </row>
    <row r="2" spans="1:74" ht="13.35" customHeight="1"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164.85469613000001</v>
      </c>
      <c r="AZ6" s="240">
        <v>135.47075679</v>
      </c>
      <c r="BA6" s="240">
        <v>125.5975</v>
      </c>
      <c r="BB6" s="240">
        <v>115.3231</v>
      </c>
      <c r="BC6" s="333">
        <v>111.84820000000001</v>
      </c>
      <c r="BD6" s="333">
        <v>130.20760000000001</v>
      </c>
      <c r="BE6" s="333">
        <v>161.7355</v>
      </c>
      <c r="BF6" s="333">
        <v>160.5121</v>
      </c>
      <c r="BG6" s="333">
        <v>125.25149999999999</v>
      </c>
      <c r="BH6" s="333">
        <v>112.4609</v>
      </c>
      <c r="BI6" s="333">
        <v>122.85339999999999</v>
      </c>
      <c r="BJ6" s="333">
        <v>141.55680000000001</v>
      </c>
      <c r="BK6" s="333">
        <v>158.23390000000001</v>
      </c>
      <c r="BL6" s="333">
        <v>139.2764</v>
      </c>
      <c r="BM6" s="333">
        <v>128.1645</v>
      </c>
      <c r="BN6" s="333">
        <v>110.65009999999999</v>
      </c>
      <c r="BO6" s="333">
        <v>108.876</v>
      </c>
      <c r="BP6" s="333">
        <v>129.18469999999999</v>
      </c>
      <c r="BQ6" s="333">
        <v>161.21350000000001</v>
      </c>
      <c r="BR6" s="333">
        <v>159.83340000000001</v>
      </c>
      <c r="BS6" s="333">
        <v>124.7856</v>
      </c>
      <c r="BT6" s="333">
        <v>112.21210000000001</v>
      </c>
      <c r="BU6" s="333">
        <v>122.7482</v>
      </c>
      <c r="BV6" s="333">
        <v>141.6104</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352.08010000000002</v>
      </c>
      <c r="BB7" s="240">
        <v>317.89049999999997</v>
      </c>
      <c r="BC7" s="333">
        <v>290.19990000000001</v>
      </c>
      <c r="BD7" s="333">
        <v>357.66430000000003</v>
      </c>
      <c r="BE7" s="333">
        <v>444.4753</v>
      </c>
      <c r="BF7" s="333">
        <v>440.31939999999997</v>
      </c>
      <c r="BG7" s="333">
        <v>350.58569999999997</v>
      </c>
      <c r="BH7" s="333">
        <v>298.60340000000002</v>
      </c>
      <c r="BI7" s="333">
        <v>305.4144</v>
      </c>
      <c r="BJ7" s="333">
        <v>361.97489999999999</v>
      </c>
      <c r="BK7" s="333">
        <v>425.54910000000001</v>
      </c>
      <c r="BL7" s="333">
        <v>401.32670000000002</v>
      </c>
      <c r="BM7" s="333">
        <v>352.37720000000002</v>
      </c>
      <c r="BN7" s="333">
        <v>299.19929999999999</v>
      </c>
      <c r="BO7" s="333">
        <v>281.83460000000002</v>
      </c>
      <c r="BP7" s="333">
        <v>357.99740000000003</v>
      </c>
      <c r="BQ7" s="333">
        <v>449.16669999999999</v>
      </c>
      <c r="BR7" s="333">
        <v>441.6748</v>
      </c>
      <c r="BS7" s="333">
        <v>349.63630000000001</v>
      </c>
      <c r="BT7" s="333">
        <v>297.93490000000003</v>
      </c>
      <c r="BU7" s="333">
        <v>304.84500000000003</v>
      </c>
      <c r="BV7" s="333">
        <v>361.43180000000001</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632.35448452000003</v>
      </c>
      <c r="AZ8" s="240">
        <v>548.69902286000001</v>
      </c>
      <c r="BA8" s="240">
        <v>482.14780000000002</v>
      </c>
      <c r="BB8" s="240">
        <v>431.44540000000001</v>
      </c>
      <c r="BC8" s="333">
        <v>418.19839999999999</v>
      </c>
      <c r="BD8" s="333">
        <v>521.69970000000001</v>
      </c>
      <c r="BE8" s="333">
        <v>621.92150000000004</v>
      </c>
      <c r="BF8" s="333">
        <v>588.19420000000002</v>
      </c>
      <c r="BG8" s="333">
        <v>470.37849999999997</v>
      </c>
      <c r="BH8" s="333">
        <v>400.68279999999999</v>
      </c>
      <c r="BI8" s="333">
        <v>452.00940000000003</v>
      </c>
      <c r="BJ8" s="333">
        <v>548.84569999999997</v>
      </c>
      <c r="BK8" s="333">
        <v>611.47130000000004</v>
      </c>
      <c r="BL8" s="333">
        <v>550.55100000000004</v>
      </c>
      <c r="BM8" s="333">
        <v>471.34960000000001</v>
      </c>
      <c r="BN8" s="333">
        <v>401.14800000000002</v>
      </c>
      <c r="BO8" s="333">
        <v>406.82319999999999</v>
      </c>
      <c r="BP8" s="333">
        <v>522.23500000000001</v>
      </c>
      <c r="BQ8" s="333">
        <v>626.54100000000005</v>
      </c>
      <c r="BR8" s="333">
        <v>587.28390000000002</v>
      </c>
      <c r="BS8" s="333">
        <v>469.09469999999999</v>
      </c>
      <c r="BT8" s="333">
        <v>400.1182</v>
      </c>
      <c r="BU8" s="333">
        <v>451.8349</v>
      </c>
      <c r="BV8" s="333">
        <v>549.13940000000002</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334.87427357000001</v>
      </c>
      <c r="BA9" s="240">
        <v>274.0394</v>
      </c>
      <c r="BB9" s="240">
        <v>241.91460000000001</v>
      </c>
      <c r="BC9" s="333">
        <v>249.56319999999999</v>
      </c>
      <c r="BD9" s="333">
        <v>293.98140000000001</v>
      </c>
      <c r="BE9" s="333">
        <v>344.70299999999997</v>
      </c>
      <c r="BF9" s="333">
        <v>334.21319999999997</v>
      </c>
      <c r="BG9" s="333">
        <v>267.50560000000002</v>
      </c>
      <c r="BH9" s="333">
        <v>224.94589999999999</v>
      </c>
      <c r="BI9" s="333">
        <v>247.92330000000001</v>
      </c>
      <c r="BJ9" s="333">
        <v>313.62150000000003</v>
      </c>
      <c r="BK9" s="333">
        <v>367.59050000000002</v>
      </c>
      <c r="BL9" s="333">
        <v>319.74029999999999</v>
      </c>
      <c r="BM9" s="333">
        <v>266.92590000000001</v>
      </c>
      <c r="BN9" s="333">
        <v>223.44800000000001</v>
      </c>
      <c r="BO9" s="333">
        <v>240.72300000000001</v>
      </c>
      <c r="BP9" s="333">
        <v>296.56889999999999</v>
      </c>
      <c r="BQ9" s="333">
        <v>350.32960000000003</v>
      </c>
      <c r="BR9" s="333">
        <v>338.14139999999998</v>
      </c>
      <c r="BS9" s="333">
        <v>270.92360000000002</v>
      </c>
      <c r="BT9" s="333">
        <v>228.49799999999999</v>
      </c>
      <c r="BU9" s="333">
        <v>252.3331</v>
      </c>
      <c r="BV9" s="333">
        <v>319.75880000000001</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1274.1079996999999</v>
      </c>
      <c r="AZ10" s="240">
        <v>981.72519570999998</v>
      </c>
      <c r="BA10" s="240">
        <v>855.7559</v>
      </c>
      <c r="BB10" s="240">
        <v>819.58950000000004</v>
      </c>
      <c r="BC10" s="333">
        <v>901.47559999999999</v>
      </c>
      <c r="BD10" s="333">
        <v>1070.9649999999999</v>
      </c>
      <c r="BE10" s="333">
        <v>1218.097</v>
      </c>
      <c r="BF10" s="333">
        <v>1183.587</v>
      </c>
      <c r="BG10" s="333">
        <v>1004.015</v>
      </c>
      <c r="BH10" s="333">
        <v>866.24879999999996</v>
      </c>
      <c r="BI10" s="333">
        <v>827.79259999999999</v>
      </c>
      <c r="BJ10" s="333">
        <v>979.74220000000003</v>
      </c>
      <c r="BK10" s="333">
        <v>1219.671</v>
      </c>
      <c r="BL10" s="333">
        <v>1018.659</v>
      </c>
      <c r="BM10" s="333">
        <v>869.8596</v>
      </c>
      <c r="BN10" s="333">
        <v>751.9624</v>
      </c>
      <c r="BO10" s="333">
        <v>874.26729999999998</v>
      </c>
      <c r="BP10" s="333">
        <v>1085.941</v>
      </c>
      <c r="BQ10" s="333">
        <v>1241.0039999999999</v>
      </c>
      <c r="BR10" s="333">
        <v>1192.6479999999999</v>
      </c>
      <c r="BS10" s="333">
        <v>1007.485</v>
      </c>
      <c r="BT10" s="333">
        <v>870.19470000000001</v>
      </c>
      <c r="BU10" s="333">
        <v>832.18280000000004</v>
      </c>
      <c r="BV10" s="333">
        <v>985.66210000000001</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370.26792143</v>
      </c>
      <c r="BA11" s="240">
        <v>268.464</v>
      </c>
      <c r="BB11" s="240">
        <v>253.87139999999999</v>
      </c>
      <c r="BC11" s="333">
        <v>280.07839999999999</v>
      </c>
      <c r="BD11" s="333">
        <v>341.3931</v>
      </c>
      <c r="BE11" s="333">
        <v>400.73439999999999</v>
      </c>
      <c r="BF11" s="333">
        <v>397.11250000000001</v>
      </c>
      <c r="BG11" s="333">
        <v>340.70699999999999</v>
      </c>
      <c r="BH11" s="333">
        <v>276.25580000000002</v>
      </c>
      <c r="BI11" s="333">
        <v>265.71859999999998</v>
      </c>
      <c r="BJ11" s="333">
        <v>332.16289999999998</v>
      </c>
      <c r="BK11" s="333">
        <v>432.31779999999998</v>
      </c>
      <c r="BL11" s="333">
        <v>382.25209999999998</v>
      </c>
      <c r="BM11" s="333">
        <v>285.39940000000001</v>
      </c>
      <c r="BN11" s="333">
        <v>238.7962</v>
      </c>
      <c r="BO11" s="333">
        <v>269.59269999999998</v>
      </c>
      <c r="BP11" s="333">
        <v>345.0412</v>
      </c>
      <c r="BQ11" s="333">
        <v>408.22329999999999</v>
      </c>
      <c r="BR11" s="333">
        <v>401.09359999999998</v>
      </c>
      <c r="BS11" s="333">
        <v>341.68430000000001</v>
      </c>
      <c r="BT11" s="333">
        <v>277.28059999999999</v>
      </c>
      <c r="BU11" s="333">
        <v>266.84429999999998</v>
      </c>
      <c r="BV11" s="333">
        <v>333.71460000000002</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748.17754871</v>
      </c>
      <c r="AZ12" s="240">
        <v>626.99627607000002</v>
      </c>
      <c r="BA12" s="240">
        <v>449.32830000000001</v>
      </c>
      <c r="BB12" s="240">
        <v>422.03680000000003</v>
      </c>
      <c r="BC12" s="333">
        <v>531.20889999999997</v>
      </c>
      <c r="BD12" s="333">
        <v>721.99059999999997</v>
      </c>
      <c r="BE12" s="333">
        <v>803.5258</v>
      </c>
      <c r="BF12" s="333">
        <v>834.6114</v>
      </c>
      <c r="BG12" s="333">
        <v>720.34389999999996</v>
      </c>
      <c r="BH12" s="333">
        <v>583.79909999999995</v>
      </c>
      <c r="BI12" s="333">
        <v>470.3057</v>
      </c>
      <c r="BJ12" s="333">
        <v>532.65430000000003</v>
      </c>
      <c r="BK12" s="333">
        <v>713.14340000000004</v>
      </c>
      <c r="BL12" s="333">
        <v>615.13480000000004</v>
      </c>
      <c r="BM12" s="333">
        <v>462.6927</v>
      </c>
      <c r="BN12" s="333">
        <v>422.42329999999998</v>
      </c>
      <c r="BO12" s="333">
        <v>526.67340000000002</v>
      </c>
      <c r="BP12" s="333">
        <v>724.12130000000002</v>
      </c>
      <c r="BQ12" s="333">
        <v>812.18780000000004</v>
      </c>
      <c r="BR12" s="333">
        <v>846.40250000000003</v>
      </c>
      <c r="BS12" s="333">
        <v>730.57129999999995</v>
      </c>
      <c r="BT12" s="333">
        <v>592.43280000000004</v>
      </c>
      <c r="BU12" s="333">
        <v>477.35419999999999</v>
      </c>
      <c r="BV12" s="333">
        <v>540.67219999999998</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254.20348645000001</v>
      </c>
      <c r="AZ13" s="240">
        <v>243.46703106999999</v>
      </c>
      <c r="BA13" s="240">
        <v>213.4015</v>
      </c>
      <c r="BB13" s="240">
        <v>207.87090000000001</v>
      </c>
      <c r="BC13" s="333">
        <v>241.12819999999999</v>
      </c>
      <c r="BD13" s="333">
        <v>324.50689999999997</v>
      </c>
      <c r="BE13" s="333">
        <v>379.17489999999998</v>
      </c>
      <c r="BF13" s="333">
        <v>365.03149999999999</v>
      </c>
      <c r="BG13" s="333">
        <v>305.89760000000001</v>
      </c>
      <c r="BH13" s="333">
        <v>222.41059999999999</v>
      </c>
      <c r="BI13" s="333">
        <v>216.14599999999999</v>
      </c>
      <c r="BJ13" s="333">
        <v>264.43740000000003</v>
      </c>
      <c r="BK13" s="333">
        <v>266.18720000000002</v>
      </c>
      <c r="BL13" s="333">
        <v>246.0891</v>
      </c>
      <c r="BM13" s="333">
        <v>214.1994</v>
      </c>
      <c r="BN13" s="333">
        <v>212.2902</v>
      </c>
      <c r="BO13" s="333">
        <v>242.9032</v>
      </c>
      <c r="BP13" s="333">
        <v>322.58010000000002</v>
      </c>
      <c r="BQ13" s="333">
        <v>379.10849999999999</v>
      </c>
      <c r="BR13" s="333">
        <v>368.39800000000002</v>
      </c>
      <c r="BS13" s="333">
        <v>309.51369999999997</v>
      </c>
      <c r="BT13" s="333">
        <v>225.15539999999999</v>
      </c>
      <c r="BU13" s="333">
        <v>218.89519999999999</v>
      </c>
      <c r="BV13" s="333">
        <v>267.92189999999999</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386.35270000000003</v>
      </c>
      <c r="BB14" s="240">
        <v>328.15219999999999</v>
      </c>
      <c r="BC14" s="333">
        <v>331.95240000000001</v>
      </c>
      <c r="BD14" s="333">
        <v>367.39830000000001</v>
      </c>
      <c r="BE14" s="333">
        <v>409.9837</v>
      </c>
      <c r="BF14" s="333">
        <v>439.899</v>
      </c>
      <c r="BG14" s="333">
        <v>423.66770000000002</v>
      </c>
      <c r="BH14" s="333">
        <v>353.88479999999998</v>
      </c>
      <c r="BI14" s="333">
        <v>368.35840000000002</v>
      </c>
      <c r="BJ14" s="333">
        <v>442.80680000000001</v>
      </c>
      <c r="BK14" s="333">
        <v>464.49779999999998</v>
      </c>
      <c r="BL14" s="333">
        <v>411.73840000000001</v>
      </c>
      <c r="BM14" s="333">
        <v>383.24099999999999</v>
      </c>
      <c r="BN14" s="333">
        <v>332.29050000000001</v>
      </c>
      <c r="BO14" s="333">
        <v>339.0455</v>
      </c>
      <c r="BP14" s="333">
        <v>369.5575</v>
      </c>
      <c r="BQ14" s="333">
        <v>407.18720000000002</v>
      </c>
      <c r="BR14" s="333">
        <v>437.47149999999999</v>
      </c>
      <c r="BS14" s="333">
        <v>424.20170000000002</v>
      </c>
      <c r="BT14" s="333">
        <v>356.3528</v>
      </c>
      <c r="BU14" s="333">
        <v>369.19139999999999</v>
      </c>
      <c r="BV14" s="333">
        <v>444.0446</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11.533899999999999</v>
      </c>
      <c r="BB15" s="240">
        <v>11.51807</v>
      </c>
      <c r="BC15" s="333">
        <v>11.3698</v>
      </c>
      <c r="BD15" s="333">
        <v>11.581099999999999</v>
      </c>
      <c r="BE15" s="333">
        <v>12.140129999999999</v>
      </c>
      <c r="BF15" s="333">
        <v>12.377560000000001</v>
      </c>
      <c r="BG15" s="333">
        <v>12.325200000000001</v>
      </c>
      <c r="BH15" s="333">
        <v>12.51141</v>
      </c>
      <c r="BI15" s="333">
        <v>13.281000000000001</v>
      </c>
      <c r="BJ15" s="333">
        <v>13.62351</v>
      </c>
      <c r="BK15" s="333">
        <v>13.935499999999999</v>
      </c>
      <c r="BL15" s="333">
        <v>13.77871</v>
      </c>
      <c r="BM15" s="333">
        <v>11.42342</v>
      </c>
      <c r="BN15" s="333">
        <v>11.410769999999999</v>
      </c>
      <c r="BO15" s="333">
        <v>11.269830000000001</v>
      </c>
      <c r="BP15" s="333">
        <v>11.486179999999999</v>
      </c>
      <c r="BQ15" s="333">
        <v>12.047599999999999</v>
      </c>
      <c r="BR15" s="333">
        <v>12.289849999999999</v>
      </c>
      <c r="BS15" s="333">
        <v>12.24274</v>
      </c>
      <c r="BT15" s="333">
        <v>12.43233</v>
      </c>
      <c r="BU15" s="333">
        <v>13.20126</v>
      </c>
      <c r="BV15" s="333">
        <v>13.54434</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4805.9663219000004</v>
      </c>
      <c r="AZ16" s="240">
        <v>4047.6486292999998</v>
      </c>
      <c r="BA16" s="240">
        <v>3418.7011000000002</v>
      </c>
      <c r="BB16" s="240">
        <v>3149.61247</v>
      </c>
      <c r="BC16" s="333">
        <v>3367.0230000000001</v>
      </c>
      <c r="BD16" s="333">
        <v>4141.3879999999999</v>
      </c>
      <c r="BE16" s="333">
        <v>4796.4920000000002</v>
      </c>
      <c r="BF16" s="333">
        <v>4755.857</v>
      </c>
      <c r="BG16" s="333">
        <v>4020.6770000000001</v>
      </c>
      <c r="BH16" s="333">
        <v>3351.8029999999999</v>
      </c>
      <c r="BI16" s="333">
        <v>3289.8029999999999</v>
      </c>
      <c r="BJ16" s="333">
        <v>3931.4259999999999</v>
      </c>
      <c r="BK16" s="333">
        <v>4672.598</v>
      </c>
      <c r="BL16" s="333">
        <v>4098.5460000000003</v>
      </c>
      <c r="BM16" s="333">
        <v>3445.6329999999998</v>
      </c>
      <c r="BN16" s="333">
        <v>3003.6190000000001</v>
      </c>
      <c r="BO16" s="333">
        <v>3302.009</v>
      </c>
      <c r="BP16" s="333">
        <v>4164.7129999999997</v>
      </c>
      <c r="BQ16" s="333">
        <v>4847.01</v>
      </c>
      <c r="BR16" s="333">
        <v>4785.2370000000001</v>
      </c>
      <c r="BS16" s="333">
        <v>4040.1390000000001</v>
      </c>
      <c r="BT16" s="333">
        <v>3372.6120000000001</v>
      </c>
      <c r="BU16" s="333">
        <v>3309.43</v>
      </c>
      <c r="BV16" s="333">
        <v>3957.5</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136.60489999999999</v>
      </c>
      <c r="BB18" s="240">
        <v>129.72049999999999</v>
      </c>
      <c r="BC18" s="333">
        <v>134.3956</v>
      </c>
      <c r="BD18" s="333">
        <v>156.5856</v>
      </c>
      <c r="BE18" s="333">
        <v>166.88319999999999</v>
      </c>
      <c r="BF18" s="333">
        <v>169.28299999999999</v>
      </c>
      <c r="BG18" s="333">
        <v>158.63130000000001</v>
      </c>
      <c r="BH18" s="333">
        <v>146.1823</v>
      </c>
      <c r="BI18" s="333">
        <v>149.4331</v>
      </c>
      <c r="BJ18" s="333">
        <v>144.02780000000001</v>
      </c>
      <c r="BK18" s="333">
        <v>144.69120000000001</v>
      </c>
      <c r="BL18" s="333">
        <v>144.23509999999999</v>
      </c>
      <c r="BM18" s="333">
        <v>136.50450000000001</v>
      </c>
      <c r="BN18" s="333">
        <v>127.2354</v>
      </c>
      <c r="BO18" s="333">
        <v>132.18680000000001</v>
      </c>
      <c r="BP18" s="333">
        <v>154.37629999999999</v>
      </c>
      <c r="BQ18" s="333">
        <v>164.54239999999999</v>
      </c>
      <c r="BR18" s="333">
        <v>166.08260000000001</v>
      </c>
      <c r="BS18" s="333">
        <v>155.10300000000001</v>
      </c>
      <c r="BT18" s="333">
        <v>142.34889999999999</v>
      </c>
      <c r="BU18" s="333">
        <v>144.98939999999999</v>
      </c>
      <c r="BV18" s="333">
        <v>139.3098</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417.2878</v>
      </c>
      <c r="BB19" s="240">
        <v>401.41149999999999</v>
      </c>
      <c r="BC19" s="333">
        <v>390.07709999999997</v>
      </c>
      <c r="BD19" s="333">
        <v>437.94029999999998</v>
      </c>
      <c r="BE19" s="333">
        <v>473.25839999999999</v>
      </c>
      <c r="BF19" s="333">
        <v>473.23860000000002</v>
      </c>
      <c r="BG19" s="333">
        <v>444.50619999999998</v>
      </c>
      <c r="BH19" s="333">
        <v>407.66430000000003</v>
      </c>
      <c r="BI19" s="333">
        <v>404.57170000000002</v>
      </c>
      <c r="BJ19" s="333">
        <v>413.55079999999998</v>
      </c>
      <c r="BK19" s="333">
        <v>436.1694</v>
      </c>
      <c r="BL19" s="333">
        <v>447.9058</v>
      </c>
      <c r="BM19" s="333">
        <v>417.07870000000003</v>
      </c>
      <c r="BN19" s="333">
        <v>395.66680000000002</v>
      </c>
      <c r="BO19" s="333">
        <v>386.21839999999997</v>
      </c>
      <c r="BP19" s="333">
        <v>436.80270000000002</v>
      </c>
      <c r="BQ19" s="333">
        <v>473.68880000000001</v>
      </c>
      <c r="BR19" s="333">
        <v>471.92950000000002</v>
      </c>
      <c r="BS19" s="333">
        <v>442.80180000000001</v>
      </c>
      <c r="BT19" s="333">
        <v>406.31</v>
      </c>
      <c r="BU19" s="333">
        <v>403.43819999999999</v>
      </c>
      <c r="BV19" s="333">
        <v>412.46480000000003</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516.22395805999997</v>
      </c>
      <c r="AZ20" s="240">
        <v>502.12785250000002</v>
      </c>
      <c r="BA20" s="240">
        <v>489.08890000000002</v>
      </c>
      <c r="BB20" s="240">
        <v>470.53269999999998</v>
      </c>
      <c r="BC20" s="333">
        <v>477.86079999999998</v>
      </c>
      <c r="BD20" s="333">
        <v>532.423</v>
      </c>
      <c r="BE20" s="333">
        <v>555.94849999999997</v>
      </c>
      <c r="BF20" s="333">
        <v>553.43510000000003</v>
      </c>
      <c r="BG20" s="333">
        <v>517.47429999999997</v>
      </c>
      <c r="BH20" s="333">
        <v>487.44650000000001</v>
      </c>
      <c r="BI20" s="333">
        <v>472.577</v>
      </c>
      <c r="BJ20" s="333">
        <v>482.16230000000002</v>
      </c>
      <c r="BK20" s="333">
        <v>514.50199999999995</v>
      </c>
      <c r="BL20" s="333">
        <v>506.51280000000003</v>
      </c>
      <c r="BM20" s="333">
        <v>487.04950000000002</v>
      </c>
      <c r="BN20" s="333">
        <v>462.73500000000001</v>
      </c>
      <c r="BO20" s="333">
        <v>479.19819999999999</v>
      </c>
      <c r="BP20" s="333">
        <v>535.54390000000001</v>
      </c>
      <c r="BQ20" s="333">
        <v>560.01130000000001</v>
      </c>
      <c r="BR20" s="333">
        <v>554.83109999999999</v>
      </c>
      <c r="BS20" s="333">
        <v>518.3184</v>
      </c>
      <c r="BT20" s="333">
        <v>488.02120000000002</v>
      </c>
      <c r="BU20" s="333">
        <v>472.95859999999999</v>
      </c>
      <c r="BV20" s="333">
        <v>482.339</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290.72578786000003</v>
      </c>
      <c r="BA21" s="240">
        <v>255.9693</v>
      </c>
      <c r="BB21" s="240">
        <v>252.68620000000001</v>
      </c>
      <c r="BC21" s="333">
        <v>257.43180000000001</v>
      </c>
      <c r="BD21" s="333">
        <v>291.81599999999997</v>
      </c>
      <c r="BE21" s="333">
        <v>312.1712</v>
      </c>
      <c r="BF21" s="333">
        <v>315.27030000000002</v>
      </c>
      <c r="BG21" s="333">
        <v>288.18259999999998</v>
      </c>
      <c r="BH21" s="333">
        <v>267.69639999999998</v>
      </c>
      <c r="BI21" s="333">
        <v>266.03089999999997</v>
      </c>
      <c r="BJ21" s="333">
        <v>279.19880000000001</v>
      </c>
      <c r="BK21" s="333">
        <v>289.35700000000003</v>
      </c>
      <c r="BL21" s="333">
        <v>289.5926</v>
      </c>
      <c r="BM21" s="333">
        <v>257.53070000000002</v>
      </c>
      <c r="BN21" s="333">
        <v>248.66419999999999</v>
      </c>
      <c r="BO21" s="333">
        <v>259.83569999999997</v>
      </c>
      <c r="BP21" s="333">
        <v>294.84469999999999</v>
      </c>
      <c r="BQ21" s="333">
        <v>315.81380000000001</v>
      </c>
      <c r="BR21" s="333">
        <v>317.8528</v>
      </c>
      <c r="BS21" s="333">
        <v>290.52440000000001</v>
      </c>
      <c r="BT21" s="333">
        <v>269.7842</v>
      </c>
      <c r="BU21" s="333">
        <v>268.07740000000001</v>
      </c>
      <c r="BV21" s="333">
        <v>281.33530000000002</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830.89622548</v>
      </c>
      <c r="AZ22" s="240">
        <v>804.50854463999997</v>
      </c>
      <c r="BA22" s="240">
        <v>806.18370000000004</v>
      </c>
      <c r="BB22" s="240">
        <v>768.33500000000004</v>
      </c>
      <c r="BC22" s="333">
        <v>831.01130000000001</v>
      </c>
      <c r="BD22" s="333">
        <v>932.05550000000005</v>
      </c>
      <c r="BE22" s="333">
        <v>958.44159999999999</v>
      </c>
      <c r="BF22" s="333">
        <v>967.25480000000005</v>
      </c>
      <c r="BG22" s="333">
        <v>895.60119999999995</v>
      </c>
      <c r="BH22" s="333">
        <v>824.94820000000004</v>
      </c>
      <c r="BI22" s="333">
        <v>797.21299999999997</v>
      </c>
      <c r="BJ22" s="333">
        <v>795.2373</v>
      </c>
      <c r="BK22" s="333">
        <v>819.81709999999998</v>
      </c>
      <c r="BL22" s="333">
        <v>828.66880000000003</v>
      </c>
      <c r="BM22" s="333">
        <v>788.56190000000004</v>
      </c>
      <c r="BN22" s="333">
        <v>759.68970000000002</v>
      </c>
      <c r="BO22" s="333">
        <v>836.82489999999996</v>
      </c>
      <c r="BP22" s="333">
        <v>942.50689999999997</v>
      </c>
      <c r="BQ22" s="333">
        <v>968.12239999999997</v>
      </c>
      <c r="BR22" s="333">
        <v>970.86680000000001</v>
      </c>
      <c r="BS22" s="333">
        <v>897.70320000000004</v>
      </c>
      <c r="BT22" s="333">
        <v>826.49900000000002</v>
      </c>
      <c r="BU22" s="333">
        <v>798.3519</v>
      </c>
      <c r="BV22" s="333">
        <v>796.07950000000005</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249.26818179</v>
      </c>
      <c r="BA23" s="240">
        <v>223.46559999999999</v>
      </c>
      <c r="BB23" s="240">
        <v>222.75540000000001</v>
      </c>
      <c r="BC23" s="333">
        <v>234.1892</v>
      </c>
      <c r="BD23" s="333">
        <v>264.84640000000002</v>
      </c>
      <c r="BE23" s="333">
        <v>278.19920000000002</v>
      </c>
      <c r="BF23" s="333">
        <v>285.95679999999999</v>
      </c>
      <c r="BG23" s="333">
        <v>266.5514</v>
      </c>
      <c r="BH23" s="333">
        <v>239.7671</v>
      </c>
      <c r="BI23" s="333">
        <v>224.41640000000001</v>
      </c>
      <c r="BJ23" s="333">
        <v>220.3758</v>
      </c>
      <c r="BK23" s="333">
        <v>250.7783</v>
      </c>
      <c r="BL23" s="333">
        <v>252.37909999999999</v>
      </c>
      <c r="BM23" s="333">
        <v>225.31960000000001</v>
      </c>
      <c r="BN23" s="333">
        <v>222.74520000000001</v>
      </c>
      <c r="BO23" s="333">
        <v>235.79480000000001</v>
      </c>
      <c r="BP23" s="333">
        <v>268.71980000000002</v>
      </c>
      <c r="BQ23" s="333">
        <v>283.0299</v>
      </c>
      <c r="BR23" s="333">
        <v>289.88459999999998</v>
      </c>
      <c r="BS23" s="333">
        <v>269.95209999999997</v>
      </c>
      <c r="BT23" s="333">
        <v>242.59989999999999</v>
      </c>
      <c r="BU23" s="333">
        <v>227.06970000000001</v>
      </c>
      <c r="BV23" s="333">
        <v>222.61609999999999</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525.53194128999996</v>
      </c>
      <c r="AZ24" s="240">
        <v>497.81338285999999</v>
      </c>
      <c r="BA24" s="240">
        <v>475.82389999999998</v>
      </c>
      <c r="BB24" s="240">
        <v>477.25389999999999</v>
      </c>
      <c r="BC24" s="333">
        <v>541.59270000000004</v>
      </c>
      <c r="BD24" s="333">
        <v>609.24789999999996</v>
      </c>
      <c r="BE24" s="333">
        <v>608.43209999999999</v>
      </c>
      <c r="BF24" s="333">
        <v>632.41309999999999</v>
      </c>
      <c r="BG24" s="333">
        <v>607.70630000000006</v>
      </c>
      <c r="BH24" s="333">
        <v>560.18470000000002</v>
      </c>
      <c r="BI24" s="333">
        <v>494.11849999999998</v>
      </c>
      <c r="BJ24" s="333">
        <v>483.87400000000002</v>
      </c>
      <c r="BK24" s="333">
        <v>529.14710000000002</v>
      </c>
      <c r="BL24" s="333">
        <v>508.93220000000002</v>
      </c>
      <c r="BM24" s="333">
        <v>491.4796</v>
      </c>
      <c r="BN24" s="333">
        <v>492.23770000000002</v>
      </c>
      <c r="BO24" s="333">
        <v>556.63329999999996</v>
      </c>
      <c r="BP24" s="333">
        <v>627.21789999999999</v>
      </c>
      <c r="BQ24" s="333">
        <v>628.14649999999995</v>
      </c>
      <c r="BR24" s="333">
        <v>652.31899999999996</v>
      </c>
      <c r="BS24" s="333">
        <v>624.94719999999995</v>
      </c>
      <c r="BT24" s="333">
        <v>574.40629999999999</v>
      </c>
      <c r="BU24" s="333">
        <v>505.16239999999999</v>
      </c>
      <c r="BV24" s="333">
        <v>493.92959999999999</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239.4205</v>
      </c>
      <c r="BB25" s="240">
        <v>244.78370000000001</v>
      </c>
      <c r="BC25" s="333">
        <v>260.05950000000001</v>
      </c>
      <c r="BD25" s="333">
        <v>292.3501</v>
      </c>
      <c r="BE25" s="333">
        <v>306.26519999999999</v>
      </c>
      <c r="BF25" s="333">
        <v>311.68740000000003</v>
      </c>
      <c r="BG25" s="333">
        <v>292.86349999999999</v>
      </c>
      <c r="BH25" s="333">
        <v>254.8912</v>
      </c>
      <c r="BI25" s="333">
        <v>246.364</v>
      </c>
      <c r="BJ25" s="333">
        <v>251.39320000000001</v>
      </c>
      <c r="BK25" s="333">
        <v>250.15600000000001</v>
      </c>
      <c r="BL25" s="333">
        <v>255.75710000000001</v>
      </c>
      <c r="BM25" s="333">
        <v>242.1979</v>
      </c>
      <c r="BN25" s="333">
        <v>249.38810000000001</v>
      </c>
      <c r="BO25" s="333">
        <v>262.06119999999999</v>
      </c>
      <c r="BP25" s="333">
        <v>292.75240000000002</v>
      </c>
      <c r="BQ25" s="333">
        <v>307.82209999999998</v>
      </c>
      <c r="BR25" s="333">
        <v>314.3492</v>
      </c>
      <c r="BS25" s="333">
        <v>295.3329</v>
      </c>
      <c r="BT25" s="333">
        <v>256.87689999999998</v>
      </c>
      <c r="BU25" s="333">
        <v>248.1679</v>
      </c>
      <c r="BV25" s="333">
        <v>253.11969999999999</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426.32208607000001</v>
      </c>
      <c r="BA26" s="240">
        <v>424.87599999999998</v>
      </c>
      <c r="BB26" s="240">
        <v>415.95389999999998</v>
      </c>
      <c r="BC26" s="333">
        <v>421.54340000000002</v>
      </c>
      <c r="BD26" s="333">
        <v>464.95499999999998</v>
      </c>
      <c r="BE26" s="333">
        <v>447.40910000000002</v>
      </c>
      <c r="BF26" s="333">
        <v>485.91399999999999</v>
      </c>
      <c r="BG26" s="333">
        <v>475.48169999999999</v>
      </c>
      <c r="BH26" s="333">
        <v>450.69439999999997</v>
      </c>
      <c r="BI26" s="333">
        <v>431.41500000000002</v>
      </c>
      <c r="BJ26" s="333">
        <v>429.28699999999998</v>
      </c>
      <c r="BK26" s="333">
        <v>429.35320000000002</v>
      </c>
      <c r="BL26" s="333">
        <v>423.08839999999998</v>
      </c>
      <c r="BM26" s="333">
        <v>425.15210000000002</v>
      </c>
      <c r="BN26" s="333">
        <v>420.19349999999997</v>
      </c>
      <c r="BO26" s="333">
        <v>422.60090000000002</v>
      </c>
      <c r="BP26" s="333">
        <v>465.36430000000001</v>
      </c>
      <c r="BQ26" s="333">
        <v>446.36349999999999</v>
      </c>
      <c r="BR26" s="333">
        <v>485.41759999999999</v>
      </c>
      <c r="BS26" s="333">
        <v>476.59539999999998</v>
      </c>
      <c r="BT26" s="333">
        <v>451.74599999999998</v>
      </c>
      <c r="BU26" s="333">
        <v>432.36329999999998</v>
      </c>
      <c r="BV26" s="333">
        <v>430.1225</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15.47081</v>
      </c>
      <c r="BB27" s="240">
        <v>15.44162</v>
      </c>
      <c r="BC27" s="333">
        <v>15.06474</v>
      </c>
      <c r="BD27" s="333">
        <v>15.41488</v>
      </c>
      <c r="BE27" s="333">
        <v>15.64479</v>
      </c>
      <c r="BF27" s="333">
        <v>16.241299999999999</v>
      </c>
      <c r="BG27" s="333">
        <v>16.07291</v>
      </c>
      <c r="BH27" s="333">
        <v>15.833310000000001</v>
      </c>
      <c r="BI27" s="333">
        <v>15.896979999999999</v>
      </c>
      <c r="BJ27" s="333">
        <v>15.43141</v>
      </c>
      <c r="BK27" s="333">
        <v>15.6905</v>
      </c>
      <c r="BL27" s="333">
        <v>16.43384</v>
      </c>
      <c r="BM27" s="333">
        <v>15.36947</v>
      </c>
      <c r="BN27" s="333">
        <v>15.326700000000001</v>
      </c>
      <c r="BO27" s="333">
        <v>14.942729999999999</v>
      </c>
      <c r="BP27" s="333">
        <v>15.28046</v>
      </c>
      <c r="BQ27" s="333">
        <v>15.50346</v>
      </c>
      <c r="BR27" s="333">
        <v>16.092770000000002</v>
      </c>
      <c r="BS27" s="333">
        <v>15.92793</v>
      </c>
      <c r="BT27" s="333">
        <v>15.68882</v>
      </c>
      <c r="BU27" s="333">
        <v>15.749180000000001</v>
      </c>
      <c r="BV27" s="333">
        <v>15.288080000000001</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3694.5562255</v>
      </c>
      <c r="AZ28" s="240">
        <v>3635.3928504</v>
      </c>
      <c r="BA28" s="240">
        <v>3484.1914099999999</v>
      </c>
      <c r="BB28" s="240">
        <v>3398.8744200000001</v>
      </c>
      <c r="BC28" s="333">
        <v>3563.2260000000001</v>
      </c>
      <c r="BD28" s="333">
        <v>3997.6350000000002</v>
      </c>
      <c r="BE28" s="333">
        <v>4122.6530000000002</v>
      </c>
      <c r="BF28" s="333">
        <v>4210.6940000000004</v>
      </c>
      <c r="BG28" s="333">
        <v>3963.0709999999999</v>
      </c>
      <c r="BH28" s="333">
        <v>3655.3090000000002</v>
      </c>
      <c r="BI28" s="333">
        <v>3502.0369999999998</v>
      </c>
      <c r="BJ28" s="333">
        <v>3514.538</v>
      </c>
      <c r="BK28" s="333">
        <v>3679.6619999999998</v>
      </c>
      <c r="BL28" s="333">
        <v>3673.5059999999999</v>
      </c>
      <c r="BM28" s="333">
        <v>3486.2440000000001</v>
      </c>
      <c r="BN28" s="333">
        <v>3393.8820000000001</v>
      </c>
      <c r="BO28" s="333">
        <v>3586.297</v>
      </c>
      <c r="BP28" s="333">
        <v>4033.4090000000001</v>
      </c>
      <c r="BQ28" s="333">
        <v>4163.0439999999999</v>
      </c>
      <c r="BR28" s="333">
        <v>4239.6260000000002</v>
      </c>
      <c r="BS28" s="333">
        <v>3987.2060000000001</v>
      </c>
      <c r="BT28" s="333">
        <v>3674.2809999999999</v>
      </c>
      <c r="BU28" s="333">
        <v>3516.328</v>
      </c>
      <c r="BV28" s="333">
        <v>3526.6039999999998</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43.987982856999999</v>
      </c>
      <c r="BA30" s="240">
        <v>44.120109999999997</v>
      </c>
      <c r="BB30" s="240">
        <v>44.33887</v>
      </c>
      <c r="BC30" s="333">
        <v>43.899329999999999</v>
      </c>
      <c r="BD30" s="333">
        <v>46.465490000000003</v>
      </c>
      <c r="BE30" s="333">
        <v>46.880769999999998</v>
      </c>
      <c r="BF30" s="333">
        <v>46.391730000000003</v>
      </c>
      <c r="BG30" s="333">
        <v>47.587739999999997</v>
      </c>
      <c r="BH30" s="333">
        <v>45.358400000000003</v>
      </c>
      <c r="BI30" s="333">
        <v>45.856389999999998</v>
      </c>
      <c r="BJ30" s="333">
        <v>42.743749999999999</v>
      </c>
      <c r="BK30" s="333">
        <v>40.502479999999998</v>
      </c>
      <c r="BL30" s="333">
        <v>42.95035</v>
      </c>
      <c r="BM30" s="333">
        <v>42.947319999999998</v>
      </c>
      <c r="BN30" s="333">
        <v>43.131010000000003</v>
      </c>
      <c r="BO30" s="333">
        <v>42.656790000000001</v>
      </c>
      <c r="BP30" s="333">
        <v>45.075650000000003</v>
      </c>
      <c r="BQ30" s="333">
        <v>45.475140000000003</v>
      </c>
      <c r="BR30" s="333">
        <v>45.05247</v>
      </c>
      <c r="BS30" s="333">
        <v>46.273220000000002</v>
      </c>
      <c r="BT30" s="333">
        <v>44.18027</v>
      </c>
      <c r="BU30" s="333">
        <v>44.713700000000003</v>
      </c>
      <c r="BV30" s="333">
        <v>41.70955</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210.8139425</v>
      </c>
      <c r="BA31" s="240">
        <v>195.58670000000001</v>
      </c>
      <c r="BB31" s="240">
        <v>196.19220000000001</v>
      </c>
      <c r="BC31" s="333">
        <v>189.73320000000001</v>
      </c>
      <c r="BD31" s="333">
        <v>200.8006</v>
      </c>
      <c r="BE31" s="333">
        <v>204.48759999999999</v>
      </c>
      <c r="BF31" s="333">
        <v>211.01830000000001</v>
      </c>
      <c r="BG31" s="333">
        <v>206.1523</v>
      </c>
      <c r="BH31" s="333">
        <v>196.30779999999999</v>
      </c>
      <c r="BI31" s="333">
        <v>199.30510000000001</v>
      </c>
      <c r="BJ31" s="333">
        <v>193.53819999999999</v>
      </c>
      <c r="BK31" s="333">
        <v>193.76159999999999</v>
      </c>
      <c r="BL31" s="333">
        <v>211.75149999999999</v>
      </c>
      <c r="BM31" s="333">
        <v>196.435</v>
      </c>
      <c r="BN31" s="333">
        <v>197.33619999999999</v>
      </c>
      <c r="BO31" s="333">
        <v>190.8031</v>
      </c>
      <c r="BP31" s="333">
        <v>201.9212</v>
      </c>
      <c r="BQ31" s="333">
        <v>205.6592</v>
      </c>
      <c r="BR31" s="333">
        <v>212.22640000000001</v>
      </c>
      <c r="BS31" s="333">
        <v>207.30240000000001</v>
      </c>
      <c r="BT31" s="333">
        <v>197.3381</v>
      </c>
      <c r="BU31" s="333">
        <v>200.41480000000001</v>
      </c>
      <c r="BV31" s="333">
        <v>194.70439999999999</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540.59619999999995</v>
      </c>
      <c r="BB32" s="240">
        <v>523.18679999999995</v>
      </c>
      <c r="BC32" s="333">
        <v>518.53579999999999</v>
      </c>
      <c r="BD32" s="333">
        <v>534.06889999999999</v>
      </c>
      <c r="BE32" s="333">
        <v>527.43679999999995</v>
      </c>
      <c r="BF32" s="333">
        <v>535.50689999999997</v>
      </c>
      <c r="BG32" s="333">
        <v>529.90899999999999</v>
      </c>
      <c r="BH32" s="333">
        <v>499.9178</v>
      </c>
      <c r="BI32" s="333">
        <v>492.67090000000002</v>
      </c>
      <c r="BJ32" s="333">
        <v>483.73340000000002</v>
      </c>
      <c r="BK32" s="333">
        <v>488.93509999999998</v>
      </c>
      <c r="BL32" s="333">
        <v>514.33969999999999</v>
      </c>
      <c r="BM32" s="333">
        <v>541.23850000000004</v>
      </c>
      <c r="BN32" s="333">
        <v>524.60889999999995</v>
      </c>
      <c r="BO32" s="333">
        <v>519.2396</v>
      </c>
      <c r="BP32" s="333">
        <v>534.17489999999998</v>
      </c>
      <c r="BQ32" s="333">
        <v>527.13509999999997</v>
      </c>
      <c r="BR32" s="333">
        <v>534.91480000000001</v>
      </c>
      <c r="BS32" s="333">
        <v>529.09320000000002</v>
      </c>
      <c r="BT32" s="333">
        <v>498.95400000000001</v>
      </c>
      <c r="BU32" s="333">
        <v>491.81990000000002</v>
      </c>
      <c r="BV32" s="333">
        <v>483.09519999999998</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227.50353483999999</v>
      </c>
      <c r="AZ33" s="240">
        <v>240.65987713999999</v>
      </c>
      <c r="BA33" s="240">
        <v>232.84870000000001</v>
      </c>
      <c r="BB33" s="240">
        <v>233.22790000000001</v>
      </c>
      <c r="BC33" s="333">
        <v>242.09739999999999</v>
      </c>
      <c r="BD33" s="333">
        <v>255.52359999999999</v>
      </c>
      <c r="BE33" s="333">
        <v>264.95760000000001</v>
      </c>
      <c r="BF33" s="333">
        <v>259.4151</v>
      </c>
      <c r="BG33" s="333">
        <v>255.9495</v>
      </c>
      <c r="BH33" s="333">
        <v>241.01669999999999</v>
      </c>
      <c r="BI33" s="333">
        <v>244.59870000000001</v>
      </c>
      <c r="BJ33" s="333">
        <v>236.16149999999999</v>
      </c>
      <c r="BK33" s="333">
        <v>234.47669999999999</v>
      </c>
      <c r="BL33" s="333">
        <v>245.85310000000001</v>
      </c>
      <c r="BM33" s="333">
        <v>238.41569999999999</v>
      </c>
      <c r="BN33" s="333">
        <v>239.65190000000001</v>
      </c>
      <c r="BO33" s="333">
        <v>248.35390000000001</v>
      </c>
      <c r="BP33" s="333">
        <v>261.77010000000001</v>
      </c>
      <c r="BQ33" s="333">
        <v>271.20609999999999</v>
      </c>
      <c r="BR33" s="333">
        <v>265.41840000000002</v>
      </c>
      <c r="BS33" s="333">
        <v>261.94709999999998</v>
      </c>
      <c r="BT33" s="333">
        <v>246.57499999999999</v>
      </c>
      <c r="BU33" s="333">
        <v>250.36320000000001</v>
      </c>
      <c r="BV33" s="333">
        <v>241.94970000000001</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357.03148871000002</v>
      </c>
      <c r="AZ34" s="240">
        <v>367.31813036</v>
      </c>
      <c r="BA34" s="240">
        <v>353.29739999999998</v>
      </c>
      <c r="BB34" s="240">
        <v>369.0754</v>
      </c>
      <c r="BC34" s="333">
        <v>386.03530000000001</v>
      </c>
      <c r="BD34" s="333">
        <v>385.83280000000002</v>
      </c>
      <c r="BE34" s="333">
        <v>384.29309999999998</v>
      </c>
      <c r="BF34" s="333">
        <v>399.3802</v>
      </c>
      <c r="BG34" s="333">
        <v>380.87909999999999</v>
      </c>
      <c r="BH34" s="333">
        <v>375.19150000000002</v>
      </c>
      <c r="BI34" s="333">
        <v>370.899</v>
      </c>
      <c r="BJ34" s="333">
        <v>357.34089999999998</v>
      </c>
      <c r="BK34" s="333">
        <v>355.06779999999998</v>
      </c>
      <c r="BL34" s="333">
        <v>361.91329999999999</v>
      </c>
      <c r="BM34" s="333">
        <v>348.65230000000003</v>
      </c>
      <c r="BN34" s="333">
        <v>364.80610000000001</v>
      </c>
      <c r="BO34" s="333">
        <v>381.29489999999998</v>
      </c>
      <c r="BP34" s="333">
        <v>380.93900000000002</v>
      </c>
      <c r="BQ34" s="333">
        <v>379.3141</v>
      </c>
      <c r="BR34" s="333">
        <v>394.08960000000002</v>
      </c>
      <c r="BS34" s="333">
        <v>375.6746</v>
      </c>
      <c r="BT34" s="333">
        <v>369.959</v>
      </c>
      <c r="BU34" s="333">
        <v>366.00220000000002</v>
      </c>
      <c r="BV34" s="333">
        <v>352.74079999999998</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264.17956178999998</v>
      </c>
      <c r="BA35" s="240">
        <v>262.22250000000003</v>
      </c>
      <c r="BB35" s="240">
        <v>266.35640000000001</v>
      </c>
      <c r="BC35" s="333">
        <v>273.45049999999998</v>
      </c>
      <c r="BD35" s="333">
        <v>279.12950000000001</v>
      </c>
      <c r="BE35" s="333">
        <v>278.69970000000001</v>
      </c>
      <c r="BF35" s="333">
        <v>286.8014</v>
      </c>
      <c r="BG35" s="333">
        <v>276.77080000000001</v>
      </c>
      <c r="BH35" s="333">
        <v>260.05410000000001</v>
      </c>
      <c r="BI35" s="333">
        <v>262.5111</v>
      </c>
      <c r="BJ35" s="333">
        <v>255.76519999999999</v>
      </c>
      <c r="BK35" s="333">
        <v>254.59460000000001</v>
      </c>
      <c r="BL35" s="333">
        <v>261.28160000000003</v>
      </c>
      <c r="BM35" s="333">
        <v>258.9554</v>
      </c>
      <c r="BN35" s="333">
        <v>263.54599999999999</v>
      </c>
      <c r="BO35" s="333">
        <v>270.48509999999999</v>
      </c>
      <c r="BP35" s="333">
        <v>276.06939999999997</v>
      </c>
      <c r="BQ35" s="333">
        <v>275.7226</v>
      </c>
      <c r="BR35" s="333">
        <v>283.76280000000003</v>
      </c>
      <c r="BS35" s="333">
        <v>273.82619999999997</v>
      </c>
      <c r="BT35" s="333">
        <v>257.18029999999999</v>
      </c>
      <c r="BU35" s="333">
        <v>259.6893</v>
      </c>
      <c r="BV35" s="333">
        <v>253.17250000000001</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484.30650035999997</v>
      </c>
      <c r="BA36" s="240">
        <v>499.49939999999998</v>
      </c>
      <c r="BB36" s="240">
        <v>510.58710000000002</v>
      </c>
      <c r="BC36" s="333">
        <v>516.38379999999995</v>
      </c>
      <c r="BD36" s="333">
        <v>552.87850000000003</v>
      </c>
      <c r="BE36" s="333">
        <v>523.91629999999998</v>
      </c>
      <c r="BF36" s="333">
        <v>542.48</v>
      </c>
      <c r="BG36" s="333">
        <v>519.47559999999999</v>
      </c>
      <c r="BH36" s="333">
        <v>504.9975</v>
      </c>
      <c r="BI36" s="333">
        <v>494.7722</v>
      </c>
      <c r="BJ36" s="333">
        <v>491.61090000000002</v>
      </c>
      <c r="BK36" s="333">
        <v>476.81799999999998</v>
      </c>
      <c r="BL36" s="333">
        <v>493.21899999999999</v>
      </c>
      <c r="BM36" s="333">
        <v>512.73230000000001</v>
      </c>
      <c r="BN36" s="333">
        <v>523.93299999999999</v>
      </c>
      <c r="BO36" s="333">
        <v>527.851</v>
      </c>
      <c r="BP36" s="333">
        <v>565.01959999999997</v>
      </c>
      <c r="BQ36" s="333">
        <v>534.87969999999996</v>
      </c>
      <c r="BR36" s="333">
        <v>553.86699999999996</v>
      </c>
      <c r="BS36" s="333">
        <v>530.2183</v>
      </c>
      <c r="BT36" s="333">
        <v>515.39009999999996</v>
      </c>
      <c r="BU36" s="333">
        <v>505.10169999999999</v>
      </c>
      <c r="BV36" s="333">
        <v>502.13240000000002</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209.05951160999999</v>
      </c>
      <c r="AZ37" s="240">
        <v>211.31419392999999</v>
      </c>
      <c r="BA37" s="240">
        <v>211.29259999999999</v>
      </c>
      <c r="BB37" s="240">
        <v>228.07740000000001</v>
      </c>
      <c r="BC37" s="333">
        <v>232.3057</v>
      </c>
      <c r="BD37" s="333">
        <v>253.46260000000001</v>
      </c>
      <c r="BE37" s="333">
        <v>256.41379999999998</v>
      </c>
      <c r="BF37" s="333">
        <v>251.48480000000001</v>
      </c>
      <c r="BG37" s="333">
        <v>243.30160000000001</v>
      </c>
      <c r="BH37" s="333">
        <v>215.74100000000001</v>
      </c>
      <c r="BI37" s="333">
        <v>212.20160000000001</v>
      </c>
      <c r="BJ37" s="333">
        <v>213.8476</v>
      </c>
      <c r="BK37" s="333">
        <v>214.27279999999999</v>
      </c>
      <c r="BL37" s="333">
        <v>215.7533</v>
      </c>
      <c r="BM37" s="333">
        <v>215.51650000000001</v>
      </c>
      <c r="BN37" s="333">
        <v>232.5171</v>
      </c>
      <c r="BO37" s="333">
        <v>236.4982</v>
      </c>
      <c r="BP37" s="333">
        <v>257.66379999999998</v>
      </c>
      <c r="BQ37" s="333">
        <v>260.23540000000003</v>
      </c>
      <c r="BR37" s="333">
        <v>254.97630000000001</v>
      </c>
      <c r="BS37" s="333">
        <v>246.55670000000001</v>
      </c>
      <c r="BT37" s="333">
        <v>218.5385</v>
      </c>
      <c r="BU37" s="333">
        <v>214.95679999999999</v>
      </c>
      <c r="BV37" s="333">
        <v>216.67500000000001</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221.41587607</v>
      </c>
      <c r="BA38" s="240">
        <v>234.5686</v>
      </c>
      <c r="BB38" s="240">
        <v>234.59739999999999</v>
      </c>
      <c r="BC38" s="333">
        <v>229.9811</v>
      </c>
      <c r="BD38" s="333">
        <v>258.10750000000002</v>
      </c>
      <c r="BE38" s="333">
        <v>254.2919</v>
      </c>
      <c r="BF38" s="333">
        <v>267.91579999999999</v>
      </c>
      <c r="BG38" s="333">
        <v>253.22909999999999</v>
      </c>
      <c r="BH38" s="333">
        <v>236.05760000000001</v>
      </c>
      <c r="BI38" s="333">
        <v>221.1601</v>
      </c>
      <c r="BJ38" s="333">
        <v>209.6431</v>
      </c>
      <c r="BK38" s="333">
        <v>209.8545</v>
      </c>
      <c r="BL38" s="333">
        <v>222.4135</v>
      </c>
      <c r="BM38" s="333">
        <v>235.84370000000001</v>
      </c>
      <c r="BN38" s="333">
        <v>236.03389999999999</v>
      </c>
      <c r="BO38" s="333">
        <v>231.39609999999999</v>
      </c>
      <c r="BP38" s="333">
        <v>259.19279999999998</v>
      </c>
      <c r="BQ38" s="333">
        <v>255.33410000000001</v>
      </c>
      <c r="BR38" s="333">
        <v>268.94529999999997</v>
      </c>
      <c r="BS38" s="333">
        <v>254.2064</v>
      </c>
      <c r="BT38" s="333">
        <v>236.62989999999999</v>
      </c>
      <c r="BU38" s="333">
        <v>221.72909999999999</v>
      </c>
      <c r="BV38" s="333">
        <v>210.2431</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12.692572581</v>
      </c>
      <c r="AZ39" s="240">
        <v>13.471422143</v>
      </c>
      <c r="BA39" s="240">
        <v>13.435739999999999</v>
      </c>
      <c r="BB39" s="240">
        <v>13.56606</v>
      </c>
      <c r="BC39" s="333">
        <v>13.50755</v>
      </c>
      <c r="BD39" s="333">
        <v>13.88007</v>
      </c>
      <c r="BE39" s="333">
        <v>14.20926</v>
      </c>
      <c r="BF39" s="333">
        <v>14.421340000000001</v>
      </c>
      <c r="BG39" s="333">
        <v>14.483879999999999</v>
      </c>
      <c r="BH39" s="333">
        <v>14.095129999999999</v>
      </c>
      <c r="BI39" s="333">
        <v>13.5619</v>
      </c>
      <c r="BJ39" s="333">
        <v>12.60731</v>
      </c>
      <c r="BK39" s="333">
        <v>12.716889999999999</v>
      </c>
      <c r="BL39" s="333">
        <v>13.488429999999999</v>
      </c>
      <c r="BM39" s="333">
        <v>13.45485</v>
      </c>
      <c r="BN39" s="333">
        <v>13.58718</v>
      </c>
      <c r="BO39" s="333">
        <v>13.52915</v>
      </c>
      <c r="BP39" s="333">
        <v>13.90241</v>
      </c>
      <c r="BQ39" s="333">
        <v>14.23269</v>
      </c>
      <c r="BR39" s="333">
        <v>14.445259999999999</v>
      </c>
      <c r="BS39" s="333">
        <v>14.509119999999999</v>
      </c>
      <c r="BT39" s="333">
        <v>14.118969999999999</v>
      </c>
      <c r="BU39" s="333">
        <v>13.58488</v>
      </c>
      <c r="BV39" s="333">
        <v>12.629659999999999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2449.9329406000002</v>
      </c>
      <c r="AZ40" s="240">
        <v>2571.2775453999998</v>
      </c>
      <c r="BA40" s="240">
        <v>2587.4679500000002</v>
      </c>
      <c r="BB40" s="240">
        <v>2619.2055300000002</v>
      </c>
      <c r="BC40" s="333">
        <v>2645.93</v>
      </c>
      <c r="BD40" s="333">
        <v>2780.15</v>
      </c>
      <c r="BE40" s="333">
        <v>2755.587</v>
      </c>
      <c r="BF40" s="333">
        <v>2814.8159999999998</v>
      </c>
      <c r="BG40" s="333">
        <v>2727.739</v>
      </c>
      <c r="BH40" s="333">
        <v>2588.7379999999998</v>
      </c>
      <c r="BI40" s="333">
        <v>2557.5369999999998</v>
      </c>
      <c r="BJ40" s="333">
        <v>2496.9920000000002</v>
      </c>
      <c r="BK40" s="333">
        <v>2481.0010000000002</v>
      </c>
      <c r="BL40" s="333">
        <v>2582.9639999999999</v>
      </c>
      <c r="BM40" s="333">
        <v>2604.192</v>
      </c>
      <c r="BN40" s="333">
        <v>2639.1509999999998</v>
      </c>
      <c r="BO40" s="333">
        <v>2662.1080000000002</v>
      </c>
      <c r="BP40" s="333">
        <v>2795.7289999999998</v>
      </c>
      <c r="BQ40" s="333">
        <v>2769.194</v>
      </c>
      <c r="BR40" s="333">
        <v>2827.6979999999999</v>
      </c>
      <c r="BS40" s="333">
        <v>2739.607</v>
      </c>
      <c r="BT40" s="333">
        <v>2598.864</v>
      </c>
      <c r="BU40" s="333">
        <v>2568.3760000000002</v>
      </c>
      <c r="BV40" s="333">
        <v>2509.0520000000001</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356.77523065000003</v>
      </c>
      <c r="AZ42" s="259">
        <v>325.93254464</v>
      </c>
      <c r="BA42" s="259">
        <v>307.91326099999998</v>
      </c>
      <c r="BB42" s="259">
        <v>290.84777700000001</v>
      </c>
      <c r="BC42" s="374">
        <v>291.56689999999998</v>
      </c>
      <c r="BD42" s="374">
        <v>334.69159999999999</v>
      </c>
      <c r="BE42" s="374">
        <v>376.96359999999999</v>
      </c>
      <c r="BF42" s="374">
        <v>377.66419999999999</v>
      </c>
      <c r="BG42" s="374">
        <v>332.93349999999998</v>
      </c>
      <c r="BH42" s="374">
        <v>305.38459999999998</v>
      </c>
      <c r="BI42" s="374">
        <v>319.57100000000003</v>
      </c>
      <c r="BJ42" s="374">
        <v>329.91579999999999</v>
      </c>
      <c r="BK42" s="374">
        <v>345.10879999999997</v>
      </c>
      <c r="BL42" s="374">
        <v>328.1848</v>
      </c>
      <c r="BM42" s="374">
        <v>309.1841</v>
      </c>
      <c r="BN42" s="374">
        <v>282.49669999999998</v>
      </c>
      <c r="BO42" s="374">
        <v>285.13709999999998</v>
      </c>
      <c r="BP42" s="374">
        <v>330.06360000000001</v>
      </c>
      <c r="BQ42" s="374">
        <v>372.68970000000002</v>
      </c>
      <c r="BR42" s="374">
        <v>372.4409</v>
      </c>
      <c r="BS42" s="374">
        <v>327.62020000000001</v>
      </c>
      <c r="BT42" s="374">
        <v>300.12</v>
      </c>
      <c r="BU42" s="374">
        <v>313.87580000000003</v>
      </c>
      <c r="BV42" s="374">
        <v>324.21379999999999</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1089.4595867999999</v>
      </c>
      <c r="AZ43" s="259">
        <v>1061.1327874999999</v>
      </c>
      <c r="BA43" s="259">
        <v>975.49424999999997</v>
      </c>
      <c r="BB43" s="259">
        <v>925.56376999999998</v>
      </c>
      <c r="BC43" s="374">
        <v>879.42719999999997</v>
      </c>
      <c r="BD43" s="374">
        <v>1006.652</v>
      </c>
      <c r="BE43" s="374">
        <v>1132.424</v>
      </c>
      <c r="BF43" s="374">
        <v>1134.471</v>
      </c>
      <c r="BG43" s="374">
        <v>1011.649</v>
      </c>
      <c r="BH43" s="374">
        <v>912.30970000000002</v>
      </c>
      <c r="BI43" s="374">
        <v>919.0181</v>
      </c>
      <c r="BJ43" s="374">
        <v>979.39189999999996</v>
      </c>
      <c r="BK43" s="374">
        <v>1066.3320000000001</v>
      </c>
      <c r="BL43" s="374">
        <v>1072.723</v>
      </c>
      <c r="BM43" s="374">
        <v>976.10519999999997</v>
      </c>
      <c r="BN43" s="374">
        <v>902.00170000000003</v>
      </c>
      <c r="BO43" s="374">
        <v>868.14380000000006</v>
      </c>
      <c r="BP43" s="374">
        <v>1006.8579999999999</v>
      </c>
      <c r="BQ43" s="374">
        <v>1138.6179999999999</v>
      </c>
      <c r="BR43" s="374">
        <v>1135.634</v>
      </c>
      <c r="BS43" s="374">
        <v>1010.062</v>
      </c>
      <c r="BT43" s="374">
        <v>911.24189999999999</v>
      </c>
      <c r="BU43" s="374">
        <v>918.35709999999995</v>
      </c>
      <c r="BV43" s="374">
        <v>978.8682</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1633.8535626</v>
      </c>
      <c r="AZ44" s="259">
        <v>1566.9089061</v>
      </c>
      <c r="BA44" s="259">
        <v>1513.5149409999999</v>
      </c>
      <c r="BB44" s="259">
        <v>1426.730916</v>
      </c>
      <c r="BC44" s="374">
        <v>1416.0450000000001</v>
      </c>
      <c r="BD44" s="374">
        <v>1589.674</v>
      </c>
      <c r="BE44" s="374">
        <v>1706.8689999999999</v>
      </c>
      <c r="BF44" s="374">
        <v>1678.7280000000001</v>
      </c>
      <c r="BG44" s="374">
        <v>1519.3510000000001</v>
      </c>
      <c r="BH44" s="374">
        <v>1389.44</v>
      </c>
      <c r="BI44" s="374">
        <v>1418.7660000000001</v>
      </c>
      <c r="BJ44" s="374">
        <v>1516.566</v>
      </c>
      <c r="BK44" s="374">
        <v>1616.9169999999999</v>
      </c>
      <c r="BL44" s="374">
        <v>1573.509</v>
      </c>
      <c r="BM44" s="374">
        <v>1501.288</v>
      </c>
      <c r="BN44" s="374">
        <v>1390.056</v>
      </c>
      <c r="BO44" s="374">
        <v>1406.7070000000001</v>
      </c>
      <c r="BP44" s="374">
        <v>1593.432</v>
      </c>
      <c r="BQ44" s="374">
        <v>1715.2460000000001</v>
      </c>
      <c r="BR44" s="374">
        <v>1678.6179999999999</v>
      </c>
      <c r="BS44" s="374">
        <v>1518.0920000000001</v>
      </c>
      <c r="BT44" s="374">
        <v>1388.4829999999999</v>
      </c>
      <c r="BU44" s="374">
        <v>1418.1189999999999</v>
      </c>
      <c r="BV44" s="374">
        <v>1516.395</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889.87129031999996</v>
      </c>
      <c r="AZ45" s="259">
        <v>866.43422107000004</v>
      </c>
      <c r="BA45" s="259">
        <v>762.98512010000002</v>
      </c>
      <c r="BB45" s="259">
        <v>727.94205620000002</v>
      </c>
      <c r="BC45" s="374">
        <v>749.20129999999995</v>
      </c>
      <c r="BD45" s="374">
        <v>841.4325</v>
      </c>
      <c r="BE45" s="374">
        <v>921.95079999999996</v>
      </c>
      <c r="BF45" s="374">
        <v>909.01729999999998</v>
      </c>
      <c r="BG45" s="374">
        <v>811.75750000000005</v>
      </c>
      <c r="BH45" s="374">
        <v>733.77170000000001</v>
      </c>
      <c r="BI45" s="374">
        <v>758.67290000000003</v>
      </c>
      <c r="BJ45" s="374">
        <v>829.12040000000002</v>
      </c>
      <c r="BK45" s="374">
        <v>891.57680000000005</v>
      </c>
      <c r="BL45" s="374">
        <v>855.33969999999999</v>
      </c>
      <c r="BM45" s="374">
        <v>763.00630000000001</v>
      </c>
      <c r="BN45" s="374">
        <v>711.88340000000005</v>
      </c>
      <c r="BO45" s="374">
        <v>749.02520000000004</v>
      </c>
      <c r="BP45" s="374">
        <v>853.29750000000001</v>
      </c>
      <c r="BQ45" s="374">
        <v>937.47019999999998</v>
      </c>
      <c r="BR45" s="374">
        <v>921.53279999999995</v>
      </c>
      <c r="BS45" s="374">
        <v>823.51620000000003</v>
      </c>
      <c r="BT45" s="374">
        <v>744.971</v>
      </c>
      <c r="BU45" s="374">
        <v>770.89459999999997</v>
      </c>
      <c r="BV45" s="374">
        <v>843.18320000000006</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2465.2713951999999</v>
      </c>
      <c r="AZ46" s="259">
        <v>2157.3629900000001</v>
      </c>
      <c r="BA46" s="259">
        <v>2018.7258139999999</v>
      </c>
      <c r="BB46" s="259">
        <v>1960.481438</v>
      </c>
      <c r="BC46" s="374">
        <v>2122.0450000000001</v>
      </c>
      <c r="BD46" s="374">
        <v>2392.5590000000002</v>
      </c>
      <c r="BE46" s="374">
        <v>2564.587</v>
      </c>
      <c r="BF46" s="374">
        <v>2553.8420000000001</v>
      </c>
      <c r="BG46" s="374">
        <v>2284.0749999999998</v>
      </c>
      <c r="BH46" s="374">
        <v>2069.7640000000001</v>
      </c>
      <c r="BI46" s="374">
        <v>1999.269</v>
      </c>
      <c r="BJ46" s="374">
        <v>2135.75</v>
      </c>
      <c r="BK46" s="374">
        <v>2398.34</v>
      </c>
      <c r="BL46" s="374">
        <v>2212.9180000000001</v>
      </c>
      <c r="BM46" s="374">
        <v>2010.54</v>
      </c>
      <c r="BN46" s="374">
        <v>1880.01</v>
      </c>
      <c r="BO46" s="374">
        <v>2095.9029999999998</v>
      </c>
      <c r="BP46" s="374">
        <v>2413.0859999999998</v>
      </c>
      <c r="BQ46" s="374">
        <v>2592.19</v>
      </c>
      <c r="BR46" s="374">
        <v>2561.2179999999998</v>
      </c>
      <c r="BS46" s="374">
        <v>2284.4380000000001</v>
      </c>
      <c r="BT46" s="374">
        <v>2070.0230000000001</v>
      </c>
      <c r="BU46" s="374">
        <v>1999.896</v>
      </c>
      <c r="BV46" s="374">
        <v>2137.9070000000002</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883.71566499999994</v>
      </c>
      <c r="BA47" s="259">
        <v>754.15210000000002</v>
      </c>
      <c r="BB47" s="259">
        <v>742.98320000000001</v>
      </c>
      <c r="BC47" s="374">
        <v>787.71810000000005</v>
      </c>
      <c r="BD47" s="374">
        <v>885.36900000000003</v>
      </c>
      <c r="BE47" s="374">
        <v>957.63340000000005</v>
      </c>
      <c r="BF47" s="374">
        <v>969.87080000000003</v>
      </c>
      <c r="BG47" s="374">
        <v>884.02919999999995</v>
      </c>
      <c r="BH47" s="374">
        <v>776.07709999999997</v>
      </c>
      <c r="BI47" s="374">
        <v>752.64599999999996</v>
      </c>
      <c r="BJ47" s="374">
        <v>808.3039</v>
      </c>
      <c r="BK47" s="374">
        <v>937.69069999999999</v>
      </c>
      <c r="BL47" s="374">
        <v>895.91279999999995</v>
      </c>
      <c r="BM47" s="374">
        <v>769.67449999999997</v>
      </c>
      <c r="BN47" s="374">
        <v>725.0874</v>
      </c>
      <c r="BO47" s="374">
        <v>775.87260000000003</v>
      </c>
      <c r="BP47" s="374">
        <v>889.83040000000005</v>
      </c>
      <c r="BQ47" s="374">
        <v>966.97580000000005</v>
      </c>
      <c r="BR47" s="374">
        <v>974.74099999999999</v>
      </c>
      <c r="BS47" s="374">
        <v>885.46249999999998</v>
      </c>
      <c r="BT47" s="374">
        <v>777.06079999999997</v>
      </c>
      <c r="BU47" s="374">
        <v>753.60339999999997</v>
      </c>
      <c r="BV47" s="374">
        <v>809.50319999999999</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1737.2024987</v>
      </c>
      <c r="AZ48" s="259">
        <v>1609.6783631999999</v>
      </c>
      <c r="BA48" s="259">
        <v>1425.1471624999999</v>
      </c>
      <c r="BB48" s="259">
        <v>1410.3858068</v>
      </c>
      <c r="BC48" s="374">
        <v>1589.691</v>
      </c>
      <c r="BD48" s="374">
        <v>1884.655</v>
      </c>
      <c r="BE48" s="374">
        <v>1936.415</v>
      </c>
      <c r="BF48" s="374">
        <v>2010.0640000000001</v>
      </c>
      <c r="BG48" s="374">
        <v>1848.0930000000001</v>
      </c>
      <c r="BH48" s="374">
        <v>1649.5319999999999</v>
      </c>
      <c r="BI48" s="374">
        <v>1459.7550000000001</v>
      </c>
      <c r="BJ48" s="374">
        <v>1508.6479999999999</v>
      </c>
      <c r="BK48" s="374">
        <v>1719.625</v>
      </c>
      <c r="BL48" s="374">
        <v>1617.8320000000001</v>
      </c>
      <c r="BM48" s="374">
        <v>1467.404</v>
      </c>
      <c r="BN48" s="374">
        <v>1439.1179999999999</v>
      </c>
      <c r="BO48" s="374">
        <v>1611.672</v>
      </c>
      <c r="BP48" s="374">
        <v>1916.903</v>
      </c>
      <c r="BQ48" s="374">
        <v>1975.76</v>
      </c>
      <c r="BR48" s="374">
        <v>2053.1529999999998</v>
      </c>
      <c r="BS48" s="374">
        <v>1886.308</v>
      </c>
      <c r="BT48" s="374">
        <v>1682.7840000000001</v>
      </c>
      <c r="BU48" s="374">
        <v>1488.181</v>
      </c>
      <c r="BV48" s="374">
        <v>1537.2470000000001</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710.29220515999998</v>
      </c>
      <c r="AZ49" s="259">
        <v>710.10058535999997</v>
      </c>
      <c r="BA49" s="259">
        <v>664.4978562</v>
      </c>
      <c r="BB49" s="259">
        <v>681.12607849999995</v>
      </c>
      <c r="BC49" s="374">
        <v>733.87720000000002</v>
      </c>
      <c r="BD49" s="374">
        <v>870.71519999999998</v>
      </c>
      <c r="BE49" s="374">
        <v>942.25310000000002</v>
      </c>
      <c r="BF49" s="374">
        <v>928.60640000000001</v>
      </c>
      <c r="BG49" s="374">
        <v>842.46680000000003</v>
      </c>
      <c r="BH49" s="374">
        <v>693.43610000000001</v>
      </c>
      <c r="BI49" s="374">
        <v>675.11559999999997</v>
      </c>
      <c r="BJ49" s="374">
        <v>730.1087</v>
      </c>
      <c r="BK49" s="374">
        <v>731.04020000000003</v>
      </c>
      <c r="BL49" s="374">
        <v>718.02980000000002</v>
      </c>
      <c r="BM49" s="374">
        <v>672.31389999999999</v>
      </c>
      <c r="BN49" s="374">
        <v>694.59839999999997</v>
      </c>
      <c r="BO49" s="374">
        <v>741.85649999999998</v>
      </c>
      <c r="BP49" s="374">
        <v>873.40239999999994</v>
      </c>
      <c r="BQ49" s="374">
        <v>947.57590000000005</v>
      </c>
      <c r="BR49" s="374">
        <v>938.13670000000002</v>
      </c>
      <c r="BS49" s="374">
        <v>851.81740000000002</v>
      </c>
      <c r="BT49" s="374">
        <v>700.97360000000003</v>
      </c>
      <c r="BU49" s="374">
        <v>682.43280000000004</v>
      </c>
      <c r="BV49" s="374">
        <v>738.15570000000002</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1076.7709245000001</v>
      </c>
      <c r="AZ50" s="259">
        <v>1051.9311818000001</v>
      </c>
      <c r="BA50" s="259">
        <v>1048.027286</v>
      </c>
      <c r="BB50" s="259">
        <v>981.01283599999999</v>
      </c>
      <c r="BC50" s="374">
        <v>985.71429999999998</v>
      </c>
      <c r="BD50" s="374">
        <v>1092.8579999999999</v>
      </c>
      <c r="BE50" s="374">
        <v>1114.027</v>
      </c>
      <c r="BF50" s="374">
        <v>1196.075</v>
      </c>
      <c r="BG50" s="374">
        <v>1154.68</v>
      </c>
      <c r="BH50" s="374">
        <v>1042.9570000000001</v>
      </c>
      <c r="BI50" s="374">
        <v>1023.164</v>
      </c>
      <c r="BJ50" s="374">
        <v>1084.0830000000001</v>
      </c>
      <c r="BK50" s="374">
        <v>1105.9590000000001</v>
      </c>
      <c r="BL50" s="374">
        <v>1059.5429999999999</v>
      </c>
      <c r="BM50" s="374">
        <v>1046.4760000000001</v>
      </c>
      <c r="BN50" s="374">
        <v>990.84370000000001</v>
      </c>
      <c r="BO50" s="374">
        <v>995.27020000000005</v>
      </c>
      <c r="BP50" s="374">
        <v>1096.5039999999999</v>
      </c>
      <c r="BQ50" s="374">
        <v>1111.22</v>
      </c>
      <c r="BR50" s="374">
        <v>1194.173</v>
      </c>
      <c r="BS50" s="374">
        <v>1157.298</v>
      </c>
      <c r="BT50" s="374">
        <v>1047.0429999999999</v>
      </c>
      <c r="BU50" s="374">
        <v>1025.509</v>
      </c>
      <c r="BV50" s="374">
        <v>1086.751</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43.916870713999998</v>
      </c>
      <c r="BA51" s="259">
        <v>40.440449999999998</v>
      </c>
      <c r="BB51" s="259">
        <v>40.525750000000002</v>
      </c>
      <c r="BC51" s="374">
        <v>39.94209</v>
      </c>
      <c r="BD51" s="374">
        <v>40.876049999999999</v>
      </c>
      <c r="BE51" s="374">
        <v>41.994190000000003</v>
      </c>
      <c r="BF51" s="374">
        <v>43.040199999999999</v>
      </c>
      <c r="BG51" s="374">
        <v>42.881990000000002</v>
      </c>
      <c r="BH51" s="374">
        <v>42.439860000000003</v>
      </c>
      <c r="BI51" s="374">
        <v>42.739870000000003</v>
      </c>
      <c r="BJ51" s="374">
        <v>41.662219999999998</v>
      </c>
      <c r="BK51" s="374">
        <v>42.342880000000001</v>
      </c>
      <c r="BL51" s="374">
        <v>43.700980000000001</v>
      </c>
      <c r="BM51" s="374">
        <v>40.247729999999997</v>
      </c>
      <c r="BN51" s="374">
        <v>40.324660000000002</v>
      </c>
      <c r="BO51" s="374">
        <v>39.741709999999998</v>
      </c>
      <c r="BP51" s="374">
        <v>40.669049999999999</v>
      </c>
      <c r="BQ51" s="374">
        <v>41.783749999999998</v>
      </c>
      <c r="BR51" s="374">
        <v>42.82788</v>
      </c>
      <c r="BS51" s="374">
        <v>42.6798</v>
      </c>
      <c r="BT51" s="374">
        <v>42.240119999999997</v>
      </c>
      <c r="BU51" s="374">
        <v>42.535319999999999</v>
      </c>
      <c r="BV51" s="374">
        <v>41.462069999999997</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10974.589076</v>
      </c>
      <c r="AZ52" s="270">
        <v>10277.114115</v>
      </c>
      <c r="BA52" s="270">
        <v>9510.8982407999993</v>
      </c>
      <c r="BB52" s="270">
        <v>9187.5996285000001</v>
      </c>
      <c r="BC52" s="335">
        <v>9595.2279999999992</v>
      </c>
      <c r="BD52" s="335">
        <v>10939.48</v>
      </c>
      <c r="BE52" s="335">
        <v>11695.12</v>
      </c>
      <c r="BF52" s="335">
        <v>11801.38</v>
      </c>
      <c r="BG52" s="335">
        <v>10731.92</v>
      </c>
      <c r="BH52" s="335">
        <v>9615.1119999999992</v>
      </c>
      <c r="BI52" s="335">
        <v>9368.7170000000006</v>
      </c>
      <c r="BJ52" s="335">
        <v>9963.5490000000009</v>
      </c>
      <c r="BK52" s="335">
        <v>10854.93</v>
      </c>
      <c r="BL52" s="335">
        <v>10377.69</v>
      </c>
      <c r="BM52" s="335">
        <v>9556.2389999999996</v>
      </c>
      <c r="BN52" s="335">
        <v>9056.42</v>
      </c>
      <c r="BO52" s="335">
        <v>9569.3289999999997</v>
      </c>
      <c r="BP52" s="335">
        <v>11014.05</v>
      </c>
      <c r="BQ52" s="335">
        <v>11799.53</v>
      </c>
      <c r="BR52" s="335">
        <v>11872.48</v>
      </c>
      <c r="BS52" s="335">
        <v>10787.29</v>
      </c>
      <c r="BT52" s="335">
        <v>9664.94</v>
      </c>
      <c r="BU52" s="335">
        <v>9413.4040000000005</v>
      </c>
      <c r="BV52" s="335">
        <v>10013.69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0" t="s">
        <v>1016</v>
      </c>
      <c r="C54" s="797"/>
      <c r="D54" s="797"/>
      <c r="E54" s="797"/>
      <c r="F54" s="797"/>
      <c r="G54" s="797"/>
      <c r="H54" s="797"/>
      <c r="I54" s="797"/>
      <c r="J54" s="797"/>
      <c r="K54" s="797"/>
      <c r="L54" s="797"/>
      <c r="M54" s="797"/>
      <c r="N54" s="797"/>
      <c r="O54" s="797"/>
      <c r="P54" s="797"/>
      <c r="Q54" s="797"/>
      <c r="AY54" s="516"/>
      <c r="AZ54" s="516"/>
      <c r="BA54" s="516"/>
      <c r="BB54" s="516"/>
      <c r="BC54" s="516"/>
      <c r="BD54" s="689"/>
      <c r="BE54" s="689"/>
      <c r="BF54" s="689"/>
      <c r="BG54" s="516"/>
      <c r="BH54" s="259"/>
      <c r="BI54" s="516"/>
      <c r="BJ54" s="516"/>
    </row>
    <row r="55" spans="1:74" s="463" customFormat="1" ht="12" customHeight="1" x14ac:dyDescent="0.2">
      <c r="A55" s="462"/>
      <c r="B55" s="837" t="s">
        <v>1087</v>
      </c>
      <c r="C55" s="783"/>
      <c r="D55" s="783"/>
      <c r="E55" s="783"/>
      <c r="F55" s="783"/>
      <c r="G55" s="783"/>
      <c r="H55" s="783"/>
      <c r="I55" s="783"/>
      <c r="J55" s="783"/>
      <c r="K55" s="783"/>
      <c r="L55" s="783"/>
      <c r="M55" s="783"/>
      <c r="N55" s="783"/>
      <c r="O55" s="783"/>
      <c r="P55" s="783"/>
      <c r="Q55" s="783"/>
      <c r="AY55" s="517"/>
      <c r="AZ55" s="517"/>
      <c r="BA55" s="517"/>
      <c r="BB55" s="517"/>
      <c r="BC55" s="517"/>
      <c r="BD55" s="690"/>
      <c r="BE55" s="690"/>
      <c r="BF55" s="690"/>
      <c r="BG55" s="517"/>
      <c r="BH55" s="259"/>
      <c r="BI55" s="517"/>
      <c r="BJ55" s="517"/>
    </row>
    <row r="56" spans="1:74" s="463" customFormat="1" ht="12" customHeight="1" x14ac:dyDescent="0.2">
      <c r="A56" s="462"/>
      <c r="B56" s="786" t="s">
        <v>1041</v>
      </c>
      <c r="C56" s="787"/>
      <c r="D56" s="787"/>
      <c r="E56" s="787"/>
      <c r="F56" s="787"/>
      <c r="G56" s="787"/>
      <c r="H56" s="787"/>
      <c r="I56" s="787"/>
      <c r="J56" s="787"/>
      <c r="K56" s="787"/>
      <c r="L56" s="787"/>
      <c r="M56" s="787"/>
      <c r="N56" s="787"/>
      <c r="O56" s="787"/>
      <c r="P56" s="787"/>
      <c r="Q56" s="783"/>
      <c r="AY56" s="517"/>
      <c r="AZ56" s="517"/>
      <c r="BA56" s="517"/>
      <c r="BB56" s="517"/>
      <c r="BC56" s="517"/>
      <c r="BD56" s="690"/>
      <c r="BE56" s="690"/>
      <c r="BF56" s="690"/>
      <c r="BG56" s="517"/>
      <c r="BH56" s="259"/>
      <c r="BI56" s="517"/>
      <c r="BJ56" s="517"/>
    </row>
    <row r="57" spans="1:74" s="463" customFormat="1" ht="12" customHeight="1" x14ac:dyDescent="0.2">
      <c r="A57" s="462"/>
      <c r="B57" s="781" t="s">
        <v>1088</v>
      </c>
      <c r="C57" s="787"/>
      <c r="D57" s="787"/>
      <c r="E57" s="787"/>
      <c r="F57" s="787"/>
      <c r="G57" s="787"/>
      <c r="H57" s="787"/>
      <c r="I57" s="787"/>
      <c r="J57" s="787"/>
      <c r="K57" s="787"/>
      <c r="L57" s="787"/>
      <c r="M57" s="787"/>
      <c r="N57" s="787"/>
      <c r="O57" s="787"/>
      <c r="P57" s="787"/>
      <c r="Q57" s="783"/>
      <c r="AY57" s="517"/>
      <c r="AZ57" s="517"/>
      <c r="BA57" s="517"/>
      <c r="BB57" s="517"/>
      <c r="BC57" s="517"/>
      <c r="BD57" s="690"/>
      <c r="BE57" s="690"/>
      <c r="BF57" s="690"/>
      <c r="BG57" s="517"/>
      <c r="BH57" s="259"/>
      <c r="BI57" s="517"/>
      <c r="BJ57" s="517"/>
    </row>
    <row r="58" spans="1:74" s="463" customFormat="1" ht="12" customHeight="1" x14ac:dyDescent="0.2">
      <c r="A58" s="462"/>
      <c r="B58" s="781" t="s">
        <v>1078</v>
      </c>
      <c r="C58" s="787"/>
      <c r="D58" s="787"/>
      <c r="E58" s="787"/>
      <c r="F58" s="787"/>
      <c r="G58" s="787"/>
      <c r="H58" s="787"/>
      <c r="I58" s="787"/>
      <c r="J58" s="787"/>
      <c r="K58" s="787"/>
      <c r="L58" s="787"/>
      <c r="M58" s="787"/>
      <c r="N58" s="787"/>
      <c r="O58" s="787"/>
      <c r="P58" s="787"/>
      <c r="Q58" s="783"/>
      <c r="AY58" s="517"/>
      <c r="AZ58" s="517"/>
      <c r="BA58" s="517"/>
      <c r="BB58" s="517"/>
      <c r="BC58" s="517"/>
      <c r="BD58" s="690"/>
      <c r="BE58" s="690"/>
      <c r="BF58" s="690"/>
      <c r="BG58" s="517"/>
      <c r="BH58" s="259"/>
      <c r="BI58" s="517"/>
      <c r="BJ58" s="517"/>
    </row>
    <row r="59" spans="1:74" s="463" customFormat="1" ht="12" customHeight="1" x14ac:dyDescent="0.2">
      <c r="A59" s="462"/>
      <c r="B59" s="825" t="s">
        <v>1079</v>
      </c>
      <c r="C59" s="783"/>
      <c r="D59" s="783"/>
      <c r="E59" s="783"/>
      <c r="F59" s="783"/>
      <c r="G59" s="783"/>
      <c r="H59" s="783"/>
      <c r="I59" s="783"/>
      <c r="J59" s="783"/>
      <c r="K59" s="783"/>
      <c r="L59" s="783"/>
      <c r="M59" s="783"/>
      <c r="N59" s="783"/>
      <c r="O59" s="783"/>
      <c r="P59" s="783"/>
      <c r="Q59" s="783"/>
      <c r="AY59" s="517"/>
      <c r="AZ59" s="517"/>
      <c r="BA59" s="517"/>
      <c r="BB59" s="517"/>
      <c r="BC59" s="517"/>
      <c r="BD59" s="690"/>
      <c r="BE59" s="690"/>
      <c r="BF59" s="690"/>
      <c r="BG59" s="517"/>
      <c r="BH59" s="259"/>
      <c r="BI59" s="517"/>
      <c r="BJ59" s="517"/>
    </row>
    <row r="60" spans="1:74" s="463" customFormat="1" ht="22.35" customHeight="1" x14ac:dyDescent="0.2">
      <c r="A60" s="462"/>
      <c r="B60" s="786" t="s">
        <v>1089</v>
      </c>
      <c r="C60" s="787"/>
      <c r="D60" s="787"/>
      <c r="E60" s="787"/>
      <c r="F60" s="787"/>
      <c r="G60" s="787"/>
      <c r="H60" s="787"/>
      <c r="I60" s="787"/>
      <c r="J60" s="787"/>
      <c r="K60" s="787"/>
      <c r="L60" s="787"/>
      <c r="M60" s="787"/>
      <c r="N60" s="787"/>
      <c r="O60" s="787"/>
      <c r="P60" s="787"/>
      <c r="Q60" s="783"/>
      <c r="AY60" s="517"/>
      <c r="AZ60" s="517"/>
      <c r="BA60" s="517"/>
      <c r="BB60" s="517"/>
      <c r="BC60" s="517"/>
      <c r="BD60" s="690"/>
      <c r="BE60" s="690"/>
      <c r="BF60" s="690"/>
      <c r="BG60" s="517"/>
      <c r="BH60" s="259"/>
      <c r="BI60" s="517"/>
      <c r="BJ60" s="517"/>
    </row>
    <row r="61" spans="1:74" s="463" customFormat="1" ht="12" customHeight="1" x14ac:dyDescent="0.2">
      <c r="A61" s="462"/>
      <c r="B61" s="781" t="s">
        <v>1045</v>
      </c>
      <c r="C61" s="782"/>
      <c r="D61" s="782"/>
      <c r="E61" s="782"/>
      <c r="F61" s="782"/>
      <c r="G61" s="782"/>
      <c r="H61" s="782"/>
      <c r="I61" s="782"/>
      <c r="J61" s="782"/>
      <c r="K61" s="782"/>
      <c r="L61" s="782"/>
      <c r="M61" s="782"/>
      <c r="N61" s="782"/>
      <c r="O61" s="782"/>
      <c r="P61" s="782"/>
      <c r="Q61" s="783"/>
      <c r="AY61" s="517"/>
      <c r="AZ61" s="517"/>
      <c r="BA61" s="517"/>
      <c r="BB61" s="517"/>
      <c r="BC61" s="517"/>
      <c r="BD61" s="690"/>
      <c r="BE61" s="690"/>
      <c r="BF61" s="690"/>
      <c r="BG61" s="517"/>
      <c r="BH61" s="259"/>
      <c r="BI61" s="517"/>
      <c r="BJ61" s="517"/>
    </row>
    <row r="62" spans="1:74" s="461" customFormat="1" ht="12" customHeight="1" x14ac:dyDescent="0.2">
      <c r="A62" s="436"/>
      <c r="B62" s="803" t="s">
        <v>1147</v>
      </c>
      <c r="C62" s="783"/>
      <c r="D62" s="783"/>
      <c r="E62" s="783"/>
      <c r="F62" s="783"/>
      <c r="G62" s="783"/>
      <c r="H62" s="783"/>
      <c r="I62" s="783"/>
      <c r="J62" s="783"/>
      <c r="K62" s="783"/>
      <c r="L62" s="783"/>
      <c r="M62" s="783"/>
      <c r="N62" s="783"/>
      <c r="O62" s="783"/>
      <c r="P62" s="783"/>
      <c r="Q62" s="783"/>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6" sqref="BB6:BB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89" t="s">
        <v>995</v>
      </c>
      <c r="B1" s="841" t="s">
        <v>1247</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120"/>
    </row>
    <row r="2" spans="1:74" s="112" customFormat="1" ht="13.35" customHeight="1"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19.82</v>
      </c>
      <c r="AZ6" s="214">
        <v>20.94</v>
      </c>
      <c r="BA6" s="214">
        <v>20.434809999999999</v>
      </c>
      <c r="BB6" s="214">
        <v>20.5688</v>
      </c>
      <c r="BC6" s="355">
        <v>19.786950000000001</v>
      </c>
      <c r="BD6" s="355">
        <v>19.706009999999999</v>
      </c>
      <c r="BE6" s="355">
        <v>19.49333</v>
      </c>
      <c r="BF6" s="355">
        <v>19.515360000000001</v>
      </c>
      <c r="BG6" s="355">
        <v>20.379850000000001</v>
      </c>
      <c r="BH6" s="355">
        <v>20.45542</v>
      </c>
      <c r="BI6" s="355">
        <v>20.424399999999999</v>
      </c>
      <c r="BJ6" s="355">
        <v>20.200669999999999</v>
      </c>
      <c r="BK6" s="355">
        <v>21.123719999999999</v>
      </c>
      <c r="BL6" s="355">
        <v>22.031559999999999</v>
      </c>
      <c r="BM6" s="355">
        <v>21.55245</v>
      </c>
      <c r="BN6" s="355">
        <v>21.951229999999999</v>
      </c>
      <c r="BO6" s="355">
        <v>21.072330000000001</v>
      </c>
      <c r="BP6" s="355">
        <v>20.91666</v>
      </c>
      <c r="BQ6" s="355">
        <v>20.646319999999999</v>
      </c>
      <c r="BR6" s="355">
        <v>20.62058</v>
      </c>
      <c r="BS6" s="355">
        <v>21.463750000000001</v>
      </c>
      <c r="BT6" s="355">
        <v>21.469919999999998</v>
      </c>
      <c r="BU6" s="355">
        <v>21.366109999999999</v>
      </c>
      <c r="BV6" s="355">
        <v>21.073039999999999</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v>
      </c>
      <c r="AZ7" s="214">
        <v>15.89</v>
      </c>
      <c r="BA7" s="214">
        <v>15.65992</v>
      </c>
      <c r="BB7" s="214">
        <v>15.94698</v>
      </c>
      <c r="BC7" s="355">
        <v>16.68158</v>
      </c>
      <c r="BD7" s="355">
        <v>16.801690000000001</v>
      </c>
      <c r="BE7" s="355">
        <v>16.794139999999999</v>
      </c>
      <c r="BF7" s="355">
        <v>16.663910000000001</v>
      </c>
      <c r="BG7" s="355">
        <v>16.835329999999999</v>
      </c>
      <c r="BH7" s="355">
        <v>16.74286</v>
      </c>
      <c r="BI7" s="355">
        <v>16.4041</v>
      </c>
      <c r="BJ7" s="355">
        <v>15.96311</v>
      </c>
      <c r="BK7" s="355">
        <v>15.977589999999999</v>
      </c>
      <c r="BL7" s="355">
        <v>16.363890000000001</v>
      </c>
      <c r="BM7" s="355">
        <v>16.188949999999998</v>
      </c>
      <c r="BN7" s="355">
        <v>16.590869999999999</v>
      </c>
      <c r="BO7" s="355">
        <v>17.294429999999998</v>
      </c>
      <c r="BP7" s="355">
        <v>17.337710000000001</v>
      </c>
      <c r="BQ7" s="355">
        <v>17.281420000000001</v>
      </c>
      <c r="BR7" s="355">
        <v>17.132680000000001</v>
      </c>
      <c r="BS7" s="355">
        <v>17.293209999999998</v>
      </c>
      <c r="BT7" s="355">
        <v>17.16968</v>
      </c>
      <c r="BU7" s="355">
        <v>16.805769999999999</v>
      </c>
      <c r="BV7" s="355">
        <v>16.342420000000001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v>
      </c>
      <c r="AZ8" s="214">
        <v>12.93</v>
      </c>
      <c r="BA8" s="214">
        <v>13.62616</v>
      </c>
      <c r="BB8" s="214">
        <v>13.72724</v>
      </c>
      <c r="BC8" s="355">
        <v>14.06897</v>
      </c>
      <c r="BD8" s="355">
        <v>13.94969</v>
      </c>
      <c r="BE8" s="355">
        <v>13.602399999999999</v>
      </c>
      <c r="BF8" s="355">
        <v>13.762259999999999</v>
      </c>
      <c r="BG8" s="355">
        <v>14.08419</v>
      </c>
      <c r="BH8" s="355">
        <v>14.092090000000001</v>
      </c>
      <c r="BI8" s="355">
        <v>14.201700000000001</v>
      </c>
      <c r="BJ8" s="355">
        <v>13.559229999999999</v>
      </c>
      <c r="BK8" s="355">
        <v>13.448029999999999</v>
      </c>
      <c r="BL8" s="355">
        <v>13.68116</v>
      </c>
      <c r="BM8" s="355">
        <v>14.437749999999999</v>
      </c>
      <c r="BN8" s="355">
        <v>14.597060000000001</v>
      </c>
      <c r="BO8" s="355">
        <v>14.863350000000001</v>
      </c>
      <c r="BP8" s="355">
        <v>14.643750000000001</v>
      </c>
      <c r="BQ8" s="355">
        <v>14.20819</v>
      </c>
      <c r="BR8" s="355">
        <v>14.3248</v>
      </c>
      <c r="BS8" s="355">
        <v>14.597619999999999</v>
      </c>
      <c r="BT8" s="355">
        <v>14.55908</v>
      </c>
      <c r="BU8" s="355">
        <v>14.640359999999999</v>
      </c>
      <c r="BV8" s="355">
        <v>13.954510000000001</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v>
      </c>
      <c r="AZ9" s="214">
        <v>10.93</v>
      </c>
      <c r="BA9" s="214">
        <v>11.380509999999999</v>
      </c>
      <c r="BB9" s="214">
        <v>11.821730000000001</v>
      </c>
      <c r="BC9" s="355">
        <v>12.56761</v>
      </c>
      <c r="BD9" s="355">
        <v>13.65376</v>
      </c>
      <c r="BE9" s="355">
        <v>13.81273</v>
      </c>
      <c r="BF9" s="355">
        <v>13.441420000000001</v>
      </c>
      <c r="BG9" s="355">
        <v>13.09511</v>
      </c>
      <c r="BH9" s="355">
        <v>12.42956</v>
      </c>
      <c r="BI9" s="355">
        <v>12.03769</v>
      </c>
      <c r="BJ9" s="355">
        <v>11.544309999999999</v>
      </c>
      <c r="BK9" s="355">
        <v>10.940659999999999</v>
      </c>
      <c r="BL9" s="355">
        <v>11.47134</v>
      </c>
      <c r="BM9" s="355">
        <v>11.88569</v>
      </c>
      <c r="BN9" s="355">
        <v>12.44061</v>
      </c>
      <c r="BO9" s="355">
        <v>13.10219</v>
      </c>
      <c r="BP9" s="355">
        <v>14.082229999999999</v>
      </c>
      <c r="BQ9" s="355">
        <v>14.17747</v>
      </c>
      <c r="BR9" s="355">
        <v>13.762969999999999</v>
      </c>
      <c r="BS9" s="355">
        <v>13.366390000000001</v>
      </c>
      <c r="BT9" s="355">
        <v>12.66085</v>
      </c>
      <c r="BU9" s="355">
        <v>12.24939</v>
      </c>
      <c r="BV9" s="355">
        <v>11.73922</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v>
      </c>
      <c r="AZ10" s="214">
        <v>11.73</v>
      </c>
      <c r="BA10" s="214">
        <v>11.8949</v>
      </c>
      <c r="BB10" s="214">
        <v>11.82695</v>
      </c>
      <c r="BC10" s="355">
        <v>11.852969999999999</v>
      </c>
      <c r="BD10" s="355">
        <v>12.2904</v>
      </c>
      <c r="BE10" s="355">
        <v>12.377789999999999</v>
      </c>
      <c r="BF10" s="355">
        <v>12.473100000000001</v>
      </c>
      <c r="BG10" s="355">
        <v>12.65865</v>
      </c>
      <c r="BH10" s="355">
        <v>12.50127</v>
      </c>
      <c r="BI10" s="355">
        <v>12.22541</v>
      </c>
      <c r="BJ10" s="355">
        <v>11.91113</v>
      </c>
      <c r="BK10" s="355">
        <v>11.94018</v>
      </c>
      <c r="BL10" s="355">
        <v>12.15297</v>
      </c>
      <c r="BM10" s="355">
        <v>12.371560000000001</v>
      </c>
      <c r="BN10" s="355">
        <v>12.49137</v>
      </c>
      <c r="BO10" s="355">
        <v>12.399850000000001</v>
      </c>
      <c r="BP10" s="355">
        <v>12.746370000000001</v>
      </c>
      <c r="BQ10" s="355">
        <v>12.79128</v>
      </c>
      <c r="BR10" s="355">
        <v>12.865869999999999</v>
      </c>
      <c r="BS10" s="355">
        <v>13.01376</v>
      </c>
      <c r="BT10" s="355">
        <v>12.80228</v>
      </c>
      <c r="BU10" s="355">
        <v>12.4778</v>
      </c>
      <c r="BV10" s="355">
        <v>12.122529999999999</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v>
      </c>
      <c r="AZ11" s="214">
        <v>10.93</v>
      </c>
      <c r="BA11" s="214">
        <v>11.36271</v>
      </c>
      <c r="BB11" s="214">
        <v>11.345969999999999</v>
      </c>
      <c r="BC11" s="355">
        <v>11.356170000000001</v>
      </c>
      <c r="BD11" s="355">
        <v>11.57184</v>
      </c>
      <c r="BE11" s="355">
        <v>11.629289999999999</v>
      </c>
      <c r="BF11" s="355">
        <v>11.701980000000001</v>
      </c>
      <c r="BG11" s="355">
        <v>11.94853</v>
      </c>
      <c r="BH11" s="355">
        <v>11.98255</v>
      </c>
      <c r="BI11" s="355">
        <v>12.15788</v>
      </c>
      <c r="BJ11" s="355">
        <v>11.66446</v>
      </c>
      <c r="BK11" s="355">
        <v>11.26643</v>
      </c>
      <c r="BL11" s="355">
        <v>11.550380000000001</v>
      </c>
      <c r="BM11" s="355">
        <v>11.84003</v>
      </c>
      <c r="BN11" s="355">
        <v>12.03322</v>
      </c>
      <c r="BO11" s="355">
        <v>11.913080000000001</v>
      </c>
      <c r="BP11" s="355">
        <v>11.914529999999999</v>
      </c>
      <c r="BQ11" s="355">
        <v>11.819599999999999</v>
      </c>
      <c r="BR11" s="355">
        <v>11.791219999999999</v>
      </c>
      <c r="BS11" s="355">
        <v>11.94295</v>
      </c>
      <c r="BT11" s="355">
        <v>11.94965</v>
      </c>
      <c r="BU11" s="355">
        <v>12.132</v>
      </c>
      <c r="BV11" s="355">
        <v>11.654949999999999</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v>
      </c>
      <c r="AZ12" s="214">
        <v>10.51</v>
      </c>
      <c r="BA12" s="214">
        <v>10.7156</v>
      </c>
      <c r="BB12" s="214">
        <v>10.88827</v>
      </c>
      <c r="BC12" s="355">
        <v>10.67291</v>
      </c>
      <c r="BD12" s="355">
        <v>10.772460000000001</v>
      </c>
      <c r="BE12" s="355">
        <v>10.766310000000001</v>
      </c>
      <c r="BF12" s="355">
        <v>10.824920000000001</v>
      </c>
      <c r="BG12" s="355">
        <v>11.03288</v>
      </c>
      <c r="BH12" s="355">
        <v>11.03584</v>
      </c>
      <c r="BI12" s="355">
        <v>11.05242</v>
      </c>
      <c r="BJ12" s="355">
        <v>10.67801</v>
      </c>
      <c r="BK12" s="355">
        <v>10.500249999999999</v>
      </c>
      <c r="BL12" s="355">
        <v>10.860340000000001</v>
      </c>
      <c r="BM12" s="355">
        <v>11.03356</v>
      </c>
      <c r="BN12" s="355">
        <v>11.281129999999999</v>
      </c>
      <c r="BO12" s="355">
        <v>11.077870000000001</v>
      </c>
      <c r="BP12" s="355">
        <v>11.137650000000001</v>
      </c>
      <c r="BQ12" s="355">
        <v>11.084630000000001</v>
      </c>
      <c r="BR12" s="355">
        <v>11.106579999999999</v>
      </c>
      <c r="BS12" s="355">
        <v>11.28636</v>
      </c>
      <c r="BT12" s="355">
        <v>11.251760000000001</v>
      </c>
      <c r="BU12" s="355">
        <v>11.24506</v>
      </c>
      <c r="BV12" s="355">
        <v>10.848240000000001</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v>
      </c>
      <c r="AZ13" s="214">
        <v>11.56</v>
      </c>
      <c r="BA13" s="214">
        <v>11.68573</v>
      </c>
      <c r="BB13" s="214">
        <v>12.01797</v>
      </c>
      <c r="BC13" s="355">
        <v>12.398619999999999</v>
      </c>
      <c r="BD13" s="355">
        <v>12.583019999999999</v>
      </c>
      <c r="BE13" s="355">
        <v>12.55097</v>
      </c>
      <c r="BF13" s="355">
        <v>12.551410000000001</v>
      </c>
      <c r="BG13" s="355">
        <v>12.709440000000001</v>
      </c>
      <c r="BH13" s="355">
        <v>12.50145</v>
      </c>
      <c r="BI13" s="355">
        <v>12.11201</v>
      </c>
      <c r="BJ13" s="355">
        <v>11.935140000000001</v>
      </c>
      <c r="BK13" s="355">
        <v>11.864420000000001</v>
      </c>
      <c r="BL13" s="355">
        <v>11.966150000000001</v>
      </c>
      <c r="BM13" s="355">
        <v>12.10655</v>
      </c>
      <c r="BN13" s="355">
        <v>12.44908</v>
      </c>
      <c r="BO13" s="355">
        <v>12.832140000000001</v>
      </c>
      <c r="BP13" s="355">
        <v>12.99963</v>
      </c>
      <c r="BQ13" s="355">
        <v>12.9411</v>
      </c>
      <c r="BR13" s="355">
        <v>12.91727</v>
      </c>
      <c r="BS13" s="355">
        <v>13.05499</v>
      </c>
      <c r="BT13" s="355">
        <v>12.81555</v>
      </c>
      <c r="BU13" s="355">
        <v>12.39794</v>
      </c>
      <c r="BV13" s="355">
        <v>12.20219</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v>
      </c>
      <c r="AZ14" s="214">
        <v>14.81</v>
      </c>
      <c r="BA14" s="214">
        <v>15.32565</v>
      </c>
      <c r="BB14" s="214">
        <v>13.277150000000001</v>
      </c>
      <c r="BC14" s="355">
        <v>15.71865</v>
      </c>
      <c r="BD14" s="355">
        <v>16.911819999999999</v>
      </c>
      <c r="BE14" s="355">
        <v>16.584209999999999</v>
      </c>
      <c r="BF14" s="355">
        <v>16.722059999999999</v>
      </c>
      <c r="BG14" s="355">
        <v>16.777999999999999</v>
      </c>
      <c r="BH14" s="355">
        <v>12.956619999999999</v>
      </c>
      <c r="BI14" s="355">
        <v>15.213150000000001</v>
      </c>
      <c r="BJ14" s="355">
        <v>14.6412</v>
      </c>
      <c r="BK14" s="355">
        <v>14.97823</v>
      </c>
      <c r="BL14" s="355">
        <v>15.06982</v>
      </c>
      <c r="BM14" s="355">
        <v>15.6692</v>
      </c>
      <c r="BN14" s="355">
        <v>14.21396</v>
      </c>
      <c r="BO14" s="355">
        <v>16.24933</v>
      </c>
      <c r="BP14" s="355">
        <v>17.622260000000001</v>
      </c>
      <c r="BQ14" s="355">
        <v>17.416699999999999</v>
      </c>
      <c r="BR14" s="355">
        <v>17.671469999999999</v>
      </c>
      <c r="BS14" s="355">
        <v>17.824000000000002</v>
      </c>
      <c r="BT14" s="355">
        <v>13.02258</v>
      </c>
      <c r="BU14" s="355">
        <v>16.10792</v>
      </c>
      <c r="BV14" s="355">
        <v>15.45243</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13.0219</v>
      </c>
      <c r="BB15" s="214">
        <v>12.85328</v>
      </c>
      <c r="BC15" s="355">
        <v>13.10726</v>
      </c>
      <c r="BD15" s="355">
        <v>13.375120000000001</v>
      </c>
      <c r="BE15" s="355">
        <v>13.37147</v>
      </c>
      <c r="BF15" s="355">
        <v>13.413819999999999</v>
      </c>
      <c r="BG15" s="355">
        <v>13.59498</v>
      </c>
      <c r="BH15" s="355">
        <v>13.14264</v>
      </c>
      <c r="BI15" s="355">
        <v>13.39921</v>
      </c>
      <c r="BJ15" s="355">
        <v>12.961320000000001</v>
      </c>
      <c r="BK15" s="355">
        <v>12.802530000000001</v>
      </c>
      <c r="BL15" s="355">
        <v>13.13823</v>
      </c>
      <c r="BM15" s="355">
        <v>13.52885</v>
      </c>
      <c r="BN15" s="355">
        <v>13.570399999999999</v>
      </c>
      <c r="BO15" s="355">
        <v>13.692</v>
      </c>
      <c r="BP15" s="355">
        <v>13.879720000000001</v>
      </c>
      <c r="BQ15" s="355">
        <v>13.826840000000001</v>
      </c>
      <c r="BR15" s="355">
        <v>13.845510000000001</v>
      </c>
      <c r="BS15" s="355">
        <v>14.00714</v>
      </c>
      <c r="BT15" s="355">
        <v>13.417619999999999</v>
      </c>
      <c r="BU15" s="355">
        <v>13.7454</v>
      </c>
      <c r="BV15" s="355">
        <v>13.27262</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16.38</v>
      </c>
      <c r="AZ17" s="214">
        <v>17.04</v>
      </c>
      <c r="BA17" s="214">
        <v>16.305040000000002</v>
      </c>
      <c r="BB17" s="214">
        <v>15.79349</v>
      </c>
      <c r="BC17" s="355">
        <v>15.25746</v>
      </c>
      <c r="BD17" s="355">
        <v>15.740589999999999</v>
      </c>
      <c r="BE17" s="355">
        <v>15.818849999999999</v>
      </c>
      <c r="BF17" s="355">
        <v>15.81231</v>
      </c>
      <c r="BG17" s="355">
        <v>16.13503</v>
      </c>
      <c r="BH17" s="355">
        <v>15.967969999999999</v>
      </c>
      <c r="BI17" s="355">
        <v>15.57117</v>
      </c>
      <c r="BJ17" s="355">
        <v>15.79318</v>
      </c>
      <c r="BK17" s="355">
        <v>16.658280000000001</v>
      </c>
      <c r="BL17" s="355">
        <v>17.133400000000002</v>
      </c>
      <c r="BM17" s="355">
        <v>15.889889999999999</v>
      </c>
      <c r="BN17" s="355">
        <v>15.44163</v>
      </c>
      <c r="BO17" s="355">
        <v>14.820919999999999</v>
      </c>
      <c r="BP17" s="355">
        <v>15.22461</v>
      </c>
      <c r="BQ17" s="355">
        <v>15.28763</v>
      </c>
      <c r="BR17" s="355">
        <v>15.31889</v>
      </c>
      <c r="BS17" s="355">
        <v>15.702730000000001</v>
      </c>
      <c r="BT17" s="355">
        <v>15.62115</v>
      </c>
      <c r="BU17" s="355">
        <v>15.340260000000001</v>
      </c>
      <c r="BV17" s="355">
        <v>15.64814</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12.36</v>
      </c>
      <c r="AZ18" s="214">
        <v>12.18</v>
      </c>
      <c r="BA18" s="214">
        <v>12.343590000000001</v>
      </c>
      <c r="BB18" s="214">
        <v>12.236079999999999</v>
      </c>
      <c r="BC18" s="355">
        <v>12.75179</v>
      </c>
      <c r="BD18" s="355">
        <v>13.539429999999999</v>
      </c>
      <c r="BE18" s="355">
        <v>13.497590000000001</v>
      </c>
      <c r="BF18" s="355">
        <v>13.510809999999999</v>
      </c>
      <c r="BG18" s="355">
        <v>13.40371</v>
      </c>
      <c r="BH18" s="355">
        <v>12.63692</v>
      </c>
      <c r="BI18" s="355">
        <v>12.11679</v>
      </c>
      <c r="BJ18" s="355">
        <v>11.83409</v>
      </c>
      <c r="BK18" s="355">
        <v>12.375249999999999</v>
      </c>
      <c r="BL18" s="355">
        <v>12.15719</v>
      </c>
      <c r="BM18" s="355">
        <v>12.34745</v>
      </c>
      <c r="BN18" s="355">
        <v>12.223459999999999</v>
      </c>
      <c r="BO18" s="355">
        <v>12.72198</v>
      </c>
      <c r="BP18" s="355">
        <v>13.505089999999999</v>
      </c>
      <c r="BQ18" s="355">
        <v>13.47668</v>
      </c>
      <c r="BR18" s="355">
        <v>13.51986</v>
      </c>
      <c r="BS18" s="355">
        <v>13.467409999999999</v>
      </c>
      <c r="BT18" s="355">
        <v>12.75511</v>
      </c>
      <c r="BU18" s="355">
        <v>12.28126</v>
      </c>
      <c r="BV18" s="355">
        <v>12.02041</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10.039999999999999</v>
      </c>
      <c r="AZ19" s="214">
        <v>10.15</v>
      </c>
      <c r="BA19" s="214">
        <v>10.45898</v>
      </c>
      <c r="BB19" s="214">
        <v>10.30673</v>
      </c>
      <c r="BC19" s="355">
        <v>10.5291</v>
      </c>
      <c r="BD19" s="355">
        <v>10.410869999999999</v>
      </c>
      <c r="BE19" s="355">
        <v>10.23265</v>
      </c>
      <c r="BF19" s="355">
        <v>10.43862</v>
      </c>
      <c r="BG19" s="355">
        <v>10.457700000000001</v>
      </c>
      <c r="BH19" s="355">
        <v>10.46138</v>
      </c>
      <c r="BI19" s="355">
        <v>10.51033</v>
      </c>
      <c r="BJ19" s="355">
        <v>10.267989999999999</v>
      </c>
      <c r="BK19" s="355">
        <v>10.418229999999999</v>
      </c>
      <c r="BL19" s="355">
        <v>10.5243</v>
      </c>
      <c r="BM19" s="355">
        <v>10.78928</v>
      </c>
      <c r="BN19" s="355">
        <v>10.616910000000001</v>
      </c>
      <c r="BO19" s="355">
        <v>10.802759999999999</v>
      </c>
      <c r="BP19" s="355">
        <v>10.627689999999999</v>
      </c>
      <c r="BQ19" s="355">
        <v>10.382999999999999</v>
      </c>
      <c r="BR19" s="355">
        <v>10.5243</v>
      </c>
      <c r="BS19" s="355">
        <v>10.487740000000001</v>
      </c>
      <c r="BT19" s="355">
        <v>10.48948</v>
      </c>
      <c r="BU19" s="355">
        <v>10.519</v>
      </c>
      <c r="BV19" s="355">
        <v>10.29189</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v>
      </c>
      <c r="AZ20" s="214">
        <v>9.24</v>
      </c>
      <c r="BA20" s="214">
        <v>9.1384849999999993</v>
      </c>
      <c r="BB20" s="214">
        <v>9.5111000000000008</v>
      </c>
      <c r="BC20" s="355">
        <v>10.17337</v>
      </c>
      <c r="BD20" s="355">
        <v>10.97386</v>
      </c>
      <c r="BE20" s="355">
        <v>11.086360000000001</v>
      </c>
      <c r="BF20" s="355">
        <v>11.04373</v>
      </c>
      <c r="BG20" s="355">
        <v>10.443530000000001</v>
      </c>
      <c r="BH20" s="355">
        <v>9.8679509999999997</v>
      </c>
      <c r="BI20" s="355">
        <v>9.5872550000000007</v>
      </c>
      <c r="BJ20" s="355">
        <v>9.3737279999999998</v>
      </c>
      <c r="BK20" s="355">
        <v>9.1975549999999995</v>
      </c>
      <c r="BL20" s="355">
        <v>9.5379710000000006</v>
      </c>
      <c r="BM20" s="355">
        <v>9.4134910000000005</v>
      </c>
      <c r="BN20" s="355">
        <v>9.8242449999999995</v>
      </c>
      <c r="BO20" s="355">
        <v>10.450950000000001</v>
      </c>
      <c r="BP20" s="355">
        <v>11.250640000000001</v>
      </c>
      <c r="BQ20" s="355">
        <v>11.339549999999999</v>
      </c>
      <c r="BR20" s="355">
        <v>11.292339999999999</v>
      </c>
      <c r="BS20" s="355">
        <v>10.68178</v>
      </c>
      <c r="BT20" s="355">
        <v>10.118869999999999</v>
      </c>
      <c r="BU20" s="355">
        <v>9.8370029999999993</v>
      </c>
      <c r="BV20" s="355">
        <v>9.6187050000000003</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9.6999999999999993</v>
      </c>
      <c r="AZ21" s="214">
        <v>9.58</v>
      </c>
      <c r="BA21" s="214">
        <v>9.5482910000000007</v>
      </c>
      <c r="BB21" s="214">
        <v>9.5421680000000002</v>
      </c>
      <c r="BC21" s="355">
        <v>9.4644650000000006</v>
      </c>
      <c r="BD21" s="355">
        <v>9.5474759999999996</v>
      </c>
      <c r="BE21" s="355">
        <v>9.6922490000000003</v>
      </c>
      <c r="BF21" s="355">
        <v>9.7735780000000005</v>
      </c>
      <c r="BG21" s="355">
        <v>9.9593910000000001</v>
      </c>
      <c r="BH21" s="355">
        <v>9.9791679999999996</v>
      </c>
      <c r="BI21" s="355">
        <v>9.8582289999999997</v>
      </c>
      <c r="BJ21" s="355">
        <v>9.9250059999999998</v>
      </c>
      <c r="BK21" s="355">
        <v>10.36713</v>
      </c>
      <c r="BL21" s="355">
        <v>10.15682</v>
      </c>
      <c r="BM21" s="355">
        <v>10.047689999999999</v>
      </c>
      <c r="BN21" s="355">
        <v>9.9777799999999992</v>
      </c>
      <c r="BO21" s="355">
        <v>9.8294829999999997</v>
      </c>
      <c r="BP21" s="355">
        <v>9.8441829999999992</v>
      </c>
      <c r="BQ21" s="355">
        <v>9.9182079999999999</v>
      </c>
      <c r="BR21" s="355">
        <v>9.9301539999999999</v>
      </c>
      <c r="BS21" s="355">
        <v>10.052339999999999</v>
      </c>
      <c r="BT21" s="355">
        <v>10.040139999999999</v>
      </c>
      <c r="BU21" s="355">
        <v>9.9013390000000001</v>
      </c>
      <c r="BV21" s="355">
        <v>9.9725629999999992</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10.27</v>
      </c>
      <c r="AZ22" s="214">
        <v>10.56</v>
      </c>
      <c r="BA22" s="214">
        <v>10.61312</v>
      </c>
      <c r="BB22" s="214">
        <v>10.591089999999999</v>
      </c>
      <c r="BC22" s="355">
        <v>10.62767</v>
      </c>
      <c r="BD22" s="355">
        <v>10.94007</v>
      </c>
      <c r="BE22" s="355">
        <v>11.03628</v>
      </c>
      <c r="BF22" s="355">
        <v>11.12022</v>
      </c>
      <c r="BG22" s="355">
        <v>11.41287</v>
      </c>
      <c r="BH22" s="355">
        <v>11.23945</v>
      </c>
      <c r="BI22" s="355">
        <v>11.5167</v>
      </c>
      <c r="BJ22" s="355">
        <v>11.391959999999999</v>
      </c>
      <c r="BK22" s="355">
        <v>10.61567</v>
      </c>
      <c r="BL22" s="355">
        <v>10.93732</v>
      </c>
      <c r="BM22" s="355">
        <v>10.88387</v>
      </c>
      <c r="BN22" s="355">
        <v>10.84517</v>
      </c>
      <c r="BO22" s="355">
        <v>10.79712</v>
      </c>
      <c r="BP22" s="355">
        <v>11.00023</v>
      </c>
      <c r="BQ22" s="355">
        <v>10.97265</v>
      </c>
      <c r="BR22" s="355">
        <v>10.930709999999999</v>
      </c>
      <c r="BS22" s="355">
        <v>11.12429</v>
      </c>
      <c r="BT22" s="355">
        <v>10.99067</v>
      </c>
      <c r="BU22" s="355">
        <v>11.24353</v>
      </c>
      <c r="BV22" s="355">
        <v>11.194330000000001</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8.26</v>
      </c>
      <c r="AZ23" s="214">
        <v>8.5</v>
      </c>
      <c r="BA23" s="214">
        <v>8.3184050000000003</v>
      </c>
      <c r="BB23" s="214">
        <v>8.3871450000000003</v>
      </c>
      <c r="BC23" s="355">
        <v>8.2495689999999993</v>
      </c>
      <c r="BD23" s="355">
        <v>8.4279869999999999</v>
      </c>
      <c r="BE23" s="355">
        <v>8.4597789999999993</v>
      </c>
      <c r="BF23" s="355">
        <v>8.329796</v>
      </c>
      <c r="BG23" s="355">
        <v>8.3822360000000007</v>
      </c>
      <c r="BH23" s="355">
        <v>8.3303589999999996</v>
      </c>
      <c r="BI23" s="355">
        <v>8.4142639999999993</v>
      </c>
      <c r="BJ23" s="355">
        <v>8.2420930000000006</v>
      </c>
      <c r="BK23" s="355">
        <v>8.0586719999999996</v>
      </c>
      <c r="BL23" s="355">
        <v>8.2288879999999995</v>
      </c>
      <c r="BM23" s="355">
        <v>7.9672390000000002</v>
      </c>
      <c r="BN23" s="355">
        <v>8.0441020000000005</v>
      </c>
      <c r="BO23" s="355">
        <v>7.8870750000000003</v>
      </c>
      <c r="BP23" s="355">
        <v>8.0400069999999992</v>
      </c>
      <c r="BQ23" s="355">
        <v>8.083596</v>
      </c>
      <c r="BR23" s="355">
        <v>8.0104389999999999</v>
      </c>
      <c r="BS23" s="355">
        <v>8.1526200000000006</v>
      </c>
      <c r="BT23" s="355">
        <v>8.1971100000000003</v>
      </c>
      <c r="BU23" s="355">
        <v>8.3769360000000006</v>
      </c>
      <c r="BV23" s="355">
        <v>8.2580950000000009</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v>
      </c>
      <c r="AZ24" s="214">
        <v>9.36</v>
      </c>
      <c r="BA24" s="214">
        <v>9.4432069999999992</v>
      </c>
      <c r="BB24" s="214">
        <v>9.7019830000000002</v>
      </c>
      <c r="BC24" s="355">
        <v>10.190379999999999</v>
      </c>
      <c r="BD24" s="355">
        <v>10.54684</v>
      </c>
      <c r="BE24" s="355">
        <v>10.494770000000001</v>
      </c>
      <c r="BF24" s="355">
        <v>10.241949999999999</v>
      </c>
      <c r="BG24" s="355">
        <v>10.14678</v>
      </c>
      <c r="BH24" s="355">
        <v>10.24236</v>
      </c>
      <c r="BI24" s="355">
        <v>9.5949249999999999</v>
      </c>
      <c r="BJ24" s="355">
        <v>9.4160319999999995</v>
      </c>
      <c r="BK24" s="355">
        <v>9.1285410000000002</v>
      </c>
      <c r="BL24" s="355">
        <v>9.3843309999999995</v>
      </c>
      <c r="BM24" s="355">
        <v>9.4752720000000004</v>
      </c>
      <c r="BN24" s="355">
        <v>9.7259829999999994</v>
      </c>
      <c r="BO24" s="355">
        <v>10.22289</v>
      </c>
      <c r="BP24" s="355">
        <v>10.58649</v>
      </c>
      <c r="BQ24" s="355">
        <v>10.53336</v>
      </c>
      <c r="BR24" s="355">
        <v>10.28281</v>
      </c>
      <c r="BS24" s="355">
        <v>10.200369999999999</v>
      </c>
      <c r="BT24" s="355">
        <v>10.31284</v>
      </c>
      <c r="BU24" s="355">
        <v>9.6751310000000004</v>
      </c>
      <c r="BV24" s="355">
        <v>9.5033270000000005</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12.65</v>
      </c>
      <c r="AZ25" s="214">
        <v>12.88</v>
      </c>
      <c r="BA25" s="214">
        <v>12.99844</v>
      </c>
      <c r="BB25" s="214">
        <v>12.608409999999999</v>
      </c>
      <c r="BC25" s="355">
        <v>13.81297</v>
      </c>
      <c r="BD25" s="355">
        <v>15.67695</v>
      </c>
      <c r="BE25" s="355">
        <v>16.100770000000001</v>
      </c>
      <c r="BF25" s="355">
        <v>16.232119999999998</v>
      </c>
      <c r="BG25" s="355">
        <v>16.52441</v>
      </c>
      <c r="BH25" s="355">
        <v>15.581989999999999</v>
      </c>
      <c r="BI25" s="355">
        <v>14.03683</v>
      </c>
      <c r="BJ25" s="355">
        <v>13.25881</v>
      </c>
      <c r="BK25" s="355">
        <v>13.572939999999999</v>
      </c>
      <c r="BL25" s="355">
        <v>13.757759999999999</v>
      </c>
      <c r="BM25" s="355">
        <v>13.6921</v>
      </c>
      <c r="BN25" s="355">
        <v>13.16797</v>
      </c>
      <c r="BO25" s="355">
        <v>14.4237</v>
      </c>
      <c r="BP25" s="355">
        <v>16.29888</v>
      </c>
      <c r="BQ25" s="355">
        <v>16.701319999999999</v>
      </c>
      <c r="BR25" s="355">
        <v>16.726859999999999</v>
      </c>
      <c r="BS25" s="355">
        <v>16.887270000000001</v>
      </c>
      <c r="BT25" s="355">
        <v>15.804500000000001</v>
      </c>
      <c r="BU25" s="355">
        <v>14.20126</v>
      </c>
      <c r="BV25" s="355">
        <v>13.424939999999999</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10.62781</v>
      </c>
      <c r="BB26" s="214">
        <v>10.567690000000001</v>
      </c>
      <c r="BC26" s="355">
        <v>10.765359999999999</v>
      </c>
      <c r="BD26" s="355">
        <v>11.21923</v>
      </c>
      <c r="BE26" s="355">
        <v>11.28046</v>
      </c>
      <c r="BF26" s="355">
        <v>11.33258</v>
      </c>
      <c r="BG26" s="355">
        <v>11.412330000000001</v>
      </c>
      <c r="BH26" s="355">
        <v>11.177759999999999</v>
      </c>
      <c r="BI26" s="355">
        <v>10.90326</v>
      </c>
      <c r="BJ26" s="355">
        <v>10.695690000000001</v>
      </c>
      <c r="BK26" s="355">
        <v>10.814690000000001</v>
      </c>
      <c r="BL26" s="355">
        <v>10.896979999999999</v>
      </c>
      <c r="BM26" s="355">
        <v>10.846690000000001</v>
      </c>
      <c r="BN26" s="355">
        <v>10.74793</v>
      </c>
      <c r="BO26" s="355">
        <v>10.90058</v>
      </c>
      <c r="BP26" s="355">
        <v>11.30983</v>
      </c>
      <c r="BQ26" s="355">
        <v>11.32952</v>
      </c>
      <c r="BR26" s="355">
        <v>11.352320000000001</v>
      </c>
      <c r="BS26" s="355">
        <v>11.41408</v>
      </c>
      <c r="BT26" s="355">
        <v>11.186870000000001</v>
      </c>
      <c r="BU26" s="355">
        <v>10.925280000000001</v>
      </c>
      <c r="BV26" s="355">
        <v>10.74147</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13.75</v>
      </c>
      <c r="AZ28" s="214">
        <v>13.74</v>
      </c>
      <c r="BA28" s="214">
        <v>13.67892</v>
      </c>
      <c r="BB28" s="214">
        <v>13.34538</v>
      </c>
      <c r="BC28" s="355">
        <v>13.1128</v>
      </c>
      <c r="BD28" s="355">
        <v>13.389670000000001</v>
      </c>
      <c r="BE28" s="355">
        <v>13.675750000000001</v>
      </c>
      <c r="BF28" s="355">
        <v>13.478109999999999</v>
      </c>
      <c r="BG28" s="355">
        <v>13.237130000000001</v>
      </c>
      <c r="BH28" s="355">
        <v>13.00027</v>
      </c>
      <c r="BI28" s="355">
        <v>12.98765</v>
      </c>
      <c r="BJ28" s="355">
        <v>13.33854</v>
      </c>
      <c r="BK28" s="355">
        <v>14.709199999999999</v>
      </c>
      <c r="BL28" s="355">
        <v>14.627079999999999</v>
      </c>
      <c r="BM28" s="355">
        <v>14.41591</v>
      </c>
      <c r="BN28" s="355">
        <v>13.97156</v>
      </c>
      <c r="BO28" s="355">
        <v>13.655889999999999</v>
      </c>
      <c r="BP28" s="355">
        <v>13.875500000000001</v>
      </c>
      <c r="BQ28" s="355">
        <v>14.11317</v>
      </c>
      <c r="BR28" s="355">
        <v>13.85426</v>
      </c>
      <c r="BS28" s="355">
        <v>13.550599999999999</v>
      </c>
      <c r="BT28" s="355">
        <v>13.271660000000001</v>
      </c>
      <c r="BU28" s="355">
        <v>13.2302</v>
      </c>
      <c r="BV28" s="355">
        <v>13.54588</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v>
      </c>
      <c r="AZ29" s="214">
        <v>7.4</v>
      </c>
      <c r="BA29" s="214">
        <v>7.4722140000000001</v>
      </c>
      <c r="BB29" s="214">
        <v>7.1951409999999996</v>
      </c>
      <c r="BC29" s="355">
        <v>7.1075559999999998</v>
      </c>
      <c r="BD29" s="355">
        <v>7.061337</v>
      </c>
      <c r="BE29" s="355">
        <v>7.0101990000000001</v>
      </c>
      <c r="BF29" s="355">
        <v>7.054227</v>
      </c>
      <c r="BG29" s="355">
        <v>7.0293890000000001</v>
      </c>
      <c r="BH29" s="355">
        <v>7.0312789999999996</v>
      </c>
      <c r="BI29" s="355">
        <v>6.8545470000000002</v>
      </c>
      <c r="BJ29" s="355">
        <v>6.985697</v>
      </c>
      <c r="BK29" s="355">
        <v>7.3817349999999999</v>
      </c>
      <c r="BL29" s="355">
        <v>7.4143140000000001</v>
      </c>
      <c r="BM29" s="355">
        <v>7.3761999999999999</v>
      </c>
      <c r="BN29" s="355">
        <v>7.1189660000000003</v>
      </c>
      <c r="BO29" s="355">
        <v>7.0269760000000003</v>
      </c>
      <c r="BP29" s="355">
        <v>6.9935850000000004</v>
      </c>
      <c r="BQ29" s="355">
        <v>6.9603619999999999</v>
      </c>
      <c r="BR29" s="355">
        <v>7.0183359999999997</v>
      </c>
      <c r="BS29" s="355">
        <v>6.9725450000000002</v>
      </c>
      <c r="BT29" s="355">
        <v>6.9888409999999999</v>
      </c>
      <c r="BU29" s="355">
        <v>6.8339299999999996</v>
      </c>
      <c r="BV29" s="355">
        <v>6.9553750000000001</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v>
      </c>
      <c r="AZ30" s="214">
        <v>7.05</v>
      </c>
      <c r="BA30" s="214">
        <v>7.2918000000000003</v>
      </c>
      <c r="BB30" s="214">
        <v>7.1411420000000003</v>
      </c>
      <c r="BC30" s="355">
        <v>7.2680340000000001</v>
      </c>
      <c r="BD30" s="355">
        <v>7.325183</v>
      </c>
      <c r="BE30" s="355">
        <v>7.3519129999999997</v>
      </c>
      <c r="BF30" s="355">
        <v>7.2808549999999999</v>
      </c>
      <c r="BG30" s="355">
        <v>7.3377790000000003</v>
      </c>
      <c r="BH30" s="355">
        <v>7.2931730000000003</v>
      </c>
      <c r="BI30" s="355">
        <v>7.2968799999999998</v>
      </c>
      <c r="BJ30" s="355">
        <v>7.1650109999999998</v>
      </c>
      <c r="BK30" s="355">
        <v>7.4613680000000002</v>
      </c>
      <c r="BL30" s="355">
        <v>7.2578849999999999</v>
      </c>
      <c r="BM30" s="355">
        <v>7.4081669999999997</v>
      </c>
      <c r="BN30" s="355">
        <v>7.2144890000000004</v>
      </c>
      <c r="BO30" s="355">
        <v>7.3332790000000001</v>
      </c>
      <c r="BP30" s="355">
        <v>7.3910460000000002</v>
      </c>
      <c r="BQ30" s="355">
        <v>7.4141550000000001</v>
      </c>
      <c r="BR30" s="355">
        <v>7.346686</v>
      </c>
      <c r="BS30" s="355">
        <v>7.3771740000000001</v>
      </c>
      <c r="BT30" s="355">
        <v>7.3589989999999998</v>
      </c>
      <c r="BU30" s="355">
        <v>7.3662380000000001</v>
      </c>
      <c r="BV30" s="355">
        <v>7.2166110000000003</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v>
      </c>
      <c r="AZ31" s="214">
        <v>7.14</v>
      </c>
      <c r="BA31" s="214">
        <v>7.2947559999999996</v>
      </c>
      <c r="BB31" s="214">
        <v>7.2900080000000003</v>
      </c>
      <c r="BC31" s="355">
        <v>7.3592240000000002</v>
      </c>
      <c r="BD31" s="355">
        <v>8.2117540000000009</v>
      </c>
      <c r="BE31" s="355">
        <v>8.6163629999999998</v>
      </c>
      <c r="BF31" s="355">
        <v>8.3927650000000007</v>
      </c>
      <c r="BG31" s="355">
        <v>8.0907280000000004</v>
      </c>
      <c r="BH31" s="355">
        <v>7.2067990000000002</v>
      </c>
      <c r="BI31" s="355">
        <v>7.17537</v>
      </c>
      <c r="BJ31" s="355">
        <v>6.9623980000000003</v>
      </c>
      <c r="BK31" s="355">
        <v>7.1316259999999998</v>
      </c>
      <c r="BL31" s="355">
        <v>7.3353549999999998</v>
      </c>
      <c r="BM31" s="355">
        <v>7.4350040000000002</v>
      </c>
      <c r="BN31" s="355">
        <v>7.4019950000000003</v>
      </c>
      <c r="BO31" s="355">
        <v>7.4690779999999997</v>
      </c>
      <c r="BP31" s="355">
        <v>8.3327489999999997</v>
      </c>
      <c r="BQ31" s="355">
        <v>8.7433560000000003</v>
      </c>
      <c r="BR31" s="355">
        <v>8.5156469999999995</v>
      </c>
      <c r="BS31" s="355">
        <v>8.1938820000000003</v>
      </c>
      <c r="BT31" s="355">
        <v>7.3077509999999997</v>
      </c>
      <c r="BU31" s="355">
        <v>7.2748439999999999</v>
      </c>
      <c r="BV31" s="355">
        <v>7.0492400000000002</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v>
      </c>
      <c r="AZ32" s="214">
        <v>6.11</v>
      </c>
      <c r="BA32" s="214">
        <v>6.4951449999999999</v>
      </c>
      <c r="BB32" s="214">
        <v>6.5150199999999998</v>
      </c>
      <c r="BC32" s="355">
        <v>6.4607270000000003</v>
      </c>
      <c r="BD32" s="355">
        <v>6.7999780000000003</v>
      </c>
      <c r="BE32" s="355">
        <v>7.2191749999999999</v>
      </c>
      <c r="BF32" s="355">
        <v>7.0159919999999998</v>
      </c>
      <c r="BG32" s="355">
        <v>7.1366569999999996</v>
      </c>
      <c r="BH32" s="355">
        <v>6.7935970000000001</v>
      </c>
      <c r="BI32" s="355">
        <v>6.6118209999999999</v>
      </c>
      <c r="BJ32" s="355">
        <v>6.6258100000000004</v>
      </c>
      <c r="BK32" s="355">
        <v>7.0305169999999997</v>
      </c>
      <c r="BL32" s="355">
        <v>6.3621449999999999</v>
      </c>
      <c r="BM32" s="355">
        <v>6.6141209999999999</v>
      </c>
      <c r="BN32" s="355">
        <v>6.5717020000000002</v>
      </c>
      <c r="BO32" s="355">
        <v>6.5063009999999997</v>
      </c>
      <c r="BP32" s="355">
        <v>6.8528279999999997</v>
      </c>
      <c r="BQ32" s="355">
        <v>7.2740830000000001</v>
      </c>
      <c r="BR32" s="355">
        <v>7.0787959999999996</v>
      </c>
      <c r="BS32" s="355">
        <v>7.1563480000000004</v>
      </c>
      <c r="BT32" s="355">
        <v>6.8435600000000001</v>
      </c>
      <c r="BU32" s="355">
        <v>6.6720470000000001</v>
      </c>
      <c r="BV32" s="355">
        <v>6.6606329999999998</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v>
      </c>
      <c r="AZ33" s="214">
        <v>5.71</v>
      </c>
      <c r="BA33" s="214">
        <v>5.9355789999999997</v>
      </c>
      <c r="BB33" s="214">
        <v>5.9266300000000003</v>
      </c>
      <c r="BC33" s="355">
        <v>5.9681749999999996</v>
      </c>
      <c r="BD33" s="355">
        <v>6.297167</v>
      </c>
      <c r="BE33" s="355">
        <v>6.4994730000000001</v>
      </c>
      <c r="BF33" s="355">
        <v>6.4056819999999997</v>
      </c>
      <c r="BG33" s="355">
        <v>6.5140789999999997</v>
      </c>
      <c r="BH33" s="355">
        <v>6.2410189999999997</v>
      </c>
      <c r="BI33" s="355">
        <v>6.2604579999999999</v>
      </c>
      <c r="BJ33" s="355">
        <v>6.1379169999999998</v>
      </c>
      <c r="BK33" s="355">
        <v>6.0539880000000004</v>
      </c>
      <c r="BL33" s="355">
        <v>6.0642959999999997</v>
      </c>
      <c r="BM33" s="355">
        <v>6.1515380000000004</v>
      </c>
      <c r="BN33" s="355">
        <v>6.0641179999999997</v>
      </c>
      <c r="BO33" s="355">
        <v>6.0911439999999999</v>
      </c>
      <c r="BP33" s="355">
        <v>6.4240640000000004</v>
      </c>
      <c r="BQ33" s="355">
        <v>6.6185039999999997</v>
      </c>
      <c r="BR33" s="355">
        <v>6.5293060000000001</v>
      </c>
      <c r="BS33" s="355">
        <v>6.5950530000000001</v>
      </c>
      <c r="BT33" s="355">
        <v>6.3540549999999998</v>
      </c>
      <c r="BU33" s="355">
        <v>6.3798729999999999</v>
      </c>
      <c r="BV33" s="355">
        <v>6.2277950000000004</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v>
      </c>
      <c r="AZ34" s="214">
        <v>5.37</v>
      </c>
      <c r="BA34" s="214">
        <v>5.644679</v>
      </c>
      <c r="BB34" s="214">
        <v>5.6176640000000004</v>
      </c>
      <c r="BC34" s="355">
        <v>5.7420650000000002</v>
      </c>
      <c r="BD34" s="355">
        <v>5.8387580000000003</v>
      </c>
      <c r="BE34" s="355">
        <v>6.1422850000000002</v>
      </c>
      <c r="BF34" s="355">
        <v>5.9189970000000001</v>
      </c>
      <c r="BG34" s="355">
        <v>6.0608420000000001</v>
      </c>
      <c r="BH34" s="355">
        <v>5.8704599999999996</v>
      </c>
      <c r="BI34" s="355">
        <v>5.6774069999999996</v>
      </c>
      <c r="BJ34" s="355">
        <v>5.5876700000000001</v>
      </c>
      <c r="BK34" s="355">
        <v>5.5590539999999997</v>
      </c>
      <c r="BL34" s="355">
        <v>5.5830929999999999</v>
      </c>
      <c r="BM34" s="355">
        <v>5.7332739999999998</v>
      </c>
      <c r="BN34" s="355">
        <v>5.6695270000000004</v>
      </c>
      <c r="BO34" s="355">
        <v>5.785615</v>
      </c>
      <c r="BP34" s="355">
        <v>5.8993840000000004</v>
      </c>
      <c r="BQ34" s="355">
        <v>6.2100169999999997</v>
      </c>
      <c r="BR34" s="355">
        <v>6.0056989999999999</v>
      </c>
      <c r="BS34" s="355">
        <v>6.1017080000000004</v>
      </c>
      <c r="BT34" s="355">
        <v>5.9737130000000001</v>
      </c>
      <c r="BU34" s="355">
        <v>5.8011160000000004</v>
      </c>
      <c r="BV34" s="355">
        <v>5.6859780000000004</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6.03</v>
      </c>
      <c r="AZ35" s="214">
        <v>6.18</v>
      </c>
      <c r="BA35" s="214">
        <v>6.3020209999999999</v>
      </c>
      <c r="BB35" s="214">
        <v>6.1298320000000004</v>
      </c>
      <c r="BC35" s="355">
        <v>6.5448079999999997</v>
      </c>
      <c r="BD35" s="355">
        <v>7.2284459999999999</v>
      </c>
      <c r="BE35" s="355">
        <v>7.3102850000000004</v>
      </c>
      <c r="BF35" s="355">
        <v>7.3523149999999999</v>
      </c>
      <c r="BG35" s="355">
        <v>7.1562549999999998</v>
      </c>
      <c r="BH35" s="355">
        <v>6.531701</v>
      </c>
      <c r="BI35" s="355">
        <v>6.2087490000000001</v>
      </c>
      <c r="BJ35" s="355">
        <v>6.0742459999999996</v>
      </c>
      <c r="BK35" s="355">
        <v>6.2206140000000003</v>
      </c>
      <c r="BL35" s="355">
        <v>6.3861429999999997</v>
      </c>
      <c r="BM35" s="355">
        <v>6.501169</v>
      </c>
      <c r="BN35" s="355">
        <v>6.3161290000000001</v>
      </c>
      <c r="BO35" s="355">
        <v>6.7398870000000004</v>
      </c>
      <c r="BP35" s="355">
        <v>7.4409749999999999</v>
      </c>
      <c r="BQ35" s="355">
        <v>7.5218980000000002</v>
      </c>
      <c r="BR35" s="355">
        <v>7.5645610000000003</v>
      </c>
      <c r="BS35" s="355">
        <v>7.3585900000000004</v>
      </c>
      <c r="BT35" s="355">
        <v>6.7192040000000004</v>
      </c>
      <c r="BU35" s="355">
        <v>6.3870240000000003</v>
      </c>
      <c r="BV35" s="355">
        <v>6.2466359999999996</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v>
      </c>
      <c r="AZ36" s="214">
        <v>8.58</v>
      </c>
      <c r="BA36" s="214">
        <v>8.7018050000000002</v>
      </c>
      <c r="BB36" s="214">
        <v>8.0861140000000002</v>
      </c>
      <c r="BC36" s="355">
        <v>9.4378119999999992</v>
      </c>
      <c r="BD36" s="355">
        <v>11.286199999999999</v>
      </c>
      <c r="BE36" s="355">
        <v>10.859859999999999</v>
      </c>
      <c r="BF36" s="355">
        <v>11.04616</v>
      </c>
      <c r="BG36" s="355">
        <v>10.9276</v>
      </c>
      <c r="BH36" s="355">
        <v>10.878830000000001</v>
      </c>
      <c r="BI36" s="355">
        <v>9.9678179999999994</v>
      </c>
      <c r="BJ36" s="355">
        <v>8.6383749999999999</v>
      </c>
      <c r="BK36" s="355">
        <v>8.7554759999999998</v>
      </c>
      <c r="BL36" s="355">
        <v>8.6750880000000006</v>
      </c>
      <c r="BM36" s="355">
        <v>8.7413360000000004</v>
      </c>
      <c r="BN36" s="355">
        <v>8.1569219999999998</v>
      </c>
      <c r="BO36" s="355">
        <v>9.5223519999999997</v>
      </c>
      <c r="BP36" s="355">
        <v>11.39371</v>
      </c>
      <c r="BQ36" s="355">
        <v>10.937939999999999</v>
      </c>
      <c r="BR36" s="355">
        <v>11.11974</v>
      </c>
      <c r="BS36" s="355">
        <v>11.01238</v>
      </c>
      <c r="BT36" s="355">
        <v>10.941190000000001</v>
      </c>
      <c r="BU36" s="355">
        <v>10.020759999999999</v>
      </c>
      <c r="BV36" s="355">
        <v>8.6885019999999997</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6.9685170000000003</v>
      </c>
      <c r="BB37" s="214">
        <v>6.833647</v>
      </c>
      <c r="BC37" s="355">
        <v>7.0138420000000004</v>
      </c>
      <c r="BD37" s="355">
        <v>7.4542669999999998</v>
      </c>
      <c r="BE37" s="355">
        <v>7.6204939999999999</v>
      </c>
      <c r="BF37" s="355">
        <v>7.5214449999999999</v>
      </c>
      <c r="BG37" s="355">
        <v>7.5306850000000001</v>
      </c>
      <c r="BH37" s="355">
        <v>7.2570779999999999</v>
      </c>
      <c r="BI37" s="355">
        <v>7.0624190000000002</v>
      </c>
      <c r="BJ37" s="355">
        <v>6.8613679999999997</v>
      </c>
      <c r="BK37" s="355">
        <v>7.0589380000000004</v>
      </c>
      <c r="BL37" s="355">
        <v>6.9732079999999996</v>
      </c>
      <c r="BM37" s="355">
        <v>7.0967250000000002</v>
      </c>
      <c r="BN37" s="355">
        <v>6.914898</v>
      </c>
      <c r="BO37" s="355">
        <v>7.0949799999999996</v>
      </c>
      <c r="BP37" s="355">
        <v>7.545312</v>
      </c>
      <c r="BQ37" s="355">
        <v>7.7110729999999998</v>
      </c>
      <c r="BR37" s="355">
        <v>7.6158510000000001</v>
      </c>
      <c r="BS37" s="355">
        <v>7.595987</v>
      </c>
      <c r="BT37" s="355">
        <v>7.3420030000000001</v>
      </c>
      <c r="BU37" s="355">
        <v>7.1534610000000001</v>
      </c>
      <c r="BV37" s="355">
        <v>6.9334049999999996</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v>
      </c>
      <c r="AZ39" s="261">
        <v>18.18</v>
      </c>
      <c r="BA39" s="261">
        <v>17.594460000000002</v>
      </c>
      <c r="BB39" s="261">
        <v>17.34835</v>
      </c>
      <c r="BC39" s="384">
        <v>16.64357</v>
      </c>
      <c r="BD39" s="384">
        <v>16.931419999999999</v>
      </c>
      <c r="BE39" s="384">
        <v>17.10716</v>
      </c>
      <c r="BF39" s="384">
        <v>17.076319999999999</v>
      </c>
      <c r="BG39" s="384">
        <v>17.289400000000001</v>
      </c>
      <c r="BH39" s="384">
        <v>17.149159999999998</v>
      </c>
      <c r="BI39" s="384">
        <v>17.036069999999999</v>
      </c>
      <c r="BJ39" s="384">
        <v>17.333670000000001</v>
      </c>
      <c r="BK39" s="384">
        <v>18.447369999999999</v>
      </c>
      <c r="BL39" s="384">
        <v>18.85005</v>
      </c>
      <c r="BM39" s="384">
        <v>18.002300000000002</v>
      </c>
      <c r="BN39" s="384">
        <v>17.73733</v>
      </c>
      <c r="BO39" s="384">
        <v>17.00629</v>
      </c>
      <c r="BP39" s="384">
        <v>17.244309999999999</v>
      </c>
      <c r="BQ39" s="384">
        <v>17.442229999999999</v>
      </c>
      <c r="BR39" s="384">
        <v>17.39527</v>
      </c>
      <c r="BS39" s="384">
        <v>17.56597</v>
      </c>
      <c r="BT39" s="384">
        <v>17.43242</v>
      </c>
      <c r="BU39" s="384">
        <v>17.36647</v>
      </c>
      <c r="BV39" s="384">
        <v>17.714569999999998</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v>
      </c>
      <c r="AZ40" s="261">
        <v>12.58</v>
      </c>
      <c r="BA40" s="261">
        <v>12.57142</v>
      </c>
      <c r="BB40" s="261">
        <v>12.40911</v>
      </c>
      <c r="BC40" s="384">
        <v>12.821999999999999</v>
      </c>
      <c r="BD40" s="384">
        <v>13.39279</v>
      </c>
      <c r="BE40" s="384">
        <v>13.607810000000001</v>
      </c>
      <c r="BF40" s="384">
        <v>13.52191</v>
      </c>
      <c r="BG40" s="384">
        <v>13.27914</v>
      </c>
      <c r="BH40" s="384">
        <v>12.76319</v>
      </c>
      <c r="BI40" s="384">
        <v>12.390689999999999</v>
      </c>
      <c r="BJ40" s="384">
        <v>12.392060000000001</v>
      </c>
      <c r="BK40" s="384">
        <v>12.892720000000001</v>
      </c>
      <c r="BL40" s="384">
        <v>12.78018</v>
      </c>
      <c r="BM40" s="384">
        <v>12.72148</v>
      </c>
      <c r="BN40" s="384">
        <v>12.54373</v>
      </c>
      <c r="BO40" s="384">
        <v>12.94214</v>
      </c>
      <c r="BP40" s="384">
        <v>13.545349999999999</v>
      </c>
      <c r="BQ40" s="384">
        <v>13.786</v>
      </c>
      <c r="BR40" s="384">
        <v>13.696009999999999</v>
      </c>
      <c r="BS40" s="384">
        <v>13.44131</v>
      </c>
      <c r="BT40" s="384">
        <v>12.935750000000001</v>
      </c>
      <c r="BU40" s="384">
        <v>12.58225</v>
      </c>
      <c r="BV40" s="384">
        <v>12.596489999999999</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10.26</v>
      </c>
      <c r="AZ41" s="261">
        <v>10.1</v>
      </c>
      <c r="BA41" s="261">
        <v>10.41005</v>
      </c>
      <c r="BB41" s="261">
        <v>10.20246</v>
      </c>
      <c r="BC41" s="384">
        <v>10.37683</v>
      </c>
      <c r="BD41" s="384">
        <v>10.53257</v>
      </c>
      <c r="BE41" s="384">
        <v>10.567600000000001</v>
      </c>
      <c r="BF41" s="384">
        <v>10.59263</v>
      </c>
      <c r="BG41" s="384">
        <v>10.489000000000001</v>
      </c>
      <c r="BH41" s="384">
        <v>10.36542</v>
      </c>
      <c r="BI41" s="384">
        <v>10.567159999999999</v>
      </c>
      <c r="BJ41" s="384">
        <v>10.4656</v>
      </c>
      <c r="BK41" s="384">
        <v>10.665850000000001</v>
      </c>
      <c r="BL41" s="384">
        <v>10.556649999999999</v>
      </c>
      <c r="BM41" s="384">
        <v>10.71222</v>
      </c>
      <c r="BN41" s="384">
        <v>10.47784</v>
      </c>
      <c r="BO41" s="384">
        <v>10.69312</v>
      </c>
      <c r="BP41" s="384">
        <v>10.856059999999999</v>
      </c>
      <c r="BQ41" s="384">
        <v>10.865349999999999</v>
      </c>
      <c r="BR41" s="384">
        <v>10.8383</v>
      </c>
      <c r="BS41" s="384">
        <v>10.670489999999999</v>
      </c>
      <c r="BT41" s="384">
        <v>10.53436</v>
      </c>
      <c r="BU41" s="384">
        <v>10.735530000000001</v>
      </c>
      <c r="BV41" s="384">
        <v>10.63489</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v>
      </c>
      <c r="AZ42" s="261">
        <v>9.31</v>
      </c>
      <c r="BA42" s="261">
        <v>9.3932830000000003</v>
      </c>
      <c r="BB42" s="261">
        <v>9.5886099999999992</v>
      </c>
      <c r="BC42" s="384">
        <v>10.061310000000001</v>
      </c>
      <c r="BD42" s="384">
        <v>11.071400000000001</v>
      </c>
      <c r="BE42" s="384">
        <v>11.395860000000001</v>
      </c>
      <c r="BF42" s="384">
        <v>11.168760000000001</v>
      </c>
      <c r="BG42" s="384">
        <v>10.575609999999999</v>
      </c>
      <c r="BH42" s="384">
        <v>9.7789789999999996</v>
      </c>
      <c r="BI42" s="384">
        <v>9.6102810000000005</v>
      </c>
      <c r="BJ42" s="384">
        <v>9.507733</v>
      </c>
      <c r="BK42" s="384">
        <v>9.3727169999999997</v>
      </c>
      <c r="BL42" s="384">
        <v>9.6273839999999993</v>
      </c>
      <c r="BM42" s="384">
        <v>9.6599470000000007</v>
      </c>
      <c r="BN42" s="384">
        <v>9.8298729999999992</v>
      </c>
      <c r="BO42" s="384">
        <v>10.314030000000001</v>
      </c>
      <c r="BP42" s="384">
        <v>11.33962</v>
      </c>
      <c r="BQ42" s="384">
        <v>11.64898</v>
      </c>
      <c r="BR42" s="384">
        <v>11.399150000000001</v>
      </c>
      <c r="BS42" s="384">
        <v>10.773709999999999</v>
      </c>
      <c r="BT42" s="384">
        <v>9.9679079999999995</v>
      </c>
      <c r="BU42" s="384">
        <v>9.794359</v>
      </c>
      <c r="BV42" s="384">
        <v>9.6853280000000002</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v>
      </c>
      <c r="AZ43" s="261">
        <v>9.9600000000000009</v>
      </c>
      <c r="BA43" s="261">
        <v>10.003729999999999</v>
      </c>
      <c r="BB43" s="261">
        <v>9.9602079999999997</v>
      </c>
      <c r="BC43" s="384">
        <v>9.9313570000000002</v>
      </c>
      <c r="BD43" s="384">
        <v>10.33075</v>
      </c>
      <c r="BE43" s="384">
        <v>10.596819999999999</v>
      </c>
      <c r="BF43" s="384">
        <v>10.59172</v>
      </c>
      <c r="BG43" s="384">
        <v>10.674530000000001</v>
      </c>
      <c r="BH43" s="384">
        <v>10.455780000000001</v>
      </c>
      <c r="BI43" s="384">
        <v>10.234500000000001</v>
      </c>
      <c r="BJ43" s="384">
        <v>10.28248</v>
      </c>
      <c r="BK43" s="384">
        <v>10.671799999999999</v>
      </c>
      <c r="BL43" s="384">
        <v>10.45195</v>
      </c>
      <c r="BM43" s="384">
        <v>10.45557</v>
      </c>
      <c r="BN43" s="384">
        <v>10.32038</v>
      </c>
      <c r="BO43" s="384">
        <v>10.295299999999999</v>
      </c>
      <c r="BP43" s="384">
        <v>10.67629</v>
      </c>
      <c r="BQ43" s="384">
        <v>10.90624</v>
      </c>
      <c r="BR43" s="384">
        <v>10.85671</v>
      </c>
      <c r="BS43" s="384">
        <v>10.881399999999999</v>
      </c>
      <c r="BT43" s="384">
        <v>10.628590000000001</v>
      </c>
      <c r="BU43" s="384">
        <v>10.381019999999999</v>
      </c>
      <c r="BV43" s="384">
        <v>10.41577</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v>
      </c>
      <c r="AZ44" s="261">
        <v>9.27</v>
      </c>
      <c r="BA44" s="261">
        <v>9.2837250000000004</v>
      </c>
      <c r="BB44" s="261">
        <v>9.2645400000000002</v>
      </c>
      <c r="BC44" s="384">
        <v>9.269183</v>
      </c>
      <c r="BD44" s="384">
        <v>9.7199139999999993</v>
      </c>
      <c r="BE44" s="384">
        <v>9.9640900000000006</v>
      </c>
      <c r="BF44" s="384">
        <v>9.9642780000000002</v>
      </c>
      <c r="BG44" s="384">
        <v>10.085610000000001</v>
      </c>
      <c r="BH44" s="384">
        <v>9.8290539999999993</v>
      </c>
      <c r="BI44" s="384">
        <v>9.9097720000000002</v>
      </c>
      <c r="BJ44" s="384">
        <v>9.8414429999999999</v>
      </c>
      <c r="BK44" s="384">
        <v>9.6771449999999994</v>
      </c>
      <c r="BL44" s="384">
        <v>9.7777329999999996</v>
      </c>
      <c r="BM44" s="384">
        <v>9.6462350000000008</v>
      </c>
      <c r="BN44" s="384">
        <v>9.4986759999999997</v>
      </c>
      <c r="BO44" s="384">
        <v>9.5442839999999993</v>
      </c>
      <c r="BP44" s="384">
        <v>9.9350050000000003</v>
      </c>
      <c r="BQ44" s="384">
        <v>10.08867</v>
      </c>
      <c r="BR44" s="384">
        <v>10.00348</v>
      </c>
      <c r="BS44" s="384">
        <v>10.03955</v>
      </c>
      <c r="BT44" s="384">
        <v>9.7983049999999992</v>
      </c>
      <c r="BU44" s="384">
        <v>9.8821279999999998</v>
      </c>
      <c r="BV44" s="384">
        <v>9.8309339999999992</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8.3699999999999992</v>
      </c>
      <c r="AZ45" s="261">
        <v>8.34</v>
      </c>
      <c r="BA45" s="261">
        <v>8.2179509999999993</v>
      </c>
      <c r="BB45" s="261">
        <v>8.2101559999999996</v>
      </c>
      <c r="BC45" s="384">
        <v>8.2449250000000003</v>
      </c>
      <c r="BD45" s="384">
        <v>8.5665859999999991</v>
      </c>
      <c r="BE45" s="384">
        <v>8.7898849999999999</v>
      </c>
      <c r="BF45" s="384">
        <v>8.7152419999999999</v>
      </c>
      <c r="BG45" s="384">
        <v>8.7629129999999993</v>
      </c>
      <c r="BH45" s="384">
        <v>8.5348039999999994</v>
      </c>
      <c r="BI45" s="384">
        <v>8.3365349999999996</v>
      </c>
      <c r="BJ45" s="384">
        <v>8.2371580000000009</v>
      </c>
      <c r="BK45" s="384">
        <v>8.378152</v>
      </c>
      <c r="BL45" s="384">
        <v>8.4228620000000003</v>
      </c>
      <c r="BM45" s="384">
        <v>8.1536659999999994</v>
      </c>
      <c r="BN45" s="384">
        <v>8.1299159999999997</v>
      </c>
      <c r="BO45" s="384">
        <v>8.2417090000000002</v>
      </c>
      <c r="BP45" s="384">
        <v>8.5793199999999992</v>
      </c>
      <c r="BQ45" s="384">
        <v>8.8101400000000005</v>
      </c>
      <c r="BR45" s="384">
        <v>8.7461310000000001</v>
      </c>
      <c r="BS45" s="384">
        <v>8.7899229999999999</v>
      </c>
      <c r="BT45" s="384">
        <v>8.5915920000000003</v>
      </c>
      <c r="BU45" s="384">
        <v>8.4226069999999993</v>
      </c>
      <c r="BV45" s="384">
        <v>8.3288960000000003</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9.0500000000000007</v>
      </c>
      <c r="AZ46" s="261">
        <v>9.17</v>
      </c>
      <c r="BA46" s="261">
        <v>9.2257940000000005</v>
      </c>
      <c r="BB46" s="261">
        <v>9.2774190000000001</v>
      </c>
      <c r="BC46" s="384">
        <v>9.7621140000000004</v>
      </c>
      <c r="BD46" s="384">
        <v>10.340009999999999</v>
      </c>
      <c r="BE46" s="384">
        <v>10.455640000000001</v>
      </c>
      <c r="BF46" s="384">
        <v>10.367470000000001</v>
      </c>
      <c r="BG46" s="384">
        <v>10.214</v>
      </c>
      <c r="BH46" s="384">
        <v>9.8124169999999999</v>
      </c>
      <c r="BI46" s="384">
        <v>9.3369850000000003</v>
      </c>
      <c r="BJ46" s="384">
        <v>9.3499040000000004</v>
      </c>
      <c r="BK46" s="384">
        <v>9.2728920000000006</v>
      </c>
      <c r="BL46" s="384">
        <v>9.3689</v>
      </c>
      <c r="BM46" s="384">
        <v>9.3606750000000005</v>
      </c>
      <c r="BN46" s="384">
        <v>9.4172069999999994</v>
      </c>
      <c r="BO46" s="384">
        <v>9.9672680000000007</v>
      </c>
      <c r="BP46" s="384">
        <v>10.55026</v>
      </c>
      <c r="BQ46" s="384">
        <v>10.669779999999999</v>
      </c>
      <c r="BR46" s="384">
        <v>10.578950000000001</v>
      </c>
      <c r="BS46" s="384">
        <v>10.4156</v>
      </c>
      <c r="BT46" s="384">
        <v>9.996442</v>
      </c>
      <c r="BU46" s="384">
        <v>9.5134729999999994</v>
      </c>
      <c r="BV46" s="384">
        <v>9.5273730000000008</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v>
      </c>
      <c r="AZ47" s="261">
        <v>12.7</v>
      </c>
      <c r="BA47" s="261">
        <v>13.030150000000001</v>
      </c>
      <c r="BB47" s="261">
        <v>11.7357</v>
      </c>
      <c r="BC47" s="384">
        <v>13.420949999999999</v>
      </c>
      <c r="BD47" s="384">
        <v>15.03966</v>
      </c>
      <c r="BE47" s="384">
        <v>15.067769999999999</v>
      </c>
      <c r="BF47" s="384">
        <v>15.237439999999999</v>
      </c>
      <c r="BG47" s="384">
        <v>15.375540000000001</v>
      </c>
      <c r="BH47" s="384">
        <v>13.61192</v>
      </c>
      <c r="BI47" s="384">
        <v>13.568479999999999</v>
      </c>
      <c r="BJ47" s="384">
        <v>12.91961</v>
      </c>
      <c r="BK47" s="384">
        <v>13.238</v>
      </c>
      <c r="BL47" s="384">
        <v>13.18899</v>
      </c>
      <c r="BM47" s="384">
        <v>13.28851</v>
      </c>
      <c r="BN47" s="384">
        <v>12.312430000000001</v>
      </c>
      <c r="BO47" s="384">
        <v>13.890930000000001</v>
      </c>
      <c r="BP47" s="384">
        <v>15.56781</v>
      </c>
      <c r="BQ47" s="384">
        <v>15.62243</v>
      </c>
      <c r="BR47" s="384">
        <v>15.79514</v>
      </c>
      <c r="BS47" s="384">
        <v>15.924329999999999</v>
      </c>
      <c r="BT47" s="384">
        <v>13.74272</v>
      </c>
      <c r="BU47" s="384">
        <v>13.97058</v>
      </c>
      <c r="BV47" s="384">
        <v>13.325850000000001</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10.545629999999999</v>
      </c>
      <c r="BB48" s="215">
        <v>10.33389</v>
      </c>
      <c r="BC48" s="386">
        <v>10.55148</v>
      </c>
      <c r="BD48" s="386">
        <v>11.07718</v>
      </c>
      <c r="BE48" s="386">
        <v>11.2746</v>
      </c>
      <c r="BF48" s="386">
        <v>11.260859999999999</v>
      </c>
      <c r="BG48" s="386">
        <v>11.24187</v>
      </c>
      <c r="BH48" s="386">
        <v>10.80518</v>
      </c>
      <c r="BI48" s="386">
        <v>10.72912</v>
      </c>
      <c r="BJ48" s="386">
        <v>10.62669</v>
      </c>
      <c r="BK48" s="386">
        <v>10.81035</v>
      </c>
      <c r="BL48" s="386">
        <v>10.802960000000001</v>
      </c>
      <c r="BM48" s="386">
        <v>10.78993</v>
      </c>
      <c r="BN48" s="386">
        <v>10.56512</v>
      </c>
      <c r="BO48" s="386">
        <v>10.8033</v>
      </c>
      <c r="BP48" s="386">
        <v>11.32414</v>
      </c>
      <c r="BQ48" s="386">
        <v>11.50474</v>
      </c>
      <c r="BR48" s="386">
        <v>11.46561</v>
      </c>
      <c r="BS48" s="386">
        <v>11.413790000000001</v>
      </c>
      <c r="BT48" s="386">
        <v>10.92934</v>
      </c>
      <c r="BU48" s="386">
        <v>10.885439999999999</v>
      </c>
      <c r="BV48" s="386">
        <v>10.78547</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0" t="s">
        <v>1016</v>
      </c>
      <c r="C50" s="797"/>
      <c r="D50" s="797"/>
      <c r="E50" s="797"/>
      <c r="F50" s="797"/>
      <c r="G50" s="797"/>
      <c r="H50" s="797"/>
      <c r="I50" s="797"/>
      <c r="J50" s="797"/>
      <c r="K50" s="797"/>
      <c r="L50" s="797"/>
      <c r="M50" s="797"/>
      <c r="N50" s="797"/>
      <c r="O50" s="797"/>
      <c r="P50" s="797"/>
      <c r="Q50" s="797"/>
      <c r="AY50" s="514"/>
      <c r="AZ50" s="514"/>
      <c r="BA50" s="514"/>
      <c r="BB50" s="514"/>
      <c r="BC50" s="514"/>
      <c r="BD50" s="692"/>
      <c r="BE50" s="692"/>
      <c r="BF50" s="692"/>
      <c r="BG50" s="514"/>
      <c r="BH50" s="514"/>
      <c r="BI50" s="514"/>
      <c r="BJ50" s="514"/>
    </row>
    <row r="51" spans="1:74" s="296" customFormat="1" ht="12" customHeight="1" x14ac:dyDescent="0.2">
      <c r="A51" s="119"/>
      <c r="B51" s="802" t="s">
        <v>138</v>
      </c>
      <c r="C51" s="797"/>
      <c r="D51" s="797"/>
      <c r="E51" s="797"/>
      <c r="F51" s="797"/>
      <c r="G51" s="797"/>
      <c r="H51" s="797"/>
      <c r="I51" s="797"/>
      <c r="J51" s="797"/>
      <c r="K51" s="797"/>
      <c r="L51" s="797"/>
      <c r="M51" s="797"/>
      <c r="N51" s="797"/>
      <c r="O51" s="797"/>
      <c r="P51" s="797"/>
      <c r="Q51" s="797"/>
      <c r="AY51" s="514"/>
      <c r="AZ51" s="514"/>
      <c r="BA51" s="514"/>
      <c r="BB51" s="514"/>
      <c r="BC51" s="514"/>
      <c r="BD51" s="692"/>
      <c r="BE51" s="692"/>
      <c r="BF51" s="692"/>
      <c r="BG51" s="514"/>
      <c r="BH51" s="514"/>
      <c r="BI51" s="514"/>
      <c r="BJ51" s="514"/>
    </row>
    <row r="52" spans="1:74" s="465" customFormat="1" ht="12" customHeight="1" x14ac:dyDescent="0.2">
      <c r="A52" s="464"/>
      <c r="B52" s="840" t="s">
        <v>1090</v>
      </c>
      <c r="C52" s="783"/>
      <c r="D52" s="783"/>
      <c r="E52" s="783"/>
      <c r="F52" s="783"/>
      <c r="G52" s="783"/>
      <c r="H52" s="783"/>
      <c r="I52" s="783"/>
      <c r="J52" s="783"/>
      <c r="K52" s="783"/>
      <c r="L52" s="783"/>
      <c r="M52" s="783"/>
      <c r="N52" s="783"/>
      <c r="O52" s="783"/>
      <c r="P52" s="783"/>
      <c r="Q52" s="783"/>
      <c r="AY52" s="515"/>
      <c r="AZ52" s="515"/>
      <c r="BA52" s="515"/>
      <c r="BB52" s="515"/>
      <c r="BC52" s="515"/>
      <c r="BD52" s="693"/>
      <c r="BE52" s="693"/>
      <c r="BF52" s="693"/>
      <c r="BG52" s="515"/>
      <c r="BH52" s="515"/>
      <c r="BI52" s="515"/>
      <c r="BJ52" s="515"/>
    </row>
    <row r="53" spans="1:74" s="465" customFormat="1" ht="12" customHeight="1" x14ac:dyDescent="0.2">
      <c r="A53" s="466"/>
      <c r="B53" s="786" t="s">
        <v>1041</v>
      </c>
      <c r="C53" s="787"/>
      <c r="D53" s="787"/>
      <c r="E53" s="787"/>
      <c r="F53" s="787"/>
      <c r="G53" s="787"/>
      <c r="H53" s="787"/>
      <c r="I53" s="787"/>
      <c r="J53" s="787"/>
      <c r="K53" s="787"/>
      <c r="L53" s="787"/>
      <c r="M53" s="787"/>
      <c r="N53" s="787"/>
      <c r="O53" s="787"/>
      <c r="P53" s="787"/>
      <c r="Q53" s="783"/>
      <c r="AY53" s="515"/>
      <c r="AZ53" s="515"/>
      <c r="BA53" s="515"/>
      <c r="BB53" s="515"/>
      <c r="BC53" s="515"/>
      <c r="BD53" s="693"/>
      <c r="BE53" s="693"/>
      <c r="BF53" s="693"/>
      <c r="BG53" s="515"/>
      <c r="BH53" s="515"/>
      <c r="BI53" s="515"/>
      <c r="BJ53" s="515"/>
    </row>
    <row r="54" spans="1:74" s="465" customFormat="1" ht="12" customHeight="1" x14ac:dyDescent="0.2">
      <c r="A54" s="466"/>
      <c r="B54" s="781" t="s">
        <v>1078</v>
      </c>
      <c r="C54" s="787"/>
      <c r="D54" s="787"/>
      <c r="E54" s="787"/>
      <c r="F54" s="787"/>
      <c r="G54" s="787"/>
      <c r="H54" s="787"/>
      <c r="I54" s="787"/>
      <c r="J54" s="787"/>
      <c r="K54" s="787"/>
      <c r="L54" s="787"/>
      <c r="M54" s="787"/>
      <c r="N54" s="787"/>
      <c r="O54" s="787"/>
      <c r="P54" s="787"/>
      <c r="Q54" s="783"/>
      <c r="AY54" s="515"/>
      <c r="AZ54" s="515"/>
      <c r="BA54" s="515"/>
      <c r="BB54" s="515"/>
      <c r="BC54" s="515"/>
      <c r="BD54" s="693"/>
      <c r="BE54" s="693"/>
      <c r="BF54" s="693"/>
      <c r="BG54" s="515"/>
      <c r="BH54" s="515"/>
      <c r="BI54" s="515"/>
      <c r="BJ54" s="515"/>
    </row>
    <row r="55" spans="1:74" s="465" customFormat="1" ht="12" customHeight="1" x14ac:dyDescent="0.2">
      <c r="A55" s="466"/>
      <c r="B55" s="825" t="s">
        <v>1079</v>
      </c>
      <c r="C55" s="783"/>
      <c r="D55" s="783"/>
      <c r="E55" s="783"/>
      <c r="F55" s="783"/>
      <c r="G55" s="783"/>
      <c r="H55" s="783"/>
      <c r="I55" s="783"/>
      <c r="J55" s="783"/>
      <c r="K55" s="783"/>
      <c r="L55" s="783"/>
      <c r="M55" s="783"/>
      <c r="N55" s="783"/>
      <c r="O55" s="783"/>
      <c r="P55" s="783"/>
      <c r="Q55" s="783"/>
      <c r="AY55" s="515"/>
      <c r="AZ55" s="515"/>
      <c r="BA55" s="515"/>
      <c r="BB55" s="515"/>
      <c r="BC55" s="515"/>
      <c r="BD55" s="693"/>
      <c r="BE55" s="693"/>
      <c r="BF55" s="693"/>
      <c r="BG55" s="515"/>
      <c r="BH55" s="515"/>
      <c r="BI55" s="515"/>
      <c r="BJ55" s="515"/>
    </row>
    <row r="56" spans="1:74" s="465" customFormat="1" ht="22.35" customHeight="1" x14ac:dyDescent="0.2">
      <c r="A56" s="466"/>
      <c r="B56" s="786" t="s">
        <v>1086</v>
      </c>
      <c r="C56" s="787"/>
      <c r="D56" s="787"/>
      <c r="E56" s="787"/>
      <c r="F56" s="787"/>
      <c r="G56" s="787"/>
      <c r="H56" s="787"/>
      <c r="I56" s="787"/>
      <c r="J56" s="787"/>
      <c r="K56" s="787"/>
      <c r="L56" s="787"/>
      <c r="M56" s="787"/>
      <c r="N56" s="787"/>
      <c r="O56" s="787"/>
      <c r="P56" s="787"/>
      <c r="Q56" s="783"/>
      <c r="AY56" s="515"/>
      <c r="AZ56" s="515"/>
      <c r="BA56" s="515"/>
      <c r="BB56" s="515"/>
      <c r="BC56" s="515"/>
      <c r="BD56" s="693"/>
      <c r="BE56" s="693"/>
      <c r="BF56" s="693"/>
      <c r="BG56" s="515"/>
      <c r="BH56" s="515"/>
      <c r="BI56" s="515"/>
      <c r="BJ56" s="515"/>
    </row>
    <row r="57" spans="1:74" s="465" customFormat="1" ht="12" customHeight="1" x14ac:dyDescent="0.2">
      <c r="A57" s="466"/>
      <c r="B57" s="781" t="s">
        <v>1045</v>
      </c>
      <c r="C57" s="782"/>
      <c r="D57" s="782"/>
      <c r="E57" s="782"/>
      <c r="F57" s="782"/>
      <c r="G57" s="782"/>
      <c r="H57" s="782"/>
      <c r="I57" s="782"/>
      <c r="J57" s="782"/>
      <c r="K57" s="782"/>
      <c r="L57" s="782"/>
      <c r="M57" s="782"/>
      <c r="N57" s="782"/>
      <c r="O57" s="782"/>
      <c r="P57" s="782"/>
      <c r="Q57" s="783"/>
      <c r="AY57" s="515"/>
      <c r="AZ57" s="515"/>
      <c r="BA57" s="515"/>
      <c r="BB57" s="515"/>
      <c r="BC57" s="515"/>
      <c r="BD57" s="693"/>
      <c r="BE57" s="693"/>
      <c r="BF57" s="693"/>
      <c r="BG57" s="515"/>
      <c r="BH57" s="515"/>
      <c r="BI57" s="515"/>
      <c r="BJ57" s="515"/>
    </row>
    <row r="58" spans="1:74" s="461" customFormat="1" ht="12" customHeight="1" x14ac:dyDescent="0.2">
      <c r="A58" s="436"/>
      <c r="B58" s="803" t="s">
        <v>1147</v>
      </c>
      <c r="C58" s="783"/>
      <c r="D58" s="783"/>
      <c r="E58" s="783"/>
      <c r="F58" s="783"/>
      <c r="G58" s="783"/>
      <c r="H58" s="783"/>
      <c r="I58" s="783"/>
      <c r="J58" s="783"/>
      <c r="K58" s="783"/>
      <c r="L58" s="783"/>
      <c r="M58" s="783"/>
      <c r="N58" s="783"/>
      <c r="O58" s="783"/>
      <c r="P58" s="783"/>
      <c r="Q58" s="783"/>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B6" sqref="BB6:BB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89"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May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3828.8910093999998</v>
      </c>
      <c r="AZ6" s="275">
        <v>2930.3849519999999</v>
      </c>
      <c r="BA6" s="275">
        <v>2962.3989999999999</v>
      </c>
      <c r="BB6" s="275">
        <v>2713.3049999999998</v>
      </c>
      <c r="BC6" s="338">
        <v>2843.2269999999999</v>
      </c>
      <c r="BD6" s="338">
        <v>3437.971</v>
      </c>
      <c r="BE6" s="338">
        <v>3903.6410000000001</v>
      </c>
      <c r="BF6" s="338">
        <v>3904.3470000000002</v>
      </c>
      <c r="BG6" s="338">
        <v>3113.424</v>
      </c>
      <c r="BH6" s="338">
        <v>2836.067</v>
      </c>
      <c r="BI6" s="338">
        <v>2854.453</v>
      </c>
      <c r="BJ6" s="338">
        <v>3349.3069999999998</v>
      </c>
      <c r="BK6" s="338">
        <v>3848.4659999999999</v>
      </c>
      <c r="BL6" s="338">
        <v>3344.6959999999999</v>
      </c>
      <c r="BM6" s="338">
        <v>2905.5659999999998</v>
      </c>
      <c r="BN6" s="338">
        <v>2508.0770000000002</v>
      </c>
      <c r="BO6" s="338">
        <v>2821.7510000000002</v>
      </c>
      <c r="BP6" s="338">
        <v>3409.386</v>
      </c>
      <c r="BQ6" s="338">
        <v>3857.9140000000002</v>
      </c>
      <c r="BR6" s="338">
        <v>3819.8820000000001</v>
      </c>
      <c r="BS6" s="338">
        <v>3059.9580000000001</v>
      </c>
      <c r="BT6" s="338">
        <v>2809.55</v>
      </c>
      <c r="BU6" s="338">
        <v>2863.7939999999999</v>
      </c>
      <c r="BV6" s="338">
        <v>3268.5360000000001</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3535.5182169999998</v>
      </c>
      <c r="AZ7" s="275">
        <v>3439.9045378999999</v>
      </c>
      <c r="BA7" s="275">
        <v>3252.13</v>
      </c>
      <c r="BB7" s="275">
        <v>3164.2979999999998</v>
      </c>
      <c r="BC7" s="338">
        <v>3525.5949999999998</v>
      </c>
      <c r="BD7" s="338">
        <v>4217.7979999999998</v>
      </c>
      <c r="BE7" s="338">
        <v>4766.1660000000002</v>
      </c>
      <c r="BF7" s="338">
        <v>4829.0600000000004</v>
      </c>
      <c r="BG7" s="338">
        <v>4082.2809999999999</v>
      </c>
      <c r="BH7" s="338">
        <v>3603.6529999999998</v>
      </c>
      <c r="BI7" s="338">
        <v>3371.069</v>
      </c>
      <c r="BJ7" s="338">
        <v>3505.7759999999998</v>
      </c>
      <c r="BK7" s="338">
        <v>3647.1550000000002</v>
      </c>
      <c r="BL7" s="338">
        <v>3407.8040000000001</v>
      </c>
      <c r="BM7" s="338">
        <v>3254.049</v>
      </c>
      <c r="BN7" s="338">
        <v>3102.0970000000002</v>
      </c>
      <c r="BO7" s="338">
        <v>3613.7370000000001</v>
      </c>
      <c r="BP7" s="338">
        <v>4320.2359999999999</v>
      </c>
      <c r="BQ7" s="338">
        <v>4932.1790000000001</v>
      </c>
      <c r="BR7" s="338">
        <v>4975.7129999999997</v>
      </c>
      <c r="BS7" s="338">
        <v>4211.6869999999999</v>
      </c>
      <c r="BT7" s="338">
        <v>3694.1190000000001</v>
      </c>
      <c r="BU7" s="338">
        <v>3415.9989999999998</v>
      </c>
      <c r="BV7" s="338">
        <v>3596.1329999999998</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197.90938919000001</v>
      </c>
      <c r="AZ8" s="275">
        <v>53.904956429000002</v>
      </c>
      <c r="BA8" s="275">
        <v>56.831209999999999</v>
      </c>
      <c r="BB8" s="275">
        <v>51.919469999999997</v>
      </c>
      <c r="BC8" s="338">
        <v>59.402169999999998</v>
      </c>
      <c r="BD8" s="338">
        <v>63.366889999999998</v>
      </c>
      <c r="BE8" s="338">
        <v>67.107349999999997</v>
      </c>
      <c r="BF8" s="338">
        <v>63.985550000000003</v>
      </c>
      <c r="BG8" s="338">
        <v>58.732979999999998</v>
      </c>
      <c r="BH8" s="338">
        <v>51.276690000000002</v>
      </c>
      <c r="BI8" s="338">
        <v>53.078279999999999</v>
      </c>
      <c r="BJ8" s="338">
        <v>62.421759999999999</v>
      </c>
      <c r="BK8" s="338">
        <v>98.462360000000004</v>
      </c>
      <c r="BL8" s="338">
        <v>66.639700000000005</v>
      </c>
      <c r="BM8" s="338">
        <v>57.370449999999998</v>
      </c>
      <c r="BN8" s="338">
        <v>51.005560000000003</v>
      </c>
      <c r="BO8" s="338">
        <v>60.902909999999999</v>
      </c>
      <c r="BP8" s="338">
        <v>62.957940000000001</v>
      </c>
      <c r="BQ8" s="338">
        <v>66.677300000000002</v>
      </c>
      <c r="BR8" s="338">
        <v>64.571100000000001</v>
      </c>
      <c r="BS8" s="338">
        <v>59.849110000000003</v>
      </c>
      <c r="BT8" s="338">
        <v>51.859909999999999</v>
      </c>
      <c r="BU8" s="338">
        <v>52.97963</v>
      </c>
      <c r="BV8" s="338">
        <v>62.679490000000001</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34.197053257999997</v>
      </c>
      <c r="AZ9" s="275">
        <v>39.004757607000002</v>
      </c>
      <c r="BA9" s="275">
        <v>39.685070000000003</v>
      </c>
      <c r="BB9" s="275">
        <v>38.300600000000003</v>
      </c>
      <c r="BC9" s="338">
        <v>38.292099999999998</v>
      </c>
      <c r="BD9" s="338">
        <v>40.382269999999998</v>
      </c>
      <c r="BE9" s="338">
        <v>40.086559999999999</v>
      </c>
      <c r="BF9" s="338">
        <v>42.953229999999998</v>
      </c>
      <c r="BG9" s="338">
        <v>37.00112</v>
      </c>
      <c r="BH9" s="338">
        <v>32.50515</v>
      </c>
      <c r="BI9" s="338">
        <v>40.008069999999996</v>
      </c>
      <c r="BJ9" s="338">
        <v>36.185969999999998</v>
      </c>
      <c r="BK9" s="338">
        <v>34.976819999999996</v>
      </c>
      <c r="BL9" s="338">
        <v>39.088140000000003</v>
      </c>
      <c r="BM9" s="338">
        <v>39.710979999999999</v>
      </c>
      <c r="BN9" s="338">
        <v>38.340420000000002</v>
      </c>
      <c r="BO9" s="338">
        <v>38.747660000000003</v>
      </c>
      <c r="BP9" s="338">
        <v>40.914279999999998</v>
      </c>
      <c r="BQ9" s="338">
        <v>40.552779999999998</v>
      </c>
      <c r="BR9" s="338">
        <v>43.585369999999998</v>
      </c>
      <c r="BS9" s="338">
        <v>37.340269999999997</v>
      </c>
      <c r="BT9" s="338">
        <v>32.601739999999999</v>
      </c>
      <c r="BU9" s="338">
        <v>40.3733</v>
      </c>
      <c r="BV9" s="338">
        <v>36.517229999999998</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2160.4720000000002</v>
      </c>
      <c r="BB10" s="275">
        <v>1961.6859999999999</v>
      </c>
      <c r="BC10" s="338">
        <v>2069.797</v>
      </c>
      <c r="BD10" s="338">
        <v>2260.5529999999999</v>
      </c>
      <c r="BE10" s="338">
        <v>2301.6840000000002</v>
      </c>
      <c r="BF10" s="338">
        <v>2314.8960000000002</v>
      </c>
      <c r="BG10" s="338">
        <v>2226.16</v>
      </c>
      <c r="BH10" s="338">
        <v>2011.2380000000001</v>
      </c>
      <c r="BI10" s="338">
        <v>2132.4630000000002</v>
      </c>
      <c r="BJ10" s="338">
        <v>2318.0149999999999</v>
      </c>
      <c r="BK10" s="338">
        <v>2317.518</v>
      </c>
      <c r="BL10" s="338">
        <v>2215.904</v>
      </c>
      <c r="BM10" s="338">
        <v>2042.222</v>
      </c>
      <c r="BN10" s="338">
        <v>1923.03</v>
      </c>
      <c r="BO10" s="338">
        <v>2030.33</v>
      </c>
      <c r="BP10" s="338">
        <v>2202.0500000000002</v>
      </c>
      <c r="BQ10" s="338">
        <v>2242.1170000000002</v>
      </c>
      <c r="BR10" s="338">
        <v>2254.9870000000001</v>
      </c>
      <c r="BS10" s="338">
        <v>2168.547</v>
      </c>
      <c r="BT10" s="338">
        <v>1942.9760000000001</v>
      </c>
      <c r="BU10" s="338">
        <v>2072.395</v>
      </c>
      <c r="BV10" s="338">
        <v>2249.1880000000001</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2016.2765194000001</v>
      </c>
      <c r="AZ11" s="275">
        <v>2143.3990113999998</v>
      </c>
      <c r="BA11" s="275">
        <v>1978.645</v>
      </c>
      <c r="BB11" s="275">
        <v>2109.4699999999998</v>
      </c>
      <c r="BC11" s="338">
        <v>2100.154</v>
      </c>
      <c r="BD11" s="338">
        <v>2057.154</v>
      </c>
      <c r="BE11" s="338">
        <v>1838.289</v>
      </c>
      <c r="BF11" s="338">
        <v>1654.4380000000001</v>
      </c>
      <c r="BG11" s="338">
        <v>1640.1089999999999</v>
      </c>
      <c r="BH11" s="338">
        <v>1693.02</v>
      </c>
      <c r="BI11" s="338">
        <v>1804.529</v>
      </c>
      <c r="BJ11" s="338">
        <v>1824.432</v>
      </c>
      <c r="BK11" s="338">
        <v>1828.126</v>
      </c>
      <c r="BL11" s="338">
        <v>1922.09</v>
      </c>
      <c r="BM11" s="338">
        <v>2054.6030000000001</v>
      </c>
      <c r="BN11" s="338">
        <v>2169.2860000000001</v>
      </c>
      <c r="BO11" s="338">
        <v>2157.0120000000002</v>
      </c>
      <c r="BP11" s="338">
        <v>2155.3649999999998</v>
      </c>
      <c r="BQ11" s="338">
        <v>1914.87</v>
      </c>
      <c r="BR11" s="338">
        <v>1737.633</v>
      </c>
      <c r="BS11" s="338">
        <v>1702.394</v>
      </c>
      <c r="BT11" s="338">
        <v>1767.3430000000001</v>
      </c>
      <c r="BU11" s="338">
        <v>1872.846</v>
      </c>
      <c r="BV11" s="338">
        <v>1953.0809999999999</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820.06455613000003</v>
      </c>
      <c r="AZ12" s="275">
        <v>914.04367206999996</v>
      </c>
      <c r="BA12" s="275">
        <v>759.64380000000006</v>
      </c>
      <c r="BB12" s="275">
        <v>835.58500000000004</v>
      </c>
      <c r="BC12" s="338">
        <v>903.2183</v>
      </c>
      <c r="BD12" s="338">
        <v>886.42129999999997</v>
      </c>
      <c r="BE12" s="338">
        <v>823.2518</v>
      </c>
      <c r="BF12" s="338">
        <v>704.80769999999995</v>
      </c>
      <c r="BG12" s="338">
        <v>639.41449999999998</v>
      </c>
      <c r="BH12" s="338">
        <v>576.0421</v>
      </c>
      <c r="BI12" s="338">
        <v>622.82979999999998</v>
      </c>
      <c r="BJ12" s="338">
        <v>723.72029999999995</v>
      </c>
      <c r="BK12" s="338">
        <v>743.25210000000004</v>
      </c>
      <c r="BL12" s="338">
        <v>756.30650000000003</v>
      </c>
      <c r="BM12" s="338">
        <v>784.89</v>
      </c>
      <c r="BN12" s="338">
        <v>827.58040000000005</v>
      </c>
      <c r="BO12" s="338">
        <v>887.50800000000004</v>
      </c>
      <c r="BP12" s="338">
        <v>903.32240000000002</v>
      </c>
      <c r="BQ12" s="338">
        <v>826.10640000000001</v>
      </c>
      <c r="BR12" s="338">
        <v>714.75379999999996</v>
      </c>
      <c r="BS12" s="338">
        <v>624.48509999999999</v>
      </c>
      <c r="BT12" s="338">
        <v>560.54960000000005</v>
      </c>
      <c r="BU12" s="338">
        <v>609.10350000000005</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865.60128560999999</v>
      </c>
      <c r="AZ13" s="275">
        <v>854.84569764000003</v>
      </c>
      <c r="BA13" s="275">
        <v>824.61659999999995</v>
      </c>
      <c r="BB13" s="275">
        <v>871.35559999999998</v>
      </c>
      <c r="BC13" s="338">
        <v>769.91679999999997</v>
      </c>
      <c r="BD13" s="338">
        <v>713.06169999999997</v>
      </c>
      <c r="BE13" s="338">
        <v>570.93370000000004</v>
      </c>
      <c r="BF13" s="338">
        <v>507.71359999999999</v>
      </c>
      <c r="BG13" s="338">
        <v>588.58500000000004</v>
      </c>
      <c r="BH13" s="338">
        <v>736.71699999999998</v>
      </c>
      <c r="BI13" s="338">
        <v>833.00210000000004</v>
      </c>
      <c r="BJ13" s="338">
        <v>763.46489999999994</v>
      </c>
      <c r="BK13" s="338">
        <v>767.43830000000003</v>
      </c>
      <c r="BL13" s="338">
        <v>805.35159999999996</v>
      </c>
      <c r="BM13" s="338">
        <v>866.72649999999999</v>
      </c>
      <c r="BN13" s="338">
        <v>917.90409999999997</v>
      </c>
      <c r="BO13" s="338">
        <v>810.46609999999998</v>
      </c>
      <c r="BP13" s="338">
        <v>754.10820000000001</v>
      </c>
      <c r="BQ13" s="338">
        <v>602.30830000000003</v>
      </c>
      <c r="BR13" s="338">
        <v>536.05460000000005</v>
      </c>
      <c r="BS13" s="338">
        <v>624.14919999999995</v>
      </c>
      <c r="BT13" s="338">
        <v>785.33299999999997</v>
      </c>
      <c r="BU13" s="338">
        <v>884.30200000000002</v>
      </c>
      <c r="BV13" s="338">
        <v>848.63530000000003</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124.08418823</v>
      </c>
      <c r="AZ14" s="275">
        <v>123.59765843</v>
      </c>
      <c r="BA14" s="275">
        <v>117.45269999999999</v>
      </c>
      <c r="BB14" s="275">
        <v>111.1301</v>
      </c>
      <c r="BC14" s="338">
        <v>108.5484</v>
      </c>
      <c r="BD14" s="338">
        <v>120.67440000000001</v>
      </c>
      <c r="BE14" s="338">
        <v>127.02030000000001</v>
      </c>
      <c r="BF14" s="338">
        <v>127.8426</v>
      </c>
      <c r="BG14" s="338">
        <v>116.0665</v>
      </c>
      <c r="BH14" s="338">
        <v>110.72669999999999</v>
      </c>
      <c r="BI14" s="338">
        <v>116.72629999999999</v>
      </c>
      <c r="BJ14" s="338">
        <v>124.1258</v>
      </c>
      <c r="BK14" s="338">
        <v>120.2015</v>
      </c>
      <c r="BL14" s="338">
        <v>121.9491</v>
      </c>
      <c r="BM14" s="338">
        <v>117.3193</v>
      </c>
      <c r="BN14" s="338">
        <v>111.4432</v>
      </c>
      <c r="BO14" s="338">
        <v>109.6544</v>
      </c>
      <c r="BP14" s="338">
        <v>122.1598</v>
      </c>
      <c r="BQ14" s="338">
        <v>128.6636</v>
      </c>
      <c r="BR14" s="338">
        <v>129.64830000000001</v>
      </c>
      <c r="BS14" s="338">
        <v>117.7004</v>
      </c>
      <c r="BT14" s="338">
        <v>112.08029999999999</v>
      </c>
      <c r="BU14" s="338">
        <v>118.2869</v>
      </c>
      <c r="BV14" s="338">
        <v>125.8871</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56.997709032000003</v>
      </c>
      <c r="AZ15" s="275">
        <v>60.197578464000003</v>
      </c>
      <c r="BA15" s="275">
        <v>59.730269999999997</v>
      </c>
      <c r="BB15" s="275">
        <v>59.1068</v>
      </c>
      <c r="BC15" s="338">
        <v>59.380879999999998</v>
      </c>
      <c r="BD15" s="338">
        <v>59.659930000000003</v>
      </c>
      <c r="BE15" s="338">
        <v>60.274889999999999</v>
      </c>
      <c r="BF15" s="338">
        <v>60.151710000000001</v>
      </c>
      <c r="BG15" s="338">
        <v>58.306330000000003</v>
      </c>
      <c r="BH15" s="338">
        <v>56.697330000000001</v>
      </c>
      <c r="BI15" s="338">
        <v>60.27957</v>
      </c>
      <c r="BJ15" s="338">
        <v>61.105910000000002</v>
      </c>
      <c r="BK15" s="338">
        <v>58.088610000000003</v>
      </c>
      <c r="BL15" s="338">
        <v>58.456029999999998</v>
      </c>
      <c r="BM15" s="338">
        <v>58.761650000000003</v>
      </c>
      <c r="BN15" s="338">
        <v>58.386769999999999</v>
      </c>
      <c r="BO15" s="338">
        <v>59.015129999999999</v>
      </c>
      <c r="BP15" s="338">
        <v>59.61985</v>
      </c>
      <c r="BQ15" s="338">
        <v>60.368769999999998</v>
      </c>
      <c r="BR15" s="338">
        <v>60.32882</v>
      </c>
      <c r="BS15" s="338">
        <v>58.525930000000002</v>
      </c>
      <c r="BT15" s="338">
        <v>56.92454</v>
      </c>
      <c r="BU15" s="338">
        <v>60.539679999999997</v>
      </c>
      <c r="BV15" s="338">
        <v>61.065339999999999</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44.301826742000003</v>
      </c>
      <c r="AZ16" s="275">
        <v>46.519978285999997</v>
      </c>
      <c r="BA16" s="275">
        <v>46.469580000000001</v>
      </c>
      <c r="BB16" s="275">
        <v>45.252090000000003</v>
      </c>
      <c r="BC16" s="338">
        <v>45.533079999999998</v>
      </c>
      <c r="BD16" s="338">
        <v>44.91131</v>
      </c>
      <c r="BE16" s="338">
        <v>44.793080000000003</v>
      </c>
      <c r="BF16" s="338">
        <v>44.742240000000002</v>
      </c>
      <c r="BG16" s="338">
        <v>45.287590000000002</v>
      </c>
      <c r="BH16" s="338">
        <v>44.321840000000002</v>
      </c>
      <c r="BI16" s="338">
        <v>46.26831</v>
      </c>
      <c r="BJ16" s="338">
        <v>46.254530000000003</v>
      </c>
      <c r="BK16" s="338">
        <v>45.781280000000002</v>
      </c>
      <c r="BL16" s="338">
        <v>45.584099999999999</v>
      </c>
      <c r="BM16" s="338">
        <v>45.820860000000003</v>
      </c>
      <c r="BN16" s="338">
        <v>44.810189999999999</v>
      </c>
      <c r="BO16" s="338">
        <v>45.246160000000003</v>
      </c>
      <c r="BP16" s="338">
        <v>44.735439999999997</v>
      </c>
      <c r="BQ16" s="338">
        <v>44.699570000000001</v>
      </c>
      <c r="BR16" s="338">
        <v>44.709150000000001</v>
      </c>
      <c r="BS16" s="338">
        <v>45.300490000000003</v>
      </c>
      <c r="BT16" s="338">
        <v>44.364370000000001</v>
      </c>
      <c r="BU16" s="338">
        <v>46.340409999999999</v>
      </c>
      <c r="BV16" s="338">
        <v>46.951419999999999</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105.22695367999999</v>
      </c>
      <c r="AZ17" s="275">
        <v>144.19442653999999</v>
      </c>
      <c r="BA17" s="275">
        <v>170.7321</v>
      </c>
      <c r="BB17" s="275">
        <v>187.04040000000001</v>
      </c>
      <c r="BC17" s="338">
        <v>213.55629999999999</v>
      </c>
      <c r="BD17" s="338">
        <v>232.42519999999999</v>
      </c>
      <c r="BE17" s="338">
        <v>212.0154</v>
      </c>
      <c r="BF17" s="338">
        <v>209.1807</v>
      </c>
      <c r="BG17" s="338">
        <v>192.44900000000001</v>
      </c>
      <c r="BH17" s="338">
        <v>168.51480000000001</v>
      </c>
      <c r="BI17" s="338">
        <v>125.4228</v>
      </c>
      <c r="BJ17" s="338">
        <v>105.7607</v>
      </c>
      <c r="BK17" s="338">
        <v>93.364050000000006</v>
      </c>
      <c r="BL17" s="338">
        <v>134.4426</v>
      </c>
      <c r="BM17" s="338">
        <v>181.08420000000001</v>
      </c>
      <c r="BN17" s="338">
        <v>209.16120000000001</v>
      </c>
      <c r="BO17" s="338">
        <v>245.12209999999999</v>
      </c>
      <c r="BP17" s="338">
        <v>271.41899999999998</v>
      </c>
      <c r="BQ17" s="338">
        <v>252.72380000000001</v>
      </c>
      <c r="BR17" s="338">
        <v>252.13829999999999</v>
      </c>
      <c r="BS17" s="338">
        <v>232.23249999999999</v>
      </c>
      <c r="BT17" s="338">
        <v>208.0916</v>
      </c>
      <c r="BU17" s="338">
        <v>154.27359999999999</v>
      </c>
      <c r="BV17" s="338">
        <v>142.58070000000001</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-11.74253</v>
      </c>
      <c r="BB18" s="275">
        <v>-10.99071</v>
      </c>
      <c r="BC18" s="338">
        <v>-11.67165</v>
      </c>
      <c r="BD18" s="338">
        <v>-14.11805</v>
      </c>
      <c r="BE18" s="338">
        <v>-17.748290000000001</v>
      </c>
      <c r="BF18" s="338">
        <v>-19.662669999999999</v>
      </c>
      <c r="BG18" s="338">
        <v>-16.14528</v>
      </c>
      <c r="BH18" s="338">
        <v>-14.01549</v>
      </c>
      <c r="BI18" s="338">
        <v>-13.62871</v>
      </c>
      <c r="BJ18" s="338">
        <v>-15.23809</v>
      </c>
      <c r="BK18" s="338">
        <v>-14.54937</v>
      </c>
      <c r="BL18" s="338">
        <v>-13.6381</v>
      </c>
      <c r="BM18" s="338">
        <v>-11.750540000000001</v>
      </c>
      <c r="BN18" s="338">
        <v>-10.72052</v>
      </c>
      <c r="BO18" s="338">
        <v>-11.44333</v>
      </c>
      <c r="BP18" s="338">
        <v>-13.97424</v>
      </c>
      <c r="BQ18" s="338">
        <v>-17.52825</v>
      </c>
      <c r="BR18" s="338">
        <v>-19.548780000000001</v>
      </c>
      <c r="BS18" s="338">
        <v>-16.307680000000001</v>
      </c>
      <c r="BT18" s="338">
        <v>-13.976660000000001</v>
      </c>
      <c r="BU18" s="338">
        <v>-13.760719999999999</v>
      </c>
      <c r="BV18" s="338">
        <v>-15.284929999999999</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35.962142065000002</v>
      </c>
      <c r="AZ19" s="275">
        <v>35.672148536000002</v>
      </c>
      <c r="BA19" s="275">
        <v>37.818399999999997</v>
      </c>
      <c r="BB19" s="275">
        <v>37.616430000000001</v>
      </c>
      <c r="BC19" s="338">
        <v>37.449199999999998</v>
      </c>
      <c r="BD19" s="338">
        <v>39.171550000000003</v>
      </c>
      <c r="BE19" s="338">
        <v>40.760269999999998</v>
      </c>
      <c r="BF19" s="338">
        <v>41.084510000000002</v>
      </c>
      <c r="BG19" s="338">
        <v>36.32996</v>
      </c>
      <c r="BH19" s="338">
        <v>35.313650000000003</v>
      </c>
      <c r="BI19" s="338">
        <v>37.507800000000003</v>
      </c>
      <c r="BJ19" s="338">
        <v>37.952390000000001</v>
      </c>
      <c r="BK19" s="338">
        <v>36.047649999999997</v>
      </c>
      <c r="BL19" s="338">
        <v>33.96228</v>
      </c>
      <c r="BM19" s="338">
        <v>36.212739999999997</v>
      </c>
      <c r="BN19" s="338">
        <v>35.694870000000002</v>
      </c>
      <c r="BO19" s="338">
        <v>36.540390000000002</v>
      </c>
      <c r="BP19" s="338">
        <v>38.378459999999997</v>
      </c>
      <c r="BQ19" s="338">
        <v>40.148940000000003</v>
      </c>
      <c r="BR19" s="338">
        <v>40.495579999999997</v>
      </c>
      <c r="BS19" s="338">
        <v>35.883049999999997</v>
      </c>
      <c r="BT19" s="338">
        <v>35.004730000000002</v>
      </c>
      <c r="BU19" s="338">
        <v>37.259</v>
      </c>
      <c r="BV19" s="338">
        <v>37.690399999999997</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12039.13204</v>
      </c>
      <c r="AZ20" s="275">
        <v>10944.944863999999</v>
      </c>
      <c r="BA20" s="275">
        <v>10476.24</v>
      </c>
      <c r="BB20" s="275">
        <v>10065.61</v>
      </c>
      <c r="BC20" s="338">
        <v>10662.24</v>
      </c>
      <c r="BD20" s="338">
        <v>12102.28</v>
      </c>
      <c r="BE20" s="338">
        <v>12939.99</v>
      </c>
      <c r="BF20" s="338">
        <v>12831.1</v>
      </c>
      <c r="BG20" s="338">
        <v>11177.89</v>
      </c>
      <c r="BH20" s="338">
        <v>10249.06</v>
      </c>
      <c r="BI20" s="338">
        <v>10279.48</v>
      </c>
      <c r="BJ20" s="338">
        <v>11118.85</v>
      </c>
      <c r="BK20" s="338">
        <v>11796.2</v>
      </c>
      <c r="BL20" s="338">
        <v>11016.55</v>
      </c>
      <c r="BM20" s="338">
        <v>10377.98</v>
      </c>
      <c r="BN20" s="338">
        <v>9816.81</v>
      </c>
      <c r="BO20" s="338">
        <v>10747.58</v>
      </c>
      <c r="BP20" s="338">
        <v>12215.31</v>
      </c>
      <c r="BQ20" s="338">
        <v>13076.93</v>
      </c>
      <c r="BR20" s="338">
        <v>12917.32</v>
      </c>
      <c r="BS20" s="338">
        <v>11259.35</v>
      </c>
      <c r="BT20" s="338">
        <v>10319.48</v>
      </c>
      <c r="BU20" s="338">
        <v>10341.89</v>
      </c>
      <c r="BV20" s="338">
        <v>11188.54</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194.18653171</v>
      </c>
      <c r="AZ22" s="275">
        <v>131.27404146000001</v>
      </c>
      <c r="BA22" s="275">
        <v>319.92669999999998</v>
      </c>
      <c r="BB22" s="275">
        <v>225.3682</v>
      </c>
      <c r="BC22" s="338">
        <v>206.03919999999999</v>
      </c>
      <c r="BD22" s="338">
        <v>248.0531</v>
      </c>
      <c r="BE22" s="338">
        <v>275.92059999999998</v>
      </c>
      <c r="BF22" s="338">
        <v>269.57150000000001</v>
      </c>
      <c r="BG22" s="338">
        <v>176.3347</v>
      </c>
      <c r="BH22" s="338">
        <v>186.1232</v>
      </c>
      <c r="BI22" s="338">
        <v>202.36070000000001</v>
      </c>
      <c r="BJ22" s="338">
        <v>255.6816</v>
      </c>
      <c r="BK22" s="338">
        <v>241.9633</v>
      </c>
      <c r="BL22" s="338">
        <v>226.45509999999999</v>
      </c>
      <c r="BM22" s="338">
        <v>264.88799999999998</v>
      </c>
      <c r="BN22" s="338">
        <v>137.6174</v>
      </c>
      <c r="BO22" s="338">
        <v>156.8006</v>
      </c>
      <c r="BP22" s="338">
        <v>228.90969999999999</v>
      </c>
      <c r="BQ22" s="338">
        <v>275.3263</v>
      </c>
      <c r="BR22" s="338">
        <v>266.47539999999998</v>
      </c>
      <c r="BS22" s="338">
        <v>180.96109999999999</v>
      </c>
      <c r="BT22" s="338">
        <v>206.614</v>
      </c>
      <c r="BU22" s="338">
        <v>210.40180000000001</v>
      </c>
      <c r="BV22" s="338">
        <v>255.2749</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471.81217506000002</v>
      </c>
      <c r="AZ23" s="275">
        <v>505.43741585999999</v>
      </c>
      <c r="BA23" s="275">
        <v>490.16039999999998</v>
      </c>
      <c r="BB23" s="275">
        <v>456.08569999999997</v>
      </c>
      <c r="BC23" s="338">
        <v>505.98230000000001</v>
      </c>
      <c r="BD23" s="338">
        <v>649.68370000000004</v>
      </c>
      <c r="BE23" s="338">
        <v>753.45619999999997</v>
      </c>
      <c r="BF23" s="338">
        <v>762.08</v>
      </c>
      <c r="BG23" s="338">
        <v>644.25019999999995</v>
      </c>
      <c r="BH23" s="338">
        <v>578.32569999999998</v>
      </c>
      <c r="BI23" s="338">
        <v>558.35509999999999</v>
      </c>
      <c r="BJ23" s="338">
        <v>564.90279999999996</v>
      </c>
      <c r="BK23" s="338">
        <v>567.89009999999996</v>
      </c>
      <c r="BL23" s="338">
        <v>558.48099999999999</v>
      </c>
      <c r="BM23" s="338">
        <v>593.48889999999994</v>
      </c>
      <c r="BN23" s="338">
        <v>509.5797</v>
      </c>
      <c r="BO23" s="338">
        <v>562.63120000000004</v>
      </c>
      <c r="BP23" s="338">
        <v>697.77869999999996</v>
      </c>
      <c r="BQ23" s="338">
        <v>794.36580000000004</v>
      </c>
      <c r="BR23" s="338">
        <v>790.94380000000001</v>
      </c>
      <c r="BS23" s="338">
        <v>662.6585</v>
      </c>
      <c r="BT23" s="338">
        <v>598.44539999999995</v>
      </c>
      <c r="BU23" s="338">
        <v>584.49720000000002</v>
      </c>
      <c r="BV23" s="338">
        <v>590.63040000000001</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89.642738323000003</v>
      </c>
      <c r="AZ24" s="275">
        <v>2.3518212856999998</v>
      </c>
      <c r="BA24" s="275">
        <v>3.014599</v>
      </c>
      <c r="BB24" s="275">
        <v>1.8311999999999999</v>
      </c>
      <c r="BC24" s="338">
        <v>2.1119539999999999</v>
      </c>
      <c r="BD24" s="338">
        <v>3.7152919999999998</v>
      </c>
      <c r="BE24" s="338">
        <v>5.22133</v>
      </c>
      <c r="BF24" s="338">
        <v>3.9572590000000001</v>
      </c>
      <c r="BG24" s="338">
        <v>2.8095050000000001</v>
      </c>
      <c r="BH24" s="338">
        <v>2.3850690000000001</v>
      </c>
      <c r="BI24" s="338">
        <v>3.127885</v>
      </c>
      <c r="BJ24" s="338">
        <v>5.6458779999999997</v>
      </c>
      <c r="BK24" s="338">
        <v>27.248760000000001</v>
      </c>
      <c r="BL24" s="338">
        <v>7.3761809999999999</v>
      </c>
      <c r="BM24" s="338">
        <v>4.347537</v>
      </c>
      <c r="BN24" s="338">
        <v>1.8717980000000001</v>
      </c>
      <c r="BO24" s="338">
        <v>2.549947</v>
      </c>
      <c r="BP24" s="338">
        <v>3.2095020000000001</v>
      </c>
      <c r="BQ24" s="338">
        <v>4.9247550000000002</v>
      </c>
      <c r="BR24" s="338">
        <v>3.9403440000000001</v>
      </c>
      <c r="BS24" s="338">
        <v>3.1275200000000001</v>
      </c>
      <c r="BT24" s="338">
        <v>2.4771260000000002</v>
      </c>
      <c r="BU24" s="338">
        <v>3.2943880000000001</v>
      </c>
      <c r="BV24" s="338">
        <v>6.2012600000000004</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1.8794273871</v>
      </c>
      <c r="AZ25" s="275">
        <v>2.1989093570999998</v>
      </c>
      <c r="BA25" s="275">
        <v>2.583717</v>
      </c>
      <c r="BB25" s="275">
        <v>2.0973389999999998</v>
      </c>
      <c r="BC25" s="338">
        <v>2.017903</v>
      </c>
      <c r="BD25" s="338">
        <v>2.3843589999999999</v>
      </c>
      <c r="BE25" s="338">
        <v>2.4356309999999999</v>
      </c>
      <c r="BF25" s="338">
        <v>2.5539130000000001</v>
      </c>
      <c r="BG25" s="338">
        <v>2.0199929999999999</v>
      </c>
      <c r="BH25" s="338">
        <v>1.7763</v>
      </c>
      <c r="BI25" s="338">
        <v>2.4530029999999998</v>
      </c>
      <c r="BJ25" s="338">
        <v>1.925603</v>
      </c>
      <c r="BK25" s="338">
        <v>1.879427</v>
      </c>
      <c r="BL25" s="338">
        <v>2.198909</v>
      </c>
      <c r="BM25" s="338">
        <v>2.5837189999999999</v>
      </c>
      <c r="BN25" s="338">
        <v>2.097343</v>
      </c>
      <c r="BO25" s="338">
        <v>2.017903</v>
      </c>
      <c r="BP25" s="338">
        <v>2.3843589999999999</v>
      </c>
      <c r="BQ25" s="338">
        <v>2.4356309999999999</v>
      </c>
      <c r="BR25" s="338">
        <v>2.5539130000000001</v>
      </c>
      <c r="BS25" s="338">
        <v>2.0199929999999999</v>
      </c>
      <c r="BT25" s="338">
        <v>1.7763</v>
      </c>
      <c r="BU25" s="338">
        <v>2.4530029999999998</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459.06189999999998</v>
      </c>
      <c r="BB26" s="275">
        <v>420.25060000000002</v>
      </c>
      <c r="BC26" s="338">
        <v>429.3177</v>
      </c>
      <c r="BD26" s="338">
        <v>468.15249999999997</v>
      </c>
      <c r="BE26" s="338">
        <v>476.67059999999998</v>
      </c>
      <c r="BF26" s="338">
        <v>479.40679999999998</v>
      </c>
      <c r="BG26" s="338">
        <v>461.02980000000002</v>
      </c>
      <c r="BH26" s="338">
        <v>416.52019999999999</v>
      </c>
      <c r="BI26" s="338">
        <v>431.13470000000001</v>
      </c>
      <c r="BJ26" s="338">
        <v>467.91430000000003</v>
      </c>
      <c r="BK26" s="338">
        <v>467.10789999999997</v>
      </c>
      <c r="BL26" s="338">
        <v>446.62709999999998</v>
      </c>
      <c r="BM26" s="338">
        <v>411.62060000000002</v>
      </c>
      <c r="BN26" s="338">
        <v>387.5967</v>
      </c>
      <c r="BO26" s="338">
        <v>409.22359999999998</v>
      </c>
      <c r="BP26" s="338">
        <v>430.76</v>
      </c>
      <c r="BQ26" s="338">
        <v>438.59780000000001</v>
      </c>
      <c r="BR26" s="338">
        <v>441.11540000000002</v>
      </c>
      <c r="BS26" s="338">
        <v>424.2063</v>
      </c>
      <c r="BT26" s="338">
        <v>367.04129999999998</v>
      </c>
      <c r="BU26" s="338">
        <v>391.48930000000001</v>
      </c>
      <c r="BV26" s="338">
        <v>424.88679999999999</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92.386928710000007</v>
      </c>
      <c r="AZ27" s="275">
        <v>106.29546904</v>
      </c>
      <c r="BA27" s="275">
        <v>85.165539999999993</v>
      </c>
      <c r="BB27" s="275">
        <v>89.590879999999999</v>
      </c>
      <c r="BC27" s="338">
        <v>85.082459999999998</v>
      </c>
      <c r="BD27" s="338">
        <v>87.355620000000002</v>
      </c>
      <c r="BE27" s="338">
        <v>92.872159999999994</v>
      </c>
      <c r="BF27" s="338">
        <v>87.763649999999998</v>
      </c>
      <c r="BG27" s="338">
        <v>82.367500000000007</v>
      </c>
      <c r="BH27" s="338">
        <v>83.920079999999999</v>
      </c>
      <c r="BI27" s="338">
        <v>95.937179999999998</v>
      </c>
      <c r="BJ27" s="338">
        <v>102.98180000000001</v>
      </c>
      <c r="BK27" s="338">
        <v>96.137460000000004</v>
      </c>
      <c r="BL27" s="338">
        <v>95.961910000000003</v>
      </c>
      <c r="BM27" s="338">
        <v>82.86936</v>
      </c>
      <c r="BN27" s="338">
        <v>86.598929999999996</v>
      </c>
      <c r="BO27" s="338">
        <v>88.891949999999994</v>
      </c>
      <c r="BP27" s="338">
        <v>91.827430000000007</v>
      </c>
      <c r="BQ27" s="338">
        <v>96.324129999999997</v>
      </c>
      <c r="BR27" s="338">
        <v>93.892009999999999</v>
      </c>
      <c r="BS27" s="338">
        <v>84.937020000000004</v>
      </c>
      <c r="BT27" s="338">
        <v>85.149990000000003</v>
      </c>
      <c r="BU27" s="338">
        <v>94.212459999999993</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76.386707935000004</v>
      </c>
      <c r="AZ28" s="275">
        <v>85.566088929000003</v>
      </c>
      <c r="BA28" s="275">
        <v>81.035749999999993</v>
      </c>
      <c r="BB28" s="275">
        <v>77.752080000000007</v>
      </c>
      <c r="BC28" s="338">
        <v>67.81165</v>
      </c>
      <c r="BD28" s="338">
        <v>70.076480000000004</v>
      </c>
      <c r="BE28" s="338">
        <v>65.441820000000007</v>
      </c>
      <c r="BF28" s="338">
        <v>64.005409999999998</v>
      </c>
      <c r="BG28" s="338">
        <v>65.771159999999995</v>
      </c>
      <c r="BH28" s="338">
        <v>73.965130000000002</v>
      </c>
      <c r="BI28" s="338">
        <v>80.259730000000005</v>
      </c>
      <c r="BJ28" s="338">
        <v>78.205089999999998</v>
      </c>
      <c r="BK28" s="338">
        <v>78.517359999999996</v>
      </c>
      <c r="BL28" s="338">
        <v>80.156720000000007</v>
      </c>
      <c r="BM28" s="338">
        <v>80.427809999999994</v>
      </c>
      <c r="BN28" s="338">
        <v>77.955629999999999</v>
      </c>
      <c r="BO28" s="338">
        <v>67.937759999999997</v>
      </c>
      <c r="BP28" s="338">
        <v>70.370180000000005</v>
      </c>
      <c r="BQ28" s="338">
        <v>65.797659999999993</v>
      </c>
      <c r="BR28" s="338">
        <v>64.591859999999997</v>
      </c>
      <c r="BS28" s="338">
        <v>66.664649999999995</v>
      </c>
      <c r="BT28" s="338">
        <v>75.397989999999993</v>
      </c>
      <c r="BU28" s="338">
        <v>81.271240000000006</v>
      </c>
      <c r="BV28" s="338">
        <v>83.011619999999994</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10.994247129</v>
      </c>
      <c r="AZ29" s="275">
        <v>11.469950071</v>
      </c>
      <c r="BA29" s="275">
        <v>12.56732</v>
      </c>
      <c r="BB29" s="275">
        <v>11.870039999999999</v>
      </c>
      <c r="BC29" s="338">
        <v>11.876720000000001</v>
      </c>
      <c r="BD29" s="338">
        <v>12.628500000000001</v>
      </c>
      <c r="BE29" s="338">
        <v>12.407069999999999</v>
      </c>
      <c r="BF29" s="338">
        <v>12.764810000000001</v>
      </c>
      <c r="BG29" s="338">
        <v>11.86617</v>
      </c>
      <c r="BH29" s="338">
        <v>11.83924</v>
      </c>
      <c r="BI29" s="338">
        <v>12.434530000000001</v>
      </c>
      <c r="BJ29" s="338">
        <v>12.55744</v>
      </c>
      <c r="BK29" s="338">
        <v>11.13358</v>
      </c>
      <c r="BL29" s="338">
        <v>10.6092</v>
      </c>
      <c r="BM29" s="338">
        <v>11.94839</v>
      </c>
      <c r="BN29" s="338">
        <v>11.021409999999999</v>
      </c>
      <c r="BO29" s="338">
        <v>11.629530000000001</v>
      </c>
      <c r="BP29" s="338">
        <v>12.47368</v>
      </c>
      <c r="BQ29" s="338">
        <v>12.36322</v>
      </c>
      <c r="BR29" s="338">
        <v>12.679679999999999</v>
      </c>
      <c r="BS29" s="338">
        <v>11.76915</v>
      </c>
      <c r="BT29" s="338">
        <v>11.777049999999999</v>
      </c>
      <c r="BU29" s="338">
        <v>12.377840000000001</v>
      </c>
      <c r="BV29" s="338">
        <v>12.457090000000001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1507.6236595</v>
      </c>
      <c r="AZ30" s="275">
        <v>1402.0292317000001</v>
      </c>
      <c r="BA30" s="275">
        <v>1453.5160000000001</v>
      </c>
      <c r="BB30" s="275">
        <v>1284.846</v>
      </c>
      <c r="BC30" s="338">
        <v>1310.24</v>
      </c>
      <c r="BD30" s="338">
        <v>1542.049</v>
      </c>
      <c r="BE30" s="338">
        <v>1684.425</v>
      </c>
      <c r="BF30" s="338">
        <v>1682.1030000000001</v>
      </c>
      <c r="BG30" s="338">
        <v>1446.4490000000001</v>
      </c>
      <c r="BH30" s="338">
        <v>1354.855</v>
      </c>
      <c r="BI30" s="338">
        <v>1386.0630000000001</v>
      </c>
      <c r="BJ30" s="338">
        <v>1489.8140000000001</v>
      </c>
      <c r="BK30" s="338">
        <v>1491.8779999999999</v>
      </c>
      <c r="BL30" s="338">
        <v>1427.866</v>
      </c>
      <c r="BM30" s="338">
        <v>1452.174</v>
      </c>
      <c r="BN30" s="338">
        <v>1214.3389999999999</v>
      </c>
      <c r="BO30" s="338">
        <v>1301.682</v>
      </c>
      <c r="BP30" s="338">
        <v>1537.7139999999999</v>
      </c>
      <c r="BQ30" s="338">
        <v>1690.135</v>
      </c>
      <c r="BR30" s="338">
        <v>1676.192</v>
      </c>
      <c r="BS30" s="338">
        <v>1436.3440000000001</v>
      </c>
      <c r="BT30" s="338">
        <v>1348.6790000000001</v>
      </c>
      <c r="BU30" s="338">
        <v>1379.9970000000001</v>
      </c>
      <c r="BV30" s="338">
        <v>1476.8589999999999</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1719.6548143</v>
      </c>
      <c r="AZ32" s="275">
        <v>1093.2175778000001</v>
      </c>
      <c r="BA32" s="275">
        <v>1105.643</v>
      </c>
      <c r="BB32" s="275">
        <v>1143.569</v>
      </c>
      <c r="BC32" s="338">
        <v>1309.9680000000001</v>
      </c>
      <c r="BD32" s="338">
        <v>1550.2070000000001</v>
      </c>
      <c r="BE32" s="338">
        <v>1728.662</v>
      </c>
      <c r="BF32" s="338">
        <v>1751.06</v>
      </c>
      <c r="BG32" s="338">
        <v>1390.8440000000001</v>
      </c>
      <c r="BH32" s="338">
        <v>1201.489</v>
      </c>
      <c r="BI32" s="338">
        <v>1132.5029999999999</v>
      </c>
      <c r="BJ32" s="338">
        <v>1371.7550000000001</v>
      </c>
      <c r="BK32" s="338">
        <v>1664.1320000000001</v>
      </c>
      <c r="BL32" s="338">
        <v>1299.1020000000001</v>
      </c>
      <c r="BM32" s="338">
        <v>1102.598</v>
      </c>
      <c r="BN32" s="338">
        <v>971.34590000000003</v>
      </c>
      <c r="BO32" s="338">
        <v>1271.6289999999999</v>
      </c>
      <c r="BP32" s="338">
        <v>1492.0619999999999</v>
      </c>
      <c r="BQ32" s="338">
        <v>1665.7070000000001</v>
      </c>
      <c r="BR32" s="338">
        <v>1655.1949999999999</v>
      </c>
      <c r="BS32" s="338">
        <v>1304.3019999999999</v>
      </c>
      <c r="BT32" s="338">
        <v>1140.625</v>
      </c>
      <c r="BU32" s="338">
        <v>1090.4829999999999</v>
      </c>
      <c r="BV32" s="338">
        <v>1302.943</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2134.2037994000002</v>
      </c>
      <c r="AZ33" s="275">
        <v>2081.8474778</v>
      </c>
      <c r="BA33" s="275">
        <v>1950.8030000000001</v>
      </c>
      <c r="BB33" s="275">
        <v>1982.027</v>
      </c>
      <c r="BC33" s="338">
        <v>2226.3649999999998</v>
      </c>
      <c r="BD33" s="338">
        <v>2582.6590000000001</v>
      </c>
      <c r="BE33" s="338">
        <v>2791.1579999999999</v>
      </c>
      <c r="BF33" s="338">
        <v>2782.9679999999998</v>
      </c>
      <c r="BG33" s="338">
        <v>2378.5439999999999</v>
      </c>
      <c r="BH33" s="338">
        <v>2064.3270000000002</v>
      </c>
      <c r="BI33" s="338">
        <v>1921.4960000000001</v>
      </c>
      <c r="BJ33" s="338">
        <v>2013.742</v>
      </c>
      <c r="BK33" s="338">
        <v>2109.125</v>
      </c>
      <c r="BL33" s="338">
        <v>2009.441</v>
      </c>
      <c r="BM33" s="338">
        <v>1906.7829999999999</v>
      </c>
      <c r="BN33" s="338">
        <v>1891.663</v>
      </c>
      <c r="BO33" s="338">
        <v>2273.9290000000001</v>
      </c>
      <c r="BP33" s="338">
        <v>2665.5439999999999</v>
      </c>
      <c r="BQ33" s="338">
        <v>2895.0230000000001</v>
      </c>
      <c r="BR33" s="338">
        <v>2884.4340000000002</v>
      </c>
      <c r="BS33" s="338">
        <v>2469.2530000000002</v>
      </c>
      <c r="BT33" s="338">
        <v>2114.1489999999999</v>
      </c>
      <c r="BU33" s="338">
        <v>1956.1990000000001</v>
      </c>
      <c r="BV33" s="338">
        <v>2061.451</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75.212097322999995</v>
      </c>
      <c r="AZ34" s="275">
        <v>20.131651893000001</v>
      </c>
      <c r="BA34" s="275">
        <v>23.016190000000002</v>
      </c>
      <c r="BB34" s="275">
        <v>21.645900000000001</v>
      </c>
      <c r="BC34" s="338">
        <v>27.096250000000001</v>
      </c>
      <c r="BD34" s="338">
        <v>27.465630000000001</v>
      </c>
      <c r="BE34" s="338">
        <v>30.384830000000001</v>
      </c>
      <c r="BF34" s="338">
        <v>26.709879999999998</v>
      </c>
      <c r="BG34" s="338">
        <v>24.673629999999999</v>
      </c>
      <c r="BH34" s="338">
        <v>20.262029999999999</v>
      </c>
      <c r="BI34" s="338">
        <v>19.815110000000001</v>
      </c>
      <c r="BJ34" s="338">
        <v>25.752680000000002</v>
      </c>
      <c r="BK34" s="338">
        <v>38.100540000000002</v>
      </c>
      <c r="BL34" s="338">
        <v>26.356870000000001</v>
      </c>
      <c r="BM34" s="338">
        <v>23.467009999999998</v>
      </c>
      <c r="BN34" s="338">
        <v>20.26144</v>
      </c>
      <c r="BO34" s="338">
        <v>27.870159999999998</v>
      </c>
      <c r="BP34" s="338">
        <v>27.593910000000001</v>
      </c>
      <c r="BQ34" s="338">
        <v>30.378599999999999</v>
      </c>
      <c r="BR34" s="338">
        <v>27.455909999999999</v>
      </c>
      <c r="BS34" s="338">
        <v>25.203959999999999</v>
      </c>
      <c r="BT34" s="338">
        <v>20.928080000000001</v>
      </c>
      <c r="BU34" s="338">
        <v>19.803640000000001</v>
      </c>
      <c r="BV34" s="338">
        <v>25.69275</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12.820157387</v>
      </c>
      <c r="AZ35" s="275">
        <v>14.148064321</v>
      </c>
      <c r="BA35" s="275">
        <v>13.396979999999999</v>
      </c>
      <c r="BB35" s="275">
        <v>14.67357</v>
      </c>
      <c r="BC35" s="338">
        <v>14.203390000000001</v>
      </c>
      <c r="BD35" s="338">
        <v>15.28647</v>
      </c>
      <c r="BE35" s="338">
        <v>14.36417</v>
      </c>
      <c r="BF35" s="338">
        <v>15.055569999999999</v>
      </c>
      <c r="BG35" s="338">
        <v>13.904999999999999</v>
      </c>
      <c r="BH35" s="338">
        <v>11.447419999999999</v>
      </c>
      <c r="BI35" s="338">
        <v>13.59947</v>
      </c>
      <c r="BJ35" s="338">
        <v>12.95945</v>
      </c>
      <c r="BK35" s="338">
        <v>12.61978</v>
      </c>
      <c r="BL35" s="338">
        <v>12.932309999999999</v>
      </c>
      <c r="BM35" s="338">
        <v>12.49385</v>
      </c>
      <c r="BN35" s="338">
        <v>13.9823</v>
      </c>
      <c r="BO35" s="338">
        <v>13.62313</v>
      </c>
      <c r="BP35" s="338">
        <v>14.922650000000001</v>
      </c>
      <c r="BQ35" s="338">
        <v>13.849970000000001</v>
      </c>
      <c r="BR35" s="338">
        <v>14.653359999999999</v>
      </c>
      <c r="BS35" s="338">
        <v>13.50337</v>
      </c>
      <c r="BT35" s="338">
        <v>10.88861</v>
      </c>
      <c r="BU35" s="338">
        <v>13.05077</v>
      </c>
      <c r="BV35" s="338">
        <v>12.469889999999999</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937.47699999999998</v>
      </c>
      <c r="BB36" s="275">
        <v>850.45860000000005</v>
      </c>
      <c r="BC36" s="338">
        <v>908.79960000000005</v>
      </c>
      <c r="BD36" s="338">
        <v>994.53570000000002</v>
      </c>
      <c r="BE36" s="338">
        <v>1012.6319999999999</v>
      </c>
      <c r="BF36" s="338">
        <v>1018.444</v>
      </c>
      <c r="BG36" s="338">
        <v>979.40440000000001</v>
      </c>
      <c r="BH36" s="338">
        <v>884.84879999999998</v>
      </c>
      <c r="BI36" s="338">
        <v>943.78710000000001</v>
      </c>
      <c r="BJ36" s="338">
        <v>1027.9349999999999</v>
      </c>
      <c r="BK36" s="338">
        <v>1049.3610000000001</v>
      </c>
      <c r="BL36" s="338">
        <v>1003.351</v>
      </c>
      <c r="BM36" s="338">
        <v>924.70860000000005</v>
      </c>
      <c r="BN36" s="338">
        <v>870.73879999999997</v>
      </c>
      <c r="BO36" s="338">
        <v>919.32380000000001</v>
      </c>
      <c r="BP36" s="338">
        <v>1006.026</v>
      </c>
      <c r="BQ36" s="338">
        <v>1024.3309999999999</v>
      </c>
      <c r="BR36" s="338">
        <v>1030.211</v>
      </c>
      <c r="BS36" s="338">
        <v>990.72029999999995</v>
      </c>
      <c r="BT36" s="338">
        <v>895.07219999999995</v>
      </c>
      <c r="BU36" s="338">
        <v>954.69150000000002</v>
      </c>
      <c r="BV36" s="338">
        <v>1036.135</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106.10449932</v>
      </c>
      <c r="AZ37" s="275">
        <v>142.60370411</v>
      </c>
      <c r="BA37" s="275">
        <v>107.1692</v>
      </c>
      <c r="BB37" s="275">
        <v>121.657</v>
      </c>
      <c r="BC37" s="338">
        <v>119.56950000000001</v>
      </c>
      <c r="BD37" s="338">
        <v>101.593</v>
      </c>
      <c r="BE37" s="338">
        <v>101.8835</v>
      </c>
      <c r="BF37" s="338">
        <v>89.425529999999995</v>
      </c>
      <c r="BG37" s="338">
        <v>81.608180000000004</v>
      </c>
      <c r="BH37" s="338">
        <v>85.943969999999993</v>
      </c>
      <c r="BI37" s="338">
        <v>108.71550000000001</v>
      </c>
      <c r="BJ37" s="338">
        <v>104.1502</v>
      </c>
      <c r="BK37" s="338">
        <v>112.277</v>
      </c>
      <c r="BL37" s="338">
        <v>128.05520000000001</v>
      </c>
      <c r="BM37" s="338">
        <v>104.0254</v>
      </c>
      <c r="BN37" s="338">
        <v>117.4833</v>
      </c>
      <c r="BO37" s="338">
        <v>125.03100000000001</v>
      </c>
      <c r="BP37" s="338">
        <v>107.0806</v>
      </c>
      <c r="BQ37" s="338">
        <v>105.9438</v>
      </c>
      <c r="BR37" s="338">
        <v>96.171319999999994</v>
      </c>
      <c r="BS37" s="338">
        <v>84.373750000000001</v>
      </c>
      <c r="BT37" s="338">
        <v>87.297870000000003</v>
      </c>
      <c r="BU37" s="338">
        <v>106.76900000000001</v>
      </c>
      <c r="BV37" s="338">
        <v>103.65049999999999</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437.87707347999998</v>
      </c>
      <c r="AZ38" s="275">
        <v>445.96805253999997</v>
      </c>
      <c r="BA38" s="275">
        <v>458.96839999999997</v>
      </c>
      <c r="BB38" s="275">
        <v>458.1037</v>
      </c>
      <c r="BC38" s="338">
        <v>439.7561</v>
      </c>
      <c r="BD38" s="338">
        <v>439.36649999999997</v>
      </c>
      <c r="BE38" s="338">
        <v>387.5299</v>
      </c>
      <c r="BF38" s="338">
        <v>350.80669999999998</v>
      </c>
      <c r="BG38" s="338">
        <v>357.27019999999999</v>
      </c>
      <c r="BH38" s="338">
        <v>407.12240000000003</v>
      </c>
      <c r="BI38" s="338">
        <v>429.63830000000002</v>
      </c>
      <c r="BJ38" s="338">
        <v>406.54700000000003</v>
      </c>
      <c r="BK38" s="338">
        <v>399.69170000000003</v>
      </c>
      <c r="BL38" s="338">
        <v>429.60469999999998</v>
      </c>
      <c r="BM38" s="338">
        <v>489.85579999999999</v>
      </c>
      <c r="BN38" s="338">
        <v>492.54840000000002</v>
      </c>
      <c r="BO38" s="338">
        <v>478.84910000000002</v>
      </c>
      <c r="BP38" s="338">
        <v>485.12709999999998</v>
      </c>
      <c r="BQ38" s="338">
        <v>431.28</v>
      </c>
      <c r="BR38" s="338">
        <v>394.57600000000002</v>
      </c>
      <c r="BS38" s="338">
        <v>399.64729999999997</v>
      </c>
      <c r="BT38" s="338">
        <v>456.43900000000002</v>
      </c>
      <c r="BU38" s="338">
        <v>470.80950000000001</v>
      </c>
      <c r="BV38" s="338">
        <v>467.5523</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15.694861645</v>
      </c>
      <c r="AZ39" s="275">
        <v>15.566279071</v>
      </c>
      <c r="BA39" s="275">
        <v>16.1739</v>
      </c>
      <c r="BB39" s="275">
        <v>16.15936</v>
      </c>
      <c r="BC39" s="338">
        <v>17.104030000000002</v>
      </c>
      <c r="BD39" s="338">
        <v>17.069849999999999</v>
      </c>
      <c r="BE39" s="338">
        <v>18.16029</v>
      </c>
      <c r="BF39" s="338">
        <v>17.89189</v>
      </c>
      <c r="BG39" s="338">
        <v>14.840909999999999</v>
      </c>
      <c r="BH39" s="338">
        <v>14.96344</v>
      </c>
      <c r="BI39" s="338">
        <v>15.9742</v>
      </c>
      <c r="BJ39" s="338">
        <v>16.105499999999999</v>
      </c>
      <c r="BK39" s="338">
        <v>15.235239999999999</v>
      </c>
      <c r="BL39" s="338">
        <v>14.36111</v>
      </c>
      <c r="BM39" s="338">
        <v>15.03999</v>
      </c>
      <c r="BN39" s="338">
        <v>14.920579999999999</v>
      </c>
      <c r="BO39" s="338">
        <v>16.346869999999999</v>
      </c>
      <c r="BP39" s="338">
        <v>16.366890000000001</v>
      </c>
      <c r="BQ39" s="338">
        <v>17.546420000000001</v>
      </c>
      <c r="BR39" s="338">
        <v>17.355360000000001</v>
      </c>
      <c r="BS39" s="338">
        <v>14.46026</v>
      </c>
      <c r="BT39" s="338">
        <v>14.692170000000001</v>
      </c>
      <c r="BU39" s="338">
        <v>15.759869999999999</v>
      </c>
      <c r="BV39" s="338">
        <v>15.91653</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5556.0896253999999</v>
      </c>
      <c r="AZ40" s="275">
        <v>4826.3976289000002</v>
      </c>
      <c r="BA40" s="275">
        <v>4612.6480000000001</v>
      </c>
      <c r="BB40" s="275">
        <v>4608.2939999999999</v>
      </c>
      <c r="BC40" s="338">
        <v>5062.8620000000001</v>
      </c>
      <c r="BD40" s="338">
        <v>5728.183</v>
      </c>
      <c r="BE40" s="338">
        <v>6084.7749999999996</v>
      </c>
      <c r="BF40" s="338">
        <v>6052.3620000000001</v>
      </c>
      <c r="BG40" s="338">
        <v>5241.09</v>
      </c>
      <c r="BH40" s="338">
        <v>4690.4040000000005</v>
      </c>
      <c r="BI40" s="338">
        <v>4585.5290000000005</v>
      </c>
      <c r="BJ40" s="338">
        <v>4978.9470000000001</v>
      </c>
      <c r="BK40" s="338">
        <v>5400.5429999999997</v>
      </c>
      <c r="BL40" s="338">
        <v>4923.2049999999999</v>
      </c>
      <c r="BM40" s="338">
        <v>4578.9719999999998</v>
      </c>
      <c r="BN40" s="338">
        <v>4392.9430000000002</v>
      </c>
      <c r="BO40" s="338">
        <v>5126.6019999999999</v>
      </c>
      <c r="BP40" s="338">
        <v>5814.7240000000002</v>
      </c>
      <c r="BQ40" s="338">
        <v>6184.06</v>
      </c>
      <c r="BR40" s="338">
        <v>6120.0519999999997</v>
      </c>
      <c r="BS40" s="338">
        <v>5301.4639999999999</v>
      </c>
      <c r="BT40" s="338">
        <v>4740.0929999999998</v>
      </c>
      <c r="BU40" s="338">
        <v>4627.567</v>
      </c>
      <c r="BV40" s="338">
        <v>5025.8109999999997</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1457.3356707</v>
      </c>
      <c r="AZ42" s="275">
        <v>1300.5463440999999</v>
      </c>
      <c r="BA42" s="275">
        <v>1142.6199999999999</v>
      </c>
      <c r="BB42" s="275">
        <v>1050.1130000000001</v>
      </c>
      <c r="BC42" s="338">
        <v>1045.0129999999999</v>
      </c>
      <c r="BD42" s="338">
        <v>1240.29</v>
      </c>
      <c r="BE42" s="338">
        <v>1419.194</v>
      </c>
      <c r="BF42" s="338">
        <v>1395.9670000000001</v>
      </c>
      <c r="BG42" s="338">
        <v>1121.9490000000001</v>
      </c>
      <c r="BH42" s="338">
        <v>1040.5830000000001</v>
      </c>
      <c r="BI42" s="338">
        <v>1084.9960000000001</v>
      </c>
      <c r="BJ42" s="338">
        <v>1243.837</v>
      </c>
      <c r="BK42" s="338">
        <v>1410.877</v>
      </c>
      <c r="BL42" s="338">
        <v>1308.769</v>
      </c>
      <c r="BM42" s="338">
        <v>1145.6669999999999</v>
      </c>
      <c r="BN42" s="338">
        <v>1045.982</v>
      </c>
      <c r="BO42" s="338">
        <v>1064.7439999999999</v>
      </c>
      <c r="BP42" s="338">
        <v>1279.586</v>
      </c>
      <c r="BQ42" s="338">
        <v>1450.6279999999999</v>
      </c>
      <c r="BR42" s="338">
        <v>1414.9970000000001</v>
      </c>
      <c r="BS42" s="338">
        <v>1141.2940000000001</v>
      </c>
      <c r="BT42" s="338">
        <v>1046.508</v>
      </c>
      <c r="BU42" s="338">
        <v>1105.8109999999999</v>
      </c>
      <c r="BV42" s="338">
        <v>1245.3109999999999</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422.18490242000001</v>
      </c>
      <c r="AZ43" s="275">
        <v>367.44514500000002</v>
      </c>
      <c r="BA43" s="275">
        <v>367.07080000000002</v>
      </c>
      <c r="BB43" s="275">
        <v>324.8852</v>
      </c>
      <c r="BC43" s="338">
        <v>354.58240000000001</v>
      </c>
      <c r="BD43" s="338">
        <v>445.09500000000003</v>
      </c>
      <c r="BE43" s="338">
        <v>550.98149999999998</v>
      </c>
      <c r="BF43" s="338">
        <v>551.66949999999997</v>
      </c>
      <c r="BG43" s="338">
        <v>408.77519999999998</v>
      </c>
      <c r="BH43" s="338">
        <v>397.78250000000003</v>
      </c>
      <c r="BI43" s="338">
        <v>379.61419999999998</v>
      </c>
      <c r="BJ43" s="338">
        <v>416.92689999999999</v>
      </c>
      <c r="BK43" s="338">
        <v>461.56490000000002</v>
      </c>
      <c r="BL43" s="338">
        <v>398.65289999999999</v>
      </c>
      <c r="BM43" s="338">
        <v>379.52420000000001</v>
      </c>
      <c r="BN43" s="338">
        <v>337.017</v>
      </c>
      <c r="BO43" s="338">
        <v>366.58789999999999</v>
      </c>
      <c r="BP43" s="338">
        <v>452.96249999999998</v>
      </c>
      <c r="BQ43" s="338">
        <v>574.32460000000003</v>
      </c>
      <c r="BR43" s="338">
        <v>575.10119999999995</v>
      </c>
      <c r="BS43" s="338">
        <v>427.24540000000002</v>
      </c>
      <c r="BT43" s="338">
        <v>417.64170000000001</v>
      </c>
      <c r="BU43" s="338">
        <v>385.59480000000002</v>
      </c>
      <c r="BV43" s="338">
        <v>429.21879999999999</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11.586427258000001</v>
      </c>
      <c r="AZ44" s="275">
        <v>9.1285349286000006</v>
      </c>
      <c r="BA44" s="275">
        <v>8.2684529999999992</v>
      </c>
      <c r="BB44" s="275">
        <v>7.7402600000000001</v>
      </c>
      <c r="BC44" s="338">
        <v>8.9643270000000008</v>
      </c>
      <c r="BD44" s="338">
        <v>10.665889999999999</v>
      </c>
      <c r="BE44" s="338">
        <v>9.6402560000000008</v>
      </c>
      <c r="BF44" s="338">
        <v>10.75515</v>
      </c>
      <c r="BG44" s="338">
        <v>9.2230869999999996</v>
      </c>
      <c r="BH44" s="338">
        <v>6.6609309999999997</v>
      </c>
      <c r="BI44" s="338">
        <v>8.7043689999999998</v>
      </c>
      <c r="BJ44" s="338">
        <v>9.4757569999999998</v>
      </c>
      <c r="BK44" s="338">
        <v>11.116210000000001</v>
      </c>
      <c r="BL44" s="338">
        <v>10.8193</v>
      </c>
      <c r="BM44" s="338">
        <v>9.0538760000000007</v>
      </c>
      <c r="BN44" s="338">
        <v>8.0769640000000003</v>
      </c>
      <c r="BO44" s="338">
        <v>9.3122530000000001</v>
      </c>
      <c r="BP44" s="338">
        <v>11.03552</v>
      </c>
      <c r="BQ44" s="338">
        <v>9.8874759999999995</v>
      </c>
      <c r="BR44" s="338">
        <v>10.956659999999999</v>
      </c>
      <c r="BS44" s="338">
        <v>9.4721910000000005</v>
      </c>
      <c r="BT44" s="338">
        <v>6.7628300000000001</v>
      </c>
      <c r="BU44" s="338">
        <v>8.8192590000000006</v>
      </c>
      <c r="BV44" s="338">
        <v>9.5889959999999999</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13.124378452</v>
      </c>
      <c r="AZ45" s="275">
        <v>15.109959607</v>
      </c>
      <c r="BA45" s="275">
        <v>17.571169999999999</v>
      </c>
      <c r="BB45" s="275">
        <v>15.06615</v>
      </c>
      <c r="BC45" s="338">
        <v>15.76595</v>
      </c>
      <c r="BD45" s="338">
        <v>16.826830000000001</v>
      </c>
      <c r="BE45" s="338">
        <v>17.768799999999999</v>
      </c>
      <c r="BF45" s="338">
        <v>19.343520000000002</v>
      </c>
      <c r="BG45" s="338">
        <v>14.474399999999999</v>
      </c>
      <c r="BH45" s="338">
        <v>12.78449</v>
      </c>
      <c r="BI45" s="338">
        <v>17.403590000000001</v>
      </c>
      <c r="BJ45" s="338">
        <v>15.047370000000001</v>
      </c>
      <c r="BK45" s="338">
        <v>14.001609999999999</v>
      </c>
      <c r="BL45" s="338">
        <v>16.34571</v>
      </c>
      <c r="BM45" s="338">
        <v>18.57376</v>
      </c>
      <c r="BN45" s="338">
        <v>15.75516</v>
      </c>
      <c r="BO45" s="338">
        <v>16.762820000000001</v>
      </c>
      <c r="BP45" s="338">
        <v>17.756219999999999</v>
      </c>
      <c r="BQ45" s="338">
        <v>18.729559999999999</v>
      </c>
      <c r="BR45" s="338">
        <v>20.357849999999999</v>
      </c>
      <c r="BS45" s="338">
        <v>15.17022</v>
      </c>
      <c r="BT45" s="338">
        <v>13.415469999999999</v>
      </c>
      <c r="BU45" s="338">
        <v>18.322970000000002</v>
      </c>
      <c r="BV45" s="338">
        <v>15.846730000000001</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544.82989999999995</v>
      </c>
      <c r="BB46" s="275">
        <v>507.47770000000003</v>
      </c>
      <c r="BC46" s="338">
        <v>529.20249999999999</v>
      </c>
      <c r="BD46" s="338">
        <v>577.07259999999997</v>
      </c>
      <c r="BE46" s="338">
        <v>587.57259999999997</v>
      </c>
      <c r="BF46" s="338">
        <v>590.94529999999997</v>
      </c>
      <c r="BG46" s="338">
        <v>568.29280000000006</v>
      </c>
      <c r="BH46" s="338">
        <v>513.42759999999998</v>
      </c>
      <c r="BI46" s="338">
        <v>548.01499999999999</v>
      </c>
      <c r="BJ46" s="338">
        <v>594.76549999999997</v>
      </c>
      <c r="BK46" s="338">
        <v>568.98249999999996</v>
      </c>
      <c r="BL46" s="338">
        <v>544.03489999999999</v>
      </c>
      <c r="BM46" s="338">
        <v>501.39359999999999</v>
      </c>
      <c r="BN46" s="338">
        <v>472.13029999999998</v>
      </c>
      <c r="BO46" s="338">
        <v>498.47390000000001</v>
      </c>
      <c r="BP46" s="338">
        <v>543.56439999999998</v>
      </c>
      <c r="BQ46" s="338">
        <v>553.4547</v>
      </c>
      <c r="BR46" s="338">
        <v>556.63149999999996</v>
      </c>
      <c r="BS46" s="338">
        <v>535.2944</v>
      </c>
      <c r="BT46" s="338">
        <v>483.61489999999998</v>
      </c>
      <c r="BU46" s="338">
        <v>515.82770000000005</v>
      </c>
      <c r="BV46" s="338">
        <v>559.83240000000001</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52.376734065000001</v>
      </c>
      <c r="AZ47" s="275">
        <v>58.849250392999998</v>
      </c>
      <c r="BA47" s="275">
        <v>46.238849999999999</v>
      </c>
      <c r="BB47" s="275">
        <v>48.44341</v>
      </c>
      <c r="BC47" s="338">
        <v>46.615989999999996</v>
      </c>
      <c r="BD47" s="338">
        <v>49.334879999999998</v>
      </c>
      <c r="BE47" s="338">
        <v>39.235239999999997</v>
      </c>
      <c r="BF47" s="338">
        <v>29.536560000000001</v>
      </c>
      <c r="BG47" s="338">
        <v>29.860289999999999</v>
      </c>
      <c r="BH47" s="338">
        <v>27.693960000000001</v>
      </c>
      <c r="BI47" s="338">
        <v>32.936160000000001</v>
      </c>
      <c r="BJ47" s="338">
        <v>45.062130000000003</v>
      </c>
      <c r="BK47" s="338">
        <v>55.876559999999998</v>
      </c>
      <c r="BL47" s="338">
        <v>53.546860000000002</v>
      </c>
      <c r="BM47" s="338">
        <v>45.313139999999997</v>
      </c>
      <c r="BN47" s="338">
        <v>47.052520000000001</v>
      </c>
      <c r="BO47" s="338">
        <v>48.754390000000001</v>
      </c>
      <c r="BP47" s="338">
        <v>51.867780000000003</v>
      </c>
      <c r="BQ47" s="338">
        <v>40.699019999999997</v>
      </c>
      <c r="BR47" s="338">
        <v>31.565999999999999</v>
      </c>
      <c r="BS47" s="338">
        <v>30.73612</v>
      </c>
      <c r="BT47" s="338">
        <v>28.096160000000001</v>
      </c>
      <c r="BU47" s="338">
        <v>32.339500000000001</v>
      </c>
      <c r="BV47" s="338">
        <v>44.785200000000003</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379.70880355000003</v>
      </c>
      <c r="AZ48" s="275">
        <v>346.64731361000003</v>
      </c>
      <c r="BA48" s="275">
        <v>333.7636</v>
      </c>
      <c r="BB48" s="275">
        <v>357.16840000000002</v>
      </c>
      <c r="BC48" s="338">
        <v>301.9348</v>
      </c>
      <c r="BD48" s="338">
        <v>254.0395</v>
      </c>
      <c r="BE48" s="338">
        <v>196.42570000000001</v>
      </c>
      <c r="BF48" s="338">
        <v>181.57040000000001</v>
      </c>
      <c r="BG48" s="338">
        <v>248.97309999999999</v>
      </c>
      <c r="BH48" s="338">
        <v>317.6189</v>
      </c>
      <c r="BI48" s="338">
        <v>366.91520000000003</v>
      </c>
      <c r="BJ48" s="338">
        <v>324.62029999999999</v>
      </c>
      <c r="BK48" s="338">
        <v>339.16849999999999</v>
      </c>
      <c r="BL48" s="338">
        <v>333.60090000000002</v>
      </c>
      <c r="BM48" s="338">
        <v>343.99090000000001</v>
      </c>
      <c r="BN48" s="338">
        <v>372.23160000000001</v>
      </c>
      <c r="BO48" s="338">
        <v>315.20339999999999</v>
      </c>
      <c r="BP48" s="338">
        <v>266.24669999999998</v>
      </c>
      <c r="BQ48" s="338">
        <v>205.05840000000001</v>
      </c>
      <c r="BR48" s="338">
        <v>189.4958</v>
      </c>
      <c r="BS48" s="338">
        <v>264.09500000000003</v>
      </c>
      <c r="BT48" s="338">
        <v>340.7595</v>
      </c>
      <c r="BU48" s="338">
        <v>393.666</v>
      </c>
      <c r="BV48" s="338">
        <v>371.85469999999998</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3.7846892580999998</v>
      </c>
      <c r="AZ49" s="275">
        <v>3.6119597856999999</v>
      </c>
      <c r="BA49" s="275">
        <v>3.7019989999999998</v>
      </c>
      <c r="BB49" s="275">
        <v>4.1306149999999997</v>
      </c>
      <c r="BC49" s="338">
        <v>3.6296599999999999</v>
      </c>
      <c r="BD49" s="338">
        <v>4.3176129999999997</v>
      </c>
      <c r="BE49" s="338">
        <v>4.3559200000000002</v>
      </c>
      <c r="BF49" s="338">
        <v>4.4691070000000002</v>
      </c>
      <c r="BG49" s="338">
        <v>3.923667</v>
      </c>
      <c r="BH49" s="338">
        <v>3.7688999999999999</v>
      </c>
      <c r="BI49" s="338">
        <v>4.0882560000000003</v>
      </c>
      <c r="BJ49" s="338">
        <v>4.1037129999999999</v>
      </c>
      <c r="BK49" s="338">
        <v>4.1413700000000002</v>
      </c>
      <c r="BL49" s="338">
        <v>3.892096</v>
      </c>
      <c r="BM49" s="338">
        <v>3.8476759999999999</v>
      </c>
      <c r="BN49" s="338">
        <v>4.2076370000000001</v>
      </c>
      <c r="BO49" s="338">
        <v>3.6924190000000001</v>
      </c>
      <c r="BP49" s="338">
        <v>4.3700869999999998</v>
      </c>
      <c r="BQ49" s="338">
        <v>4.3961480000000002</v>
      </c>
      <c r="BR49" s="338">
        <v>4.4934890000000003</v>
      </c>
      <c r="BS49" s="338">
        <v>3.9433910000000001</v>
      </c>
      <c r="BT49" s="338">
        <v>3.7854640000000002</v>
      </c>
      <c r="BU49" s="338">
        <v>4.1050120000000003</v>
      </c>
      <c r="BV49" s="338">
        <v>4.1210769999999997</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2945.4546701999998</v>
      </c>
      <c r="AZ50" s="275">
        <v>2690.3946503000002</v>
      </c>
      <c r="BA50" s="275">
        <v>2464.0639999999999</v>
      </c>
      <c r="BB50" s="275">
        <v>2315.0239999999999</v>
      </c>
      <c r="BC50" s="338">
        <v>2305.7080000000001</v>
      </c>
      <c r="BD50" s="338">
        <v>2597.6419999999998</v>
      </c>
      <c r="BE50" s="338">
        <v>2825.174</v>
      </c>
      <c r="BF50" s="338">
        <v>2784.2559999999999</v>
      </c>
      <c r="BG50" s="338">
        <v>2405.4720000000002</v>
      </c>
      <c r="BH50" s="338">
        <v>2320.3200000000002</v>
      </c>
      <c r="BI50" s="338">
        <v>2442.6729999999998</v>
      </c>
      <c r="BJ50" s="338">
        <v>2653.8389999999999</v>
      </c>
      <c r="BK50" s="338">
        <v>2865.7289999999998</v>
      </c>
      <c r="BL50" s="338">
        <v>2669.6619999999998</v>
      </c>
      <c r="BM50" s="338">
        <v>2447.364</v>
      </c>
      <c r="BN50" s="338">
        <v>2302.4540000000002</v>
      </c>
      <c r="BO50" s="338">
        <v>2323.5309999999999</v>
      </c>
      <c r="BP50" s="338">
        <v>2627.3890000000001</v>
      </c>
      <c r="BQ50" s="338">
        <v>2857.1779999999999</v>
      </c>
      <c r="BR50" s="338">
        <v>2803.6</v>
      </c>
      <c r="BS50" s="338">
        <v>2427.2510000000002</v>
      </c>
      <c r="BT50" s="338">
        <v>2340.5839999999998</v>
      </c>
      <c r="BU50" s="338">
        <v>2464.4859999999999</v>
      </c>
      <c r="BV50" s="338">
        <v>2680.5590000000002</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457.71399267999999</v>
      </c>
      <c r="AZ52" s="275">
        <v>405.34698860999998</v>
      </c>
      <c r="BA52" s="275">
        <v>394.2099</v>
      </c>
      <c r="BB52" s="275">
        <v>294.25580000000002</v>
      </c>
      <c r="BC52" s="338">
        <v>282.2063</v>
      </c>
      <c r="BD52" s="338">
        <v>399.42160000000001</v>
      </c>
      <c r="BE52" s="338">
        <v>479.86410000000001</v>
      </c>
      <c r="BF52" s="338">
        <v>487.74810000000002</v>
      </c>
      <c r="BG52" s="338">
        <v>424.29610000000002</v>
      </c>
      <c r="BH52" s="338">
        <v>407.87209999999999</v>
      </c>
      <c r="BI52" s="338">
        <v>434.5926</v>
      </c>
      <c r="BJ52" s="338">
        <v>478.0333</v>
      </c>
      <c r="BK52" s="338">
        <v>531.49350000000004</v>
      </c>
      <c r="BL52" s="338">
        <v>510.36900000000003</v>
      </c>
      <c r="BM52" s="338">
        <v>392.41250000000002</v>
      </c>
      <c r="BN52" s="338">
        <v>353.1311</v>
      </c>
      <c r="BO52" s="338">
        <v>328.577</v>
      </c>
      <c r="BP52" s="338">
        <v>408.82859999999999</v>
      </c>
      <c r="BQ52" s="338">
        <v>466.25220000000002</v>
      </c>
      <c r="BR52" s="338">
        <v>483.21379999999999</v>
      </c>
      <c r="BS52" s="338">
        <v>433.40120000000002</v>
      </c>
      <c r="BT52" s="338">
        <v>415.80200000000002</v>
      </c>
      <c r="BU52" s="338">
        <v>457.09789999999998</v>
      </c>
      <c r="BV52" s="338">
        <v>465.0068</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507.31734012999999</v>
      </c>
      <c r="AZ53" s="275">
        <v>485.17449929000003</v>
      </c>
      <c r="BA53" s="275">
        <v>444.09539999999998</v>
      </c>
      <c r="BB53" s="275">
        <v>401.30009999999999</v>
      </c>
      <c r="BC53" s="338">
        <v>438.66539999999998</v>
      </c>
      <c r="BD53" s="338">
        <v>540.36040000000003</v>
      </c>
      <c r="BE53" s="338">
        <v>670.56970000000001</v>
      </c>
      <c r="BF53" s="338">
        <v>732.34280000000001</v>
      </c>
      <c r="BG53" s="338">
        <v>650.71130000000005</v>
      </c>
      <c r="BH53" s="338">
        <v>563.21770000000004</v>
      </c>
      <c r="BI53" s="338">
        <v>511.6037</v>
      </c>
      <c r="BJ53" s="338">
        <v>510.20440000000002</v>
      </c>
      <c r="BK53" s="338">
        <v>508.5745</v>
      </c>
      <c r="BL53" s="338">
        <v>441.22910000000002</v>
      </c>
      <c r="BM53" s="338">
        <v>374.25259999999997</v>
      </c>
      <c r="BN53" s="338">
        <v>363.83769999999998</v>
      </c>
      <c r="BO53" s="338">
        <v>410.58920000000001</v>
      </c>
      <c r="BP53" s="338">
        <v>503.95119999999997</v>
      </c>
      <c r="BQ53" s="338">
        <v>668.46569999999997</v>
      </c>
      <c r="BR53" s="338">
        <v>725.23419999999999</v>
      </c>
      <c r="BS53" s="338">
        <v>652.53030000000001</v>
      </c>
      <c r="BT53" s="338">
        <v>563.88289999999995</v>
      </c>
      <c r="BU53" s="338">
        <v>489.70780000000002</v>
      </c>
      <c r="BV53" s="338">
        <v>514.83320000000003</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21.468126290000001</v>
      </c>
      <c r="AZ54" s="275">
        <v>22.292948321000001</v>
      </c>
      <c r="BA54" s="275">
        <v>22.531960000000002</v>
      </c>
      <c r="BB54" s="275">
        <v>20.702110000000001</v>
      </c>
      <c r="BC54" s="338">
        <v>21.22964</v>
      </c>
      <c r="BD54" s="338">
        <v>21.52008</v>
      </c>
      <c r="BE54" s="338">
        <v>21.860939999999999</v>
      </c>
      <c r="BF54" s="338">
        <v>22.56326</v>
      </c>
      <c r="BG54" s="338">
        <v>22.02675</v>
      </c>
      <c r="BH54" s="338">
        <v>21.96866</v>
      </c>
      <c r="BI54" s="338">
        <v>21.430910000000001</v>
      </c>
      <c r="BJ54" s="338">
        <v>21.547450000000001</v>
      </c>
      <c r="BK54" s="338">
        <v>21.996849999999998</v>
      </c>
      <c r="BL54" s="338">
        <v>22.08736</v>
      </c>
      <c r="BM54" s="338">
        <v>20.502030000000001</v>
      </c>
      <c r="BN54" s="338">
        <v>20.795359999999999</v>
      </c>
      <c r="BO54" s="338">
        <v>21.170549999999999</v>
      </c>
      <c r="BP54" s="338">
        <v>21.119009999999999</v>
      </c>
      <c r="BQ54" s="338">
        <v>21.486470000000001</v>
      </c>
      <c r="BR54" s="338">
        <v>22.2182</v>
      </c>
      <c r="BS54" s="338">
        <v>22.045439999999999</v>
      </c>
      <c r="BT54" s="338">
        <v>21.691870000000002</v>
      </c>
      <c r="BU54" s="338">
        <v>21.062339999999999</v>
      </c>
      <c r="BV54" s="338">
        <v>21.196480000000001</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6.3730900323000004</v>
      </c>
      <c r="AZ55" s="275">
        <v>7.5478243214000003</v>
      </c>
      <c r="BA55" s="275">
        <v>6.1332089999999999</v>
      </c>
      <c r="BB55" s="275">
        <v>6.4635369999999996</v>
      </c>
      <c r="BC55" s="338">
        <v>6.3048539999999997</v>
      </c>
      <c r="BD55" s="338">
        <v>5.8846040000000004</v>
      </c>
      <c r="BE55" s="338">
        <v>5.5179549999999997</v>
      </c>
      <c r="BF55" s="338">
        <v>6.0002230000000001</v>
      </c>
      <c r="BG55" s="338">
        <v>6.6017270000000003</v>
      </c>
      <c r="BH55" s="338">
        <v>6.4969320000000002</v>
      </c>
      <c r="BI55" s="338">
        <v>6.5519990000000004</v>
      </c>
      <c r="BJ55" s="338">
        <v>6.2535480000000003</v>
      </c>
      <c r="BK55" s="338">
        <v>6.4760059999999999</v>
      </c>
      <c r="BL55" s="338">
        <v>7.6112149999999996</v>
      </c>
      <c r="BM55" s="338">
        <v>6.0596480000000001</v>
      </c>
      <c r="BN55" s="338">
        <v>6.5056190000000003</v>
      </c>
      <c r="BO55" s="338">
        <v>6.3438030000000003</v>
      </c>
      <c r="BP55" s="338">
        <v>5.851051</v>
      </c>
      <c r="BQ55" s="338">
        <v>5.5376209999999997</v>
      </c>
      <c r="BR55" s="338">
        <v>6.0202450000000001</v>
      </c>
      <c r="BS55" s="338">
        <v>6.6466909999999997</v>
      </c>
      <c r="BT55" s="338">
        <v>6.5213570000000001</v>
      </c>
      <c r="BU55" s="338">
        <v>6.5465540000000004</v>
      </c>
      <c r="BV55" s="338">
        <v>6.2750029999999999</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219.1028</v>
      </c>
      <c r="BB56" s="275">
        <v>183.49940000000001</v>
      </c>
      <c r="BC56" s="338">
        <v>202.47669999999999</v>
      </c>
      <c r="BD56" s="338">
        <v>220.79220000000001</v>
      </c>
      <c r="BE56" s="338">
        <v>224.80959999999999</v>
      </c>
      <c r="BF56" s="338">
        <v>226.1</v>
      </c>
      <c r="BG56" s="338">
        <v>217.43299999999999</v>
      </c>
      <c r="BH56" s="338">
        <v>196.44110000000001</v>
      </c>
      <c r="BI56" s="338">
        <v>209.5257</v>
      </c>
      <c r="BJ56" s="338">
        <v>227.40010000000001</v>
      </c>
      <c r="BK56" s="338">
        <v>232.06610000000001</v>
      </c>
      <c r="BL56" s="338">
        <v>221.89089999999999</v>
      </c>
      <c r="BM56" s="338">
        <v>204.4992</v>
      </c>
      <c r="BN56" s="338">
        <v>192.56379999999999</v>
      </c>
      <c r="BO56" s="338">
        <v>203.30840000000001</v>
      </c>
      <c r="BP56" s="338">
        <v>221.69900000000001</v>
      </c>
      <c r="BQ56" s="338">
        <v>225.7329</v>
      </c>
      <c r="BR56" s="338">
        <v>227.02860000000001</v>
      </c>
      <c r="BS56" s="338">
        <v>218.32599999999999</v>
      </c>
      <c r="BT56" s="338">
        <v>197.24789999999999</v>
      </c>
      <c r="BU56" s="338">
        <v>210.38630000000001</v>
      </c>
      <c r="BV56" s="338">
        <v>228.33410000000001</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551.54055531999995</v>
      </c>
      <c r="AZ57" s="275">
        <v>595.04010568000001</v>
      </c>
      <c r="BA57" s="275">
        <v>509.32760000000002</v>
      </c>
      <c r="BB57" s="275">
        <v>564.90290000000005</v>
      </c>
      <c r="BC57" s="338">
        <v>640.27859999999998</v>
      </c>
      <c r="BD57" s="338">
        <v>634.01980000000003</v>
      </c>
      <c r="BE57" s="338">
        <v>571.51260000000002</v>
      </c>
      <c r="BF57" s="338">
        <v>478.41930000000002</v>
      </c>
      <c r="BG57" s="338">
        <v>429.43329999999997</v>
      </c>
      <c r="BH57" s="338">
        <v>364.46859999999998</v>
      </c>
      <c r="BI57" s="338">
        <v>371.6123</v>
      </c>
      <c r="BJ57" s="338">
        <v>456.28800000000001</v>
      </c>
      <c r="BK57" s="338">
        <v>464.41180000000003</v>
      </c>
      <c r="BL57" s="338">
        <v>465.1044</v>
      </c>
      <c r="BM57" s="338">
        <v>540.9316</v>
      </c>
      <c r="BN57" s="338">
        <v>565.7251</v>
      </c>
      <c r="BO57" s="338">
        <v>613.38729999999998</v>
      </c>
      <c r="BP57" s="338">
        <v>638.57230000000004</v>
      </c>
      <c r="BQ57" s="338">
        <v>565.61130000000003</v>
      </c>
      <c r="BR57" s="338">
        <v>473.57569999999998</v>
      </c>
      <c r="BS57" s="338">
        <v>408.13049999999998</v>
      </c>
      <c r="BT57" s="338">
        <v>346.02890000000002</v>
      </c>
      <c r="BU57" s="338">
        <v>362.02179999999998</v>
      </c>
      <c r="BV57" s="338">
        <v>461.76940000000002</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302.23937832000001</v>
      </c>
      <c r="AZ58" s="275">
        <v>351.17388428999999</v>
      </c>
      <c r="BA58" s="275">
        <v>345.23349999999999</v>
      </c>
      <c r="BB58" s="275">
        <v>380.86079999999998</v>
      </c>
      <c r="BC58" s="338">
        <v>387.43279999999999</v>
      </c>
      <c r="BD58" s="338">
        <v>407.25</v>
      </c>
      <c r="BE58" s="338">
        <v>365.64</v>
      </c>
      <c r="BF58" s="338">
        <v>353.2484</v>
      </c>
      <c r="BG58" s="338">
        <v>328.67989999999998</v>
      </c>
      <c r="BH58" s="338">
        <v>318.2713</v>
      </c>
      <c r="BI58" s="338">
        <v>304.88580000000002</v>
      </c>
      <c r="BJ58" s="338">
        <v>291.33940000000001</v>
      </c>
      <c r="BK58" s="338">
        <v>267.49619999999999</v>
      </c>
      <c r="BL58" s="338">
        <v>322.42110000000002</v>
      </c>
      <c r="BM58" s="338">
        <v>355.43790000000001</v>
      </c>
      <c r="BN58" s="338">
        <v>398.96980000000002</v>
      </c>
      <c r="BO58" s="338">
        <v>407.51369999999997</v>
      </c>
      <c r="BP58" s="338">
        <v>430.29840000000002</v>
      </c>
      <c r="BQ58" s="338">
        <v>386.62799999999999</v>
      </c>
      <c r="BR58" s="338">
        <v>374.21550000000002</v>
      </c>
      <c r="BS58" s="338">
        <v>347.50170000000003</v>
      </c>
      <c r="BT58" s="338">
        <v>334.19729999999998</v>
      </c>
      <c r="BU58" s="338">
        <v>317.9957</v>
      </c>
      <c r="BV58" s="338">
        <v>302.7013</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5.4883440322999997</v>
      </c>
      <c r="AZ59" s="275">
        <v>5.0239596071000001</v>
      </c>
      <c r="BA59" s="275">
        <v>5.375178</v>
      </c>
      <c r="BB59" s="275">
        <v>5.4564120000000003</v>
      </c>
      <c r="BC59" s="338">
        <v>4.8387849999999997</v>
      </c>
      <c r="BD59" s="338">
        <v>5.1555819999999999</v>
      </c>
      <c r="BE59" s="338">
        <v>5.8369900000000001</v>
      </c>
      <c r="BF59" s="338">
        <v>5.9587070000000004</v>
      </c>
      <c r="BG59" s="338">
        <v>5.6992200000000004</v>
      </c>
      <c r="BH59" s="338">
        <v>4.7420660000000003</v>
      </c>
      <c r="BI59" s="338">
        <v>5.0108189999999997</v>
      </c>
      <c r="BJ59" s="338">
        <v>5.1857439999999997</v>
      </c>
      <c r="BK59" s="338">
        <v>5.5374590000000001</v>
      </c>
      <c r="BL59" s="338">
        <v>5.0998739999999998</v>
      </c>
      <c r="BM59" s="338">
        <v>5.3766740000000004</v>
      </c>
      <c r="BN59" s="338">
        <v>5.5452469999999998</v>
      </c>
      <c r="BO59" s="338">
        <v>4.8715679999999999</v>
      </c>
      <c r="BP59" s="338">
        <v>5.167808</v>
      </c>
      <c r="BQ59" s="338">
        <v>5.8431509999999998</v>
      </c>
      <c r="BR59" s="338">
        <v>5.9670439999999996</v>
      </c>
      <c r="BS59" s="338">
        <v>5.7102500000000003</v>
      </c>
      <c r="BT59" s="338">
        <v>4.7500450000000001</v>
      </c>
      <c r="BU59" s="338">
        <v>5.016273</v>
      </c>
      <c r="BV59" s="338">
        <v>5.1957019999999998</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2029.9640849</v>
      </c>
      <c r="AZ60" s="255">
        <v>2026.123353</v>
      </c>
      <c r="BA60" s="255">
        <v>1946.01</v>
      </c>
      <c r="BB60" s="255">
        <v>1857.441</v>
      </c>
      <c r="BC60" s="342">
        <v>1983.433</v>
      </c>
      <c r="BD60" s="342">
        <v>2234.404</v>
      </c>
      <c r="BE60" s="342">
        <v>2345.6120000000001</v>
      </c>
      <c r="BF60" s="342">
        <v>2312.3809999999999</v>
      </c>
      <c r="BG60" s="342">
        <v>2084.8809999999999</v>
      </c>
      <c r="BH60" s="342">
        <v>1883.479</v>
      </c>
      <c r="BI60" s="342">
        <v>1865.2139999999999</v>
      </c>
      <c r="BJ60" s="342">
        <v>1996.252</v>
      </c>
      <c r="BK60" s="342">
        <v>2038.0519999999999</v>
      </c>
      <c r="BL60" s="342">
        <v>1995.8130000000001</v>
      </c>
      <c r="BM60" s="342">
        <v>1899.472</v>
      </c>
      <c r="BN60" s="342">
        <v>1907.0740000000001</v>
      </c>
      <c r="BO60" s="342">
        <v>1995.761</v>
      </c>
      <c r="BP60" s="342">
        <v>2235.4870000000001</v>
      </c>
      <c r="BQ60" s="342">
        <v>2345.5569999999998</v>
      </c>
      <c r="BR60" s="342">
        <v>2317.473</v>
      </c>
      <c r="BS60" s="342">
        <v>2094.2919999999999</v>
      </c>
      <c r="BT60" s="342">
        <v>1890.1220000000001</v>
      </c>
      <c r="BU60" s="342">
        <v>1869.835</v>
      </c>
      <c r="BV60" s="342">
        <v>2005.3119999999999</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3" t="s">
        <v>1147</v>
      </c>
      <c r="C68" s="783"/>
      <c r="D68" s="783"/>
      <c r="E68" s="783"/>
      <c r="F68" s="783"/>
      <c r="G68" s="783"/>
      <c r="H68" s="783"/>
      <c r="I68" s="783"/>
      <c r="J68" s="783"/>
      <c r="K68" s="783"/>
      <c r="L68" s="783"/>
      <c r="M68" s="783"/>
      <c r="N68" s="783"/>
      <c r="O68" s="783"/>
      <c r="P68" s="783"/>
      <c r="Q68" s="783"/>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-2.3999973564059474E-8</v>
      </c>
      <c r="AZ74" s="577">
        <f t="shared" si="0"/>
        <v>-2.9999682737980038E-8</v>
      </c>
      <c r="BA74" s="577">
        <f t="shared" si="0"/>
        <v>-5.0000000101135811E-5</v>
      </c>
      <c r="BB74" s="577">
        <f t="shared" si="0"/>
        <v>9.9999997473787516E-6</v>
      </c>
      <c r="BC74" s="577">
        <f t="shared" si="0"/>
        <v>2.4000000030355295E-4</v>
      </c>
      <c r="BD74" s="703">
        <f t="shared" si="0"/>
        <v>1.6000000005078618E-4</v>
      </c>
      <c r="BE74" s="703">
        <f t="shared" si="0"/>
        <v>-1.6999999979816494E-4</v>
      </c>
      <c r="BF74" s="703">
        <f t="shared" si="0"/>
        <v>-5.4999999974825187E-4</v>
      </c>
      <c r="BG74" s="577">
        <f t="shared" si="0"/>
        <v>8.0000000252766768E-5</v>
      </c>
      <c r="BH74" s="577">
        <f t="shared" si="0"/>
        <v>2.3000000010142685E-4</v>
      </c>
      <c r="BI74" s="577">
        <f t="shared" si="0"/>
        <v>1.199999999244028E-4</v>
      </c>
      <c r="BJ74" s="577">
        <f t="shared" si="0"/>
        <v>-1.3999999987390765E-4</v>
      </c>
      <c r="BK74" s="577">
        <f t="shared" si="0"/>
        <v>1.6000000027815986E-4</v>
      </c>
      <c r="BL74" s="577">
        <f t="shared" si="0"/>
        <v>6.9999999595893314E-5</v>
      </c>
      <c r="BM74" s="577">
        <f t="shared" si="0"/>
        <v>4.899999998997373E-4</v>
      </c>
      <c r="BN74" s="577">
        <f t="shared" si="0"/>
        <v>1.4000000010128133E-4</v>
      </c>
      <c r="BO74" s="577">
        <f t="shared" si="0"/>
        <v>1.1000000040439772E-4</v>
      </c>
      <c r="BP74" s="577">
        <f t="shared" ref="BP74:BV74" si="1">BP11-SUM(BP12:BP17)</f>
        <v>3.0999999989944627E-4</v>
      </c>
      <c r="BQ74" s="577">
        <f t="shared" si="1"/>
        <v>-4.4000000025334884E-4</v>
      </c>
      <c r="BR74" s="577">
        <f t="shared" si="1"/>
        <v>3.0000000151630957E-5</v>
      </c>
      <c r="BS74" s="577">
        <f t="shared" si="1"/>
        <v>3.7999999995008693E-4</v>
      </c>
      <c r="BT74" s="577">
        <f t="shared" si="1"/>
        <v>-4.0999999987434421E-4</v>
      </c>
      <c r="BU74" s="577">
        <f t="shared" si="1"/>
        <v>-9.0000000227519195E-5</v>
      </c>
      <c r="BV74" s="577">
        <f t="shared" si="1"/>
        <v>-2.6000000025305781E-4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B7" sqref="BB7:BB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89"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May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2082.4641544000001</v>
      </c>
      <c r="AZ7" s="275">
        <v>1633.4853588999999</v>
      </c>
      <c r="BA7" s="275">
        <v>1601.538</v>
      </c>
      <c r="BB7" s="275">
        <v>1446.1389999999999</v>
      </c>
      <c r="BC7" s="338">
        <v>1519.2329999999999</v>
      </c>
      <c r="BD7" s="338">
        <v>1840.7719999999999</v>
      </c>
      <c r="BE7" s="338">
        <v>2095.154</v>
      </c>
      <c r="BF7" s="338">
        <v>2105.4580000000001</v>
      </c>
      <c r="BG7" s="338">
        <v>1696.204</v>
      </c>
      <c r="BH7" s="338">
        <v>1549.9010000000001</v>
      </c>
      <c r="BI7" s="338">
        <v>1557.944</v>
      </c>
      <c r="BJ7" s="338">
        <v>1818.2460000000001</v>
      </c>
      <c r="BK7" s="338">
        <v>2046.703</v>
      </c>
      <c r="BL7" s="338">
        <v>1781.713</v>
      </c>
      <c r="BM7" s="338">
        <v>1540.393</v>
      </c>
      <c r="BN7" s="338">
        <v>1334.288</v>
      </c>
      <c r="BO7" s="338">
        <v>1505.6990000000001</v>
      </c>
      <c r="BP7" s="338">
        <v>1824.7449999999999</v>
      </c>
      <c r="BQ7" s="338">
        <v>2070.6060000000002</v>
      </c>
      <c r="BR7" s="338">
        <v>2062.6529999999998</v>
      </c>
      <c r="BS7" s="338">
        <v>1669.826</v>
      </c>
      <c r="BT7" s="338">
        <v>1536.0719999999999</v>
      </c>
      <c r="BU7" s="338">
        <v>1565.2940000000001</v>
      </c>
      <c r="BV7" s="338">
        <v>1776.981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23696.23</v>
      </c>
      <c r="BB8" s="275">
        <v>23284.13</v>
      </c>
      <c r="BC8" s="338">
        <v>26186.65</v>
      </c>
      <c r="BD8" s="338">
        <v>31563.96</v>
      </c>
      <c r="BE8" s="338">
        <v>36096.79</v>
      </c>
      <c r="BF8" s="338">
        <v>36314.379999999997</v>
      </c>
      <c r="BG8" s="338">
        <v>30398.25</v>
      </c>
      <c r="BH8" s="338">
        <v>26560.560000000001</v>
      </c>
      <c r="BI8" s="338">
        <v>24608.11</v>
      </c>
      <c r="BJ8" s="338">
        <v>25438.16</v>
      </c>
      <c r="BK8" s="338">
        <v>26483.200000000001</v>
      </c>
      <c r="BL8" s="338">
        <v>24572.82</v>
      </c>
      <c r="BM8" s="338">
        <v>23674.3</v>
      </c>
      <c r="BN8" s="338">
        <v>22776.240000000002</v>
      </c>
      <c r="BO8" s="338">
        <v>26795.65</v>
      </c>
      <c r="BP8" s="338">
        <v>32266.75</v>
      </c>
      <c r="BQ8" s="338">
        <v>37291.300000000003</v>
      </c>
      <c r="BR8" s="338">
        <v>37350.449999999997</v>
      </c>
      <c r="BS8" s="338">
        <v>31310.65</v>
      </c>
      <c r="BT8" s="338">
        <v>27170.63</v>
      </c>
      <c r="BU8" s="338">
        <v>24866.37</v>
      </c>
      <c r="BV8" s="338">
        <v>26032.59</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344.99320914999998</v>
      </c>
      <c r="AZ9" s="275">
        <v>97.774879318000004</v>
      </c>
      <c r="BA9" s="275">
        <v>102.8831</v>
      </c>
      <c r="BB9" s="275">
        <v>93.245980000000003</v>
      </c>
      <c r="BC9" s="338">
        <v>107.1927</v>
      </c>
      <c r="BD9" s="338">
        <v>114.2088</v>
      </c>
      <c r="BE9" s="338">
        <v>122.05840000000001</v>
      </c>
      <c r="BF9" s="338">
        <v>115.20059999999999</v>
      </c>
      <c r="BG9" s="338">
        <v>104.3263</v>
      </c>
      <c r="BH9" s="338">
        <v>92.187079999999995</v>
      </c>
      <c r="BI9" s="338">
        <v>96.182010000000005</v>
      </c>
      <c r="BJ9" s="338">
        <v>113.5694</v>
      </c>
      <c r="BK9" s="338">
        <v>177.16040000000001</v>
      </c>
      <c r="BL9" s="338">
        <v>119.7092</v>
      </c>
      <c r="BM9" s="338">
        <v>104.005</v>
      </c>
      <c r="BN9" s="338">
        <v>91.547939999999997</v>
      </c>
      <c r="BO9" s="338">
        <v>110.35339999999999</v>
      </c>
      <c r="BP9" s="338">
        <v>113.8253</v>
      </c>
      <c r="BQ9" s="338">
        <v>121.5942</v>
      </c>
      <c r="BR9" s="338">
        <v>116.5123</v>
      </c>
      <c r="BS9" s="338">
        <v>106.56100000000001</v>
      </c>
      <c r="BT9" s="338">
        <v>93.520719999999997</v>
      </c>
      <c r="BU9" s="338">
        <v>96.278760000000005</v>
      </c>
      <c r="BV9" s="338">
        <v>114.2325</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25.091670000000001</v>
      </c>
      <c r="BB10" s="275">
        <v>23.267040000000001</v>
      </c>
      <c r="BC10" s="338">
        <v>24.782070000000001</v>
      </c>
      <c r="BD10" s="338">
        <v>29.6708</v>
      </c>
      <c r="BE10" s="338">
        <v>32.594749999999998</v>
      </c>
      <c r="BF10" s="338">
        <v>30.017600000000002</v>
      </c>
      <c r="BG10" s="338">
        <v>25.912759999999999</v>
      </c>
      <c r="BH10" s="338">
        <v>25.491980000000002</v>
      </c>
      <c r="BI10" s="338">
        <v>25.17615</v>
      </c>
      <c r="BJ10" s="338">
        <v>26.496490000000001</v>
      </c>
      <c r="BK10" s="338">
        <v>59.89311</v>
      </c>
      <c r="BL10" s="338">
        <v>31.038689999999999</v>
      </c>
      <c r="BM10" s="338">
        <v>25.3672</v>
      </c>
      <c r="BN10" s="338">
        <v>24.656230000000001</v>
      </c>
      <c r="BO10" s="338">
        <v>25.846209999999999</v>
      </c>
      <c r="BP10" s="338">
        <v>27.417860000000001</v>
      </c>
      <c r="BQ10" s="338">
        <v>30.167169999999999</v>
      </c>
      <c r="BR10" s="338">
        <v>30.283629999999999</v>
      </c>
      <c r="BS10" s="338">
        <v>26.68751</v>
      </c>
      <c r="BT10" s="338">
        <v>25.972709999999999</v>
      </c>
      <c r="BU10" s="338">
        <v>24.4526</v>
      </c>
      <c r="BV10" s="338">
        <v>26.21857</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24.75225</v>
      </c>
      <c r="BB11" s="275">
        <v>22.839230000000001</v>
      </c>
      <c r="BC11" s="338">
        <v>25.37453</v>
      </c>
      <c r="BD11" s="338">
        <v>23.259270000000001</v>
      </c>
      <c r="BE11" s="338">
        <v>24.502700000000001</v>
      </c>
      <c r="BF11" s="338">
        <v>22.42165</v>
      </c>
      <c r="BG11" s="338">
        <v>19.645019999999999</v>
      </c>
      <c r="BH11" s="338">
        <v>20.174949999999999</v>
      </c>
      <c r="BI11" s="338">
        <v>24.257750000000001</v>
      </c>
      <c r="BJ11" s="338">
        <v>31.521439999999998</v>
      </c>
      <c r="BK11" s="338">
        <v>44.843850000000003</v>
      </c>
      <c r="BL11" s="338">
        <v>27.777100000000001</v>
      </c>
      <c r="BM11" s="338">
        <v>23.635929999999998</v>
      </c>
      <c r="BN11" s="338">
        <v>20.86158</v>
      </c>
      <c r="BO11" s="338">
        <v>26.132660000000001</v>
      </c>
      <c r="BP11" s="338">
        <v>23.951370000000001</v>
      </c>
      <c r="BQ11" s="338">
        <v>25.18329</v>
      </c>
      <c r="BR11" s="338">
        <v>22.6999</v>
      </c>
      <c r="BS11" s="338">
        <v>20.465990000000001</v>
      </c>
      <c r="BT11" s="338">
        <v>20.747540000000001</v>
      </c>
      <c r="BU11" s="338">
        <v>24.753360000000001</v>
      </c>
      <c r="BV11" s="338">
        <v>32.448309999999999</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49.017879999999998</v>
      </c>
      <c r="BB12" s="275">
        <v>44.318730000000002</v>
      </c>
      <c r="BC12" s="338">
        <v>53.926600000000001</v>
      </c>
      <c r="BD12" s="338">
        <v>57.736289999999997</v>
      </c>
      <c r="BE12" s="338">
        <v>60.654110000000003</v>
      </c>
      <c r="BF12" s="338">
        <v>58.785589999999999</v>
      </c>
      <c r="BG12" s="338">
        <v>55.17445</v>
      </c>
      <c r="BH12" s="338">
        <v>43.517110000000002</v>
      </c>
      <c r="BI12" s="338">
        <v>43.348869999999998</v>
      </c>
      <c r="BJ12" s="338">
        <v>50.80509</v>
      </c>
      <c r="BK12" s="338">
        <v>65.544700000000006</v>
      </c>
      <c r="BL12" s="338">
        <v>55.776179999999997</v>
      </c>
      <c r="BM12" s="338">
        <v>50.794629999999998</v>
      </c>
      <c r="BN12" s="338">
        <v>43.091470000000001</v>
      </c>
      <c r="BO12" s="338">
        <v>55.213740000000001</v>
      </c>
      <c r="BP12" s="338">
        <v>58.959029999999998</v>
      </c>
      <c r="BQ12" s="338">
        <v>61.929250000000003</v>
      </c>
      <c r="BR12" s="338">
        <v>59.5764</v>
      </c>
      <c r="BS12" s="338">
        <v>55.798690000000001</v>
      </c>
      <c r="BT12" s="338">
        <v>43.785429999999998</v>
      </c>
      <c r="BU12" s="338">
        <v>43.677320000000002</v>
      </c>
      <c r="BV12" s="338">
        <v>50.826569999999997</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19.725693021000001</v>
      </c>
      <c r="AZ13" s="275">
        <v>4.1241293183999996</v>
      </c>
      <c r="BA13" s="275">
        <v>4.0213239999999999</v>
      </c>
      <c r="BB13" s="275">
        <v>2.8210199999999999</v>
      </c>
      <c r="BC13" s="338">
        <v>3.109572</v>
      </c>
      <c r="BD13" s="338">
        <v>3.5424410000000002</v>
      </c>
      <c r="BE13" s="338">
        <v>4.3068689999999998</v>
      </c>
      <c r="BF13" s="338">
        <v>3.9757419999999999</v>
      </c>
      <c r="BG13" s="338">
        <v>3.5940799999999999</v>
      </c>
      <c r="BH13" s="338">
        <v>3.0030519999999998</v>
      </c>
      <c r="BI13" s="338">
        <v>3.3992429999999998</v>
      </c>
      <c r="BJ13" s="338">
        <v>4.7464399999999998</v>
      </c>
      <c r="BK13" s="338">
        <v>6.878736</v>
      </c>
      <c r="BL13" s="338">
        <v>5.1172079999999998</v>
      </c>
      <c r="BM13" s="338">
        <v>4.2072310000000002</v>
      </c>
      <c r="BN13" s="338">
        <v>2.9386909999999999</v>
      </c>
      <c r="BO13" s="338">
        <v>3.1608100000000001</v>
      </c>
      <c r="BP13" s="338">
        <v>3.4970210000000002</v>
      </c>
      <c r="BQ13" s="338">
        <v>4.3145220000000002</v>
      </c>
      <c r="BR13" s="338">
        <v>3.9523990000000002</v>
      </c>
      <c r="BS13" s="338">
        <v>3.6088040000000001</v>
      </c>
      <c r="BT13" s="338">
        <v>3.0150600000000001</v>
      </c>
      <c r="BU13" s="338">
        <v>3.3954770000000001</v>
      </c>
      <c r="BV13" s="338">
        <v>4.7390889999999999</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153.52340000000001</v>
      </c>
      <c r="BB15" s="275">
        <v>102.41379999999999</v>
      </c>
      <c r="BC15" s="338">
        <v>96.623689999999996</v>
      </c>
      <c r="BD15" s="338">
        <v>118.0639</v>
      </c>
      <c r="BE15" s="338">
        <v>134.37649999999999</v>
      </c>
      <c r="BF15" s="338">
        <v>131.76669999999999</v>
      </c>
      <c r="BG15" s="338">
        <v>86.403829999999999</v>
      </c>
      <c r="BH15" s="338">
        <v>89.85087</v>
      </c>
      <c r="BI15" s="338">
        <v>99.136949999999999</v>
      </c>
      <c r="BJ15" s="338">
        <v>124.25060000000001</v>
      </c>
      <c r="BK15" s="338">
        <v>115.2296</v>
      </c>
      <c r="BL15" s="338">
        <v>108.6687</v>
      </c>
      <c r="BM15" s="338">
        <v>125.8074</v>
      </c>
      <c r="BN15" s="338">
        <v>63.643569999999997</v>
      </c>
      <c r="BO15" s="338">
        <v>74.780450000000002</v>
      </c>
      <c r="BP15" s="338">
        <v>109.91119999999999</v>
      </c>
      <c r="BQ15" s="338">
        <v>134.44499999999999</v>
      </c>
      <c r="BR15" s="338">
        <v>130.39689999999999</v>
      </c>
      <c r="BS15" s="338">
        <v>88.577129999999997</v>
      </c>
      <c r="BT15" s="338">
        <v>99.193209999999993</v>
      </c>
      <c r="BU15" s="338">
        <v>102.697</v>
      </c>
      <c r="BV15" s="338">
        <v>123.8647</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3581.1869999999999</v>
      </c>
      <c r="BB16" s="275">
        <v>3348.5349999999999</v>
      </c>
      <c r="BC16" s="338">
        <v>3762.9670000000001</v>
      </c>
      <c r="BD16" s="338">
        <v>4911.5420000000004</v>
      </c>
      <c r="BE16" s="338">
        <v>5793.9979999999996</v>
      </c>
      <c r="BF16" s="338">
        <v>5792.2420000000002</v>
      </c>
      <c r="BG16" s="338">
        <v>4836.9790000000003</v>
      </c>
      <c r="BH16" s="338">
        <v>4304.3190000000004</v>
      </c>
      <c r="BI16" s="338">
        <v>4116.1760000000004</v>
      </c>
      <c r="BJ16" s="338">
        <v>4121.5159999999996</v>
      </c>
      <c r="BK16" s="338">
        <v>4179.2190000000001</v>
      </c>
      <c r="BL16" s="338">
        <v>4098.4660000000003</v>
      </c>
      <c r="BM16" s="338">
        <v>4328.7619999999997</v>
      </c>
      <c r="BN16" s="338">
        <v>3730.5250000000001</v>
      </c>
      <c r="BO16" s="338">
        <v>4167.75</v>
      </c>
      <c r="BP16" s="338">
        <v>5251.5540000000001</v>
      </c>
      <c r="BQ16" s="338">
        <v>6078.7510000000002</v>
      </c>
      <c r="BR16" s="338">
        <v>5980.7939999999999</v>
      </c>
      <c r="BS16" s="338">
        <v>4949.4740000000002</v>
      </c>
      <c r="BT16" s="338">
        <v>4430.9530000000004</v>
      </c>
      <c r="BU16" s="338">
        <v>4286.4669999999996</v>
      </c>
      <c r="BV16" s="338">
        <v>4286.3940000000002</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146.64339974999999</v>
      </c>
      <c r="AZ17" s="275">
        <v>4.0523706816000002</v>
      </c>
      <c r="BA17" s="275">
        <v>5.5989050000000002</v>
      </c>
      <c r="BB17" s="275">
        <v>3.1056900000000001</v>
      </c>
      <c r="BC17" s="338">
        <v>3.8324729999999998</v>
      </c>
      <c r="BD17" s="338">
        <v>6.563402</v>
      </c>
      <c r="BE17" s="338">
        <v>9.811242</v>
      </c>
      <c r="BF17" s="338">
        <v>7.1006340000000003</v>
      </c>
      <c r="BG17" s="338">
        <v>4.5064690000000001</v>
      </c>
      <c r="BH17" s="338">
        <v>4.0515790000000003</v>
      </c>
      <c r="BI17" s="338">
        <v>5.5054309999999997</v>
      </c>
      <c r="BJ17" s="338">
        <v>9.6883160000000004</v>
      </c>
      <c r="BK17" s="338">
        <v>47.123089999999998</v>
      </c>
      <c r="BL17" s="338">
        <v>12.9872</v>
      </c>
      <c r="BM17" s="338">
        <v>7.8281340000000004</v>
      </c>
      <c r="BN17" s="338">
        <v>2.960788</v>
      </c>
      <c r="BO17" s="338">
        <v>4.5276670000000001</v>
      </c>
      <c r="BP17" s="338">
        <v>5.5738130000000004</v>
      </c>
      <c r="BQ17" s="338">
        <v>9.1847630000000002</v>
      </c>
      <c r="BR17" s="338">
        <v>6.9958320000000001</v>
      </c>
      <c r="BS17" s="338">
        <v>5.025963</v>
      </c>
      <c r="BT17" s="338">
        <v>4.2204199999999998</v>
      </c>
      <c r="BU17" s="338">
        <v>5.8090580000000003</v>
      </c>
      <c r="BV17" s="338">
        <v>10.638680000000001</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883.83201450000001</v>
      </c>
      <c r="AZ19" s="275">
        <v>589.15711953000005</v>
      </c>
      <c r="BA19" s="275">
        <v>578.53549999999996</v>
      </c>
      <c r="BB19" s="275">
        <v>594.1354</v>
      </c>
      <c r="BC19" s="338">
        <v>682.92499999999995</v>
      </c>
      <c r="BD19" s="338">
        <v>805.0883</v>
      </c>
      <c r="BE19" s="338">
        <v>900.83550000000002</v>
      </c>
      <c r="BF19" s="338">
        <v>920.82759999999996</v>
      </c>
      <c r="BG19" s="338">
        <v>743.31730000000005</v>
      </c>
      <c r="BH19" s="338">
        <v>645.59619999999995</v>
      </c>
      <c r="BI19" s="338">
        <v>598.25099999999998</v>
      </c>
      <c r="BJ19" s="338">
        <v>725.06309999999996</v>
      </c>
      <c r="BK19" s="338">
        <v>848.31859999999995</v>
      </c>
      <c r="BL19" s="338">
        <v>663.54309999999998</v>
      </c>
      <c r="BM19" s="338">
        <v>559.24779999999998</v>
      </c>
      <c r="BN19" s="338">
        <v>497.20499999999998</v>
      </c>
      <c r="BO19" s="338">
        <v>658.34299999999996</v>
      </c>
      <c r="BP19" s="338">
        <v>773.09939999999995</v>
      </c>
      <c r="BQ19" s="338">
        <v>868.35</v>
      </c>
      <c r="BR19" s="338">
        <v>872.39800000000002</v>
      </c>
      <c r="BS19" s="338">
        <v>699.38099999999997</v>
      </c>
      <c r="BT19" s="338">
        <v>615.04470000000003</v>
      </c>
      <c r="BU19" s="338">
        <v>577.91790000000003</v>
      </c>
      <c r="BV19" s="338">
        <v>691.17250000000001</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14007.39</v>
      </c>
      <c r="BB20" s="275">
        <v>14434.4</v>
      </c>
      <c r="BC20" s="338">
        <v>16327.9</v>
      </c>
      <c r="BD20" s="338">
        <v>19085.5</v>
      </c>
      <c r="BE20" s="338">
        <v>20831.599999999999</v>
      </c>
      <c r="BF20" s="338">
        <v>20630.28</v>
      </c>
      <c r="BG20" s="338">
        <v>17440.84</v>
      </c>
      <c r="BH20" s="338">
        <v>15047.87</v>
      </c>
      <c r="BI20" s="338">
        <v>13776.36</v>
      </c>
      <c r="BJ20" s="338">
        <v>14360.49</v>
      </c>
      <c r="BK20" s="338">
        <v>15037.17</v>
      </c>
      <c r="BL20" s="338">
        <v>14190.24</v>
      </c>
      <c r="BM20" s="338">
        <v>13659.6</v>
      </c>
      <c r="BN20" s="338">
        <v>13724.89</v>
      </c>
      <c r="BO20" s="338">
        <v>16644.71</v>
      </c>
      <c r="BP20" s="338">
        <v>19663.93</v>
      </c>
      <c r="BQ20" s="338">
        <v>21571.54</v>
      </c>
      <c r="BR20" s="338">
        <v>21347.84</v>
      </c>
      <c r="BS20" s="338">
        <v>18078.509999999998</v>
      </c>
      <c r="BT20" s="338">
        <v>15377.2</v>
      </c>
      <c r="BU20" s="338">
        <v>13988.04</v>
      </c>
      <c r="BV20" s="338">
        <v>14666.31</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136.91682205000001</v>
      </c>
      <c r="AZ21" s="275">
        <v>37.967977824000002</v>
      </c>
      <c r="BA21" s="275">
        <v>43.04983</v>
      </c>
      <c r="BB21" s="275">
        <v>40.051580000000001</v>
      </c>
      <c r="BC21" s="338">
        <v>49.83108</v>
      </c>
      <c r="BD21" s="338">
        <v>51.175960000000003</v>
      </c>
      <c r="BE21" s="338">
        <v>55.696269999999998</v>
      </c>
      <c r="BF21" s="338">
        <v>49.571199999999997</v>
      </c>
      <c r="BG21" s="338">
        <v>45.512129999999999</v>
      </c>
      <c r="BH21" s="338">
        <v>37.892589999999998</v>
      </c>
      <c r="BI21" s="338">
        <v>37.182949999999998</v>
      </c>
      <c r="BJ21" s="338">
        <v>49.374720000000003</v>
      </c>
      <c r="BK21" s="338">
        <v>72.221199999999996</v>
      </c>
      <c r="BL21" s="338">
        <v>49.790379999999999</v>
      </c>
      <c r="BM21" s="338">
        <v>43.74906</v>
      </c>
      <c r="BN21" s="338">
        <v>37.35069</v>
      </c>
      <c r="BO21" s="338">
        <v>51.209820000000001</v>
      </c>
      <c r="BP21" s="338">
        <v>51.371830000000003</v>
      </c>
      <c r="BQ21" s="338">
        <v>55.618459999999999</v>
      </c>
      <c r="BR21" s="338">
        <v>50.897880000000001</v>
      </c>
      <c r="BS21" s="338">
        <v>46.49288</v>
      </c>
      <c r="BT21" s="338">
        <v>39.107590000000002</v>
      </c>
      <c r="BU21" s="338">
        <v>37.165210000000002</v>
      </c>
      <c r="BV21" s="338">
        <v>49.284700000000001</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838.66668826</v>
      </c>
      <c r="AZ23" s="275">
        <v>742.95498939000004</v>
      </c>
      <c r="BA23" s="275">
        <v>641.90660000000003</v>
      </c>
      <c r="BB23" s="275">
        <v>580.75540000000001</v>
      </c>
      <c r="BC23" s="338">
        <v>578.476</v>
      </c>
      <c r="BD23" s="338">
        <v>690.20759999999996</v>
      </c>
      <c r="BE23" s="338">
        <v>787.62339999999995</v>
      </c>
      <c r="BF23" s="338">
        <v>775.00890000000004</v>
      </c>
      <c r="BG23" s="338">
        <v>622.99450000000002</v>
      </c>
      <c r="BH23" s="338">
        <v>580.42880000000002</v>
      </c>
      <c r="BI23" s="338">
        <v>608.40160000000003</v>
      </c>
      <c r="BJ23" s="338">
        <v>692.35540000000003</v>
      </c>
      <c r="BK23" s="338">
        <v>777.50379999999996</v>
      </c>
      <c r="BL23" s="338">
        <v>716.85350000000005</v>
      </c>
      <c r="BM23" s="338">
        <v>629.5829</v>
      </c>
      <c r="BN23" s="338">
        <v>571.78959999999995</v>
      </c>
      <c r="BO23" s="338">
        <v>585.89750000000004</v>
      </c>
      <c r="BP23" s="338">
        <v>709.93859999999995</v>
      </c>
      <c r="BQ23" s="338">
        <v>803.79750000000001</v>
      </c>
      <c r="BR23" s="338">
        <v>784.90560000000005</v>
      </c>
      <c r="BS23" s="338">
        <v>633.43380000000002</v>
      </c>
      <c r="BT23" s="338">
        <v>583.55050000000006</v>
      </c>
      <c r="BU23" s="338">
        <v>619.98599999999999</v>
      </c>
      <c r="BV23" s="338">
        <v>693.06669999999997</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2757.73</v>
      </c>
      <c r="BB24" s="275">
        <v>2460.1729999999998</v>
      </c>
      <c r="BC24" s="338">
        <v>2764.1559999999999</v>
      </c>
      <c r="BD24" s="338">
        <v>3447.0129999999999</v>
      </c>
      <c r="BE24" s="338">
        <v>4379.5410000000002</v>
      </c>
      <c r="BF24" s="338">
        <v>4368.3140000000003</v>
      </c>
      <c r="BG24" s="338">
        <v>3254.5309999999999</v>
      </c>
      <c r="BH24" s="338">
        <v>3008.6860000000001</v>
      </c>
      <c r="BI24" s="338">
        <v>2897.44</v>
      </c>
      <c r="BJ24" s="338">
        <v>3176.1689999999999</v>
      </c>
      <c r="BK24" s="338">
        <v>3500.4920000000002</v>
      </c>
      <c r="BL24" s="338">
        <v>2997.3470000000002</v>
      </c>
      <c r="BM24" s="338">
        <v>2854.9580000000001</v>
      </c>
      <c r="BN24" s="338">
        <v>2554.3670000000002</v>
      </c>
      <c r="BO24" s="338">
        <v>2858.4450000000002</v>
      </c>
      <c r="BP24" s="338">
        <v>3506.1570000000002</v>
      </c>
      <c r="BQ24" s="338">
        <v>4560.1679999999997</v>
      </c>
      <c r="BR24" s="338">
        <v>4547.6819999999998</v>
      </c>
      <c r="BS24" s="338">
        <v>3397.9270000000001</v>
      </c>
      <c r="BT24" s="338">
        <v>3154.491</v>
      </c>
      <c r="BU24" s="338">
        <v>2937.4180000000001</v>
      </c>
      <c r="BV24" s="338">
        <v>3263.8560000000002</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24.949779253999999</v>
      </c>
      <c r="AZ25" s="275">
        <v>18.051644258</v>
      </c>
      <c r="BA25" s="275">
        <v>16.8782</v>
      </c>
      <c r="BB25" s="275">
        <v>15.791790000000001</v>
      </c>
      <c r="BC25" s="338">
        <v>18.329630000000002</v>
      </c>
      <c r="BD25" s="338">
        <v>20.77065</v>
      </c>
      <c r="BE25" s="338">
        <v>20.32535</v>
      </c>
      <c r="BF25" s="338">
        <v>21.071439999999999</v>
      </c>
      <c r="BG25" s="338">
        <v>17.817640000000001</v>
      </c>
      <c r="BH25" s="338">
        <v>13.73265</v>
      </c>
      <c r="BI25" s="338">
        <v>17.792459999999998</v>
      </c>
      <c r="BJ25" s="338">
        <v>18.575500000000002</v>
      </c>
      <c r="BK25" s="338">
        <v>21.105630000000001</v>
      </c>
      <c r="BL25" s="338">
        <v>20.23216</v>
      </c>
      <c r="BM25" s="338">
        <v>18.39377</v>
      </c>
      <c r="BN25" s="338">
        <v>16.65502</v>
      </c>
      <c r="BO25" s="338">
        <v>19.36026</v>
      </c>
      <c r="BP25" s="338">
        <v>21.736789999999999</v>
      </c>
      <c r="BQ25" s="338">
        <v>21.057230000000001</v>
      </c>
      <c r="BR25" s="338">
        <v>21.622199999999999</v>
      </c>
      <c r="BS25" s="338">
        <v>18.4146</v>
      </c>
      <c r="BT25" s="338">
        <v>14.043139999999999</v>
      </c>
      <c r="BU25" s="338">
        <v>18.134309999999999</v>
      </c>
      <c r="BV25" s="338">
        <v>18.89819</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227.57249999999999</v>
      </c>
      <c r="BB27" s="275">
        <v>168.83459999999999</v>
      </c>
      <c r="BC27" s="338">
        <v>161.208</v>
      </c>
      <c r="BD27" s="338">
        <v>227.4127</v>
      </c>
      <c r="BE27" s="338">
        <v>272.31900000000002</v>
      </c>
      <c r="BF27" s="338">
        <v>277.85469999999998</v>
      </c>
      <c r="BG27" s="338">
        <v>243.48859999999999</v>
      </c>
      <c r="BH27" s="338">
        <v>234.02500000000001</v>
      </c>
      <c r="BI27" s="338">
        <v>252.154</v>
      </c>
      <c r="BJ27" s="338">
        <v>276.57690000000002</v>
      </c>
      <c r="BK27" s="338">
        <v>305.65069999999997</v>
      </c>
      <c r="BL27" s="338">
        <v>292.6474</v>
      </c>
      <c r="BM27" s="338">
        <v>225.75479999999999</v>
      </c>
      <c r="BN27" s="338">
        <v>201.64930000000001</v>
      </c>
      <c r="BO27" s="338">
        <v>186.6782</v>
      </c>
      <c r="BP27" s="338">
        <v>231.7953</v>
      </c>
      <c r="BQ27" s="338">
        <v>264.0136</v>
      </c>
      <c r="BR27" s="338">
        <v>274.95249999999999</v>
      </c>
      <c r="BS27" s="338">
        <v>248.43389999999999</v>
      </c>
      <c r="BT27" s="338">
        <v>238.28309999999999</v>
      </c>
      <c r="BU27" s="338">
        <v>264.6927</v>
      </c>
      <c r="BV27" s="338">
        <v>268.87720000000002</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3349.9259999999999</v>
      </c>
      <c r="BB28" s="275">
        <v>3041.0230000000001</v>
      </c>
      <c r="BC28" s="338">
        <v>3331.6260000000002</v>
      </c>
      <c r="BD28" s="338">
        <v>4119.9049999999997</v>
      </c>
      <c r="BE28" s="338">
        <v>5091.6549999999997</v>
      </c>
      <c r="BF28" s="338">
        <v>5523.5469999999996</v>
      </c>
      <c r="BG28" s="338">
        <v>4865.8980000000001</v>
      </c>
      <c r="BH28" s="338">
        <v>4199.6869999999999</v>
      </c>
      <c r="BI28" s="338">
        <v>3818.1280000000002</v>
      </c>
      <c r="BJ28" s="338">
        <v>3779.9870000000001</v>
      </c>
      <c r="BK28" s="338">
        <v>3766.317</v>
      </c>
      <c r="BL28" s="338">
        <v>3286.7730000000001</v>
      </c>
      <c r="BM28" s="338">
        <v>2830.9780000000001</v>
      </c>
      <c r="BN28" s="338">
        <v>2766.453</v>
      </c>
      <c r="BO28" s="338">
        <v>3124.7469999999998</v>
      </c>
      <c r="BP28" s="338">
        <v>3845.1080000000002</v>
      </c>
      <c r="BQ28" s="338">
        <v>5080.835</v>
      </c>
      <c r="BR28" s="338">
        <v>5474.1279999999997</v>
      </c>
      <c r="BS28" s="338">
        <v>4884.7370000000001</v>
      </c>
      <c r="BT28" s="338">
        <v>4207.9870000000001</v>
      </c>
      <c r="BU28" s="338">
        <v>3654.4470000000001</v>
      </c>
      <c r="BV28" s="338">
        <v>3816.029</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36.483208095999998</v>
      </c>
      <c r="AZ29" s="275">
        <v>37.702886554999999</v>
      </c>
      <c r="BA29" s="275">
        <v>37.35615</v>
      </c>
      <c r="BB29" s="275">
        <v>34.29692</v>
      </c>
      <c r="BC29" s="338">
        <v>35.199559999999998</v>
      </c>
      <c r="BD29" s="338">
        <v>35.698830000000001</v>
      </c>
      <c r="BE29" s="338">
        <v>36.225569999999998</v>
      </c>
      <c r="BF29" s="338">
        <v>37.45729</v>
      </c>
      <c r="BG29" s="338">
        <v>36.49006</v>
      </c>
      <c r="BH29" s="338">
        <v>36.510269999999998</v>
      </c>
      <c r="BI29" s="338">
        <v>35.701169999999998</v>
      </c>
      <c r="BJ29" s="338">
        <v>35.930889999999998</v>
      </c>
      <c r="BK29" s="338">
        <v>36.710479999999997</v>
      </c>
      <c r="BL29" s="338">
        <v>36.69943</v>
      </c>
      <c r="BM29" s="338">
        <v>34.033990000000003</v>
      </c>
      <c r="BN29" s="338">
        <v>34.581429999999997</v>
      </c>
      <c r="BO29" s="338">
        <v>35.25564</v>
      </c>
      <c r="BP29" s="338">
        <v>35.142879999999998</v>
      </c>
      <c r="BQ29" s="338">
        <v>35.733789999999999</v>
      </c>
      <c r="BR29" s="338">
        <v>36.996409999999997</v>
      </c>
      <c r="BS29" s="338">
        <v>36.627549999999999</v>
      </c>
      <c r="BT29" s="338">
        <v>36.149569999999997</v>
      </c>
      <c r="BU29" s="338">
        <v>35.170180000000002</v>
      </c>
      <c r="BV29" s="338">
        <v>35.41095</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125.9404</v>
      </c>
      <c r="BB32" s="585">
        <v>127.1122</v>
      </c>
      <c r="BC32" s="586">
        <v>128.84020000000001</v>
      </c>
      <c r="BD32" s="586">
        <v>124.06180000000001</v>
      </c>
      <c r="BE32" s="586">
        <v>116.9192</v>
      </c>
      <c r="BF32" s="586">
        <v>113.34610000000001</v>
      </c>
      <c r="BG32" s="586">
        <v>111.9821</v>
      </c>
      <c r="BH32" s="586">
        <v>117.011</v>
      </c>
      <c r="BI32" s="586">
        <v>122.1174</v>
      </c>
      <c r="BJ32" s="586">
        <v>119.8113</v>
      </c>
      <c r="BK32" s="586">
        <v>115.4755</v>
      </c>
      <c r="BL32" s="586">
        <v>113.163</v>
      </c>
      <c r="BM32" s="586">
        <v>118.8485</v>
      </c>
      <c r="BN32" s="586">
        <v>119.64409999999999</v>
      </c>
      <c r="BO32" s="586">
        <v>121.2158</v>
      </c>
      <c r="BP32" s="586">
        <v>116.1234</v>
      </c>
      <c r="BQ32" s="586">
        <v>113.4194</v>
      </c>
      <c r="BR32" s="586">
        <v>111.7754</v>
      </c>
      <c r="BS32" s="586">
        <v>110.3441</v>
      </c>
      <c r="BT32" s="586">
        <v>115.3098</v>
      </c>
      <c r="BU32" s="586">
        <v>120.35680000000001</v>
      </c>
      <c r="BV32" s="586">
        <v>119.4949</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10.47359</v>
      </c>
      <c r="BB33" s="585">
        <v>10.042289999999999</v>
      </c>
      <c r="BC33" s="586">
        <v>10.16342</v>
      </c>
      <c r="BD33" s="586">
        <v>10.34113</v>
      </c>
      <c r="BE33" s="586">
        <v>10.07915</v>
      </c>
      <c r="BF33" s="586">
        <v>10.196619999999999</v>
      </c>
      <c r="BG33" s="586">
        <v>10.538209999999999</v>
      </c>
      <c r="BH33" s="586">
        <v>10.84582</v>
      </c>
      <c r="BI33" s="586">
        <v>11.19018</v>
      </c>
      <c r="BJ33" s="586">
        <v>11.18324</v>
      </c>
      <c r="BK33" s="586">
        <v>10.657109999999999</v>
      </c>
      <c r="BL33" s="586">
        <v>10.673489999999999</v>
      </c>
      <c r="BM33" s="586">
        <v>11.076650000000001</v>
      </c>
      <c r="BN33" s="586">
        <v>11.03628</v>
      </c>
      <c r="BO33" s="586">
        <v>11.045299999999999</v>
      </c>
      <c r="BP33" s="586">
        <v>11.126609999999999</v>
      </c>
      <c r="BQ33" s="586">
        <v>10.79261</v>
      </c>
      <c r="BR33" s="586">
        <v>10.850479999999999</v>
      </c>
      <c r="BS33" s="586">
        <v>11.14898</v>
      </c>
      <c r="BT33" s="586">
        <v>11.40494</v>
      </c>
      <c r="BU33" s="586">
        <v>11.688599999999999</v>
      </c>
      <c r="BV33" s="586">
        <v>11.610110000000001</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14.967560000000001</v>
      </c>
      <c r="BB34" s="585">
        <v>14.90616</v>
      </c>
      <c r="BC34" s="586">
        <v>14.90114</v>
      </c>
      <c r="BD34" s="586">
        <v>15.03862</v>
      </c>
      <c r="BE34" s="586">
        <v>15.042680000000001</v>
      </c>
      <c r="BF34" s="586">
        <v>15.08954</v>
      </c>
      <c r="BG34" s="586">
        <v>15.21673</v>
      </c>
      <c r="BH34" s="586">
        <v>15.40122</v>
      </c>
      <c r="BI34" s="586">
        <v>15.689590000000001</v>
      </c>
      <c r="BJ34" s="586">
        <v>15.773110000000001</v>
      </c>
      <c r="BK34" s="586">
        <v>15.856249999999999</v>
      </c>
      <c r="BL34" s="586">
        <v>16.01455</v>
      </c>
      <c r="BM34" s="586">
        <v>15.97124</v>
      </c>
      <c r="BN34" s="586">
        <v>15.897030000000001</v>
      </c>
      <c r="BO34" s="586">
        <v>15.83783</v>
      </c>
      <c r="BP34" s="586">
        <v>15.9214</v>
      </c>
      <c r="BQ34" s="586">
        <v>15.874309999999999</v>
      </c>
      <c r="BR34" s="586">
        <v>15.871460000000001</v>
      </c>
      <c r="BS34" s="586">
        <v>15.94816</v>
      </c>
      <c r="BT34" s="586">
        <v>16.078759999999999</v>
      </c>
      <c r="BU34" s="586">
        <v>16.31373</v>
      </c>
      <c r="BV34" s="586">
        <v>16.346540000000001</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4.9866950000000001</v>
      </c>
      <c r="BB35" s="588">
        <v>4.9571069999999997</v>
      </c>
      <c r="BC35" s="589">
        <v>4.9309919999999998</v>
      </c>
      <c r="BD35" s="589">
        <v>4.8968020000000001</v>
      </c>
      <c r="BE35" s="589">
        <v>4.8756930000000001</v>
      </c>
      <c r="BF35" s="589">
        <v>4.8564930000000004</v>
      </c>
      <c r="BG35" s="589">
        <v>4.8350999999999997</v>
      </c>
      <c r="BH35" s="589">
        <v>4.802549</v>
      </c>
      <c r="BI35" s="589">
        <v>4.7691999999999997</v>
      </c>
      <c r="BJ35" s="589">
        <v>4.7501110000000004</v>
      </c>
      <c r="BK35" s="589">
        <v>4.7306520000000001</v>
      </c>
      <c r="BL35" s="589">
        <v>4.6894609999999997</v>
      </c>
      <c r="BM35" s="589">
        <v>4.6804540000000001</v>
      </c>
      <c r="BN35" s="589">
        <v>4.6843669999999999</v>
      </c>
      <c r="BO35" s="589">
        <v>4.6789370000000003</v>
      </c>
      <c r="BP35" s="589">
        <v>4.6498020000000002</v>
      </c>
      <c r="BQ35" s="589">
        <v>4.6416250000000003</v>
      </c>
      <c r="BR35" s="589">
        <v>4.6262119999999998</v>
      </c>
      <c r="BS35" s="589">
        <v>4.6066459999999996</v>
      </c>
      <c r="BT35" s="589">
        <v>4.5827030000000004</v>
      </c>
      <c r="BU35" s="589">
        <v>4.5557509999999999</v>
      </c>
      <c r="BV35" s="589">
        <v>4.5402589999999998</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3" t="s">
        <v>1147</v>
      </c>
      <c r="C43" s="783"/>
      <c r="D43" s="783"/>
      <c r="E43" s="783"/>
      <c r="F43" s="783"/>
      <c r="G43" s="783"/>
      <c r="H43" s="783"/>
      <c r="I43" s="783"/>
      <c r="J43" s="783"/>
      <c r="K43" s="783"/>
      <c r="L43" s="783"/>
      <c r="M43" s="783"/>
      <c r="N43" s="783"/>
      <c r="O43" s="783"/>
      <c r="P43" s="783"/>
      <c r="Q43" s="783"/>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May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B6" sqref="BB6:BB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89"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0"/>
      <c r="B2" s="541" t="str">
        <f>"U.S. Energy Information Administration  |  Short-Term Energy Outlook  - "&amp;Dates!D1</f>
        <v>U.S. Energy Information Administration  |  Short-Term Energy Outlook  - May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1.2678829000000001E-2</v>
      </c>
      <c r="AZ6" s="272">
        <v>1.2138552E-2</v>
      </c>
      <c r="BA6" s="272">
        <v>1.3309400000000001E-2</v>
      </c>
      <c r="BB6" s="272">
        <v>1.25434E-2</v>
      </c>
      <c r="BC6" s="360">
        <v>1.30429E-2</v>
      </c>
      <c r="BD6" s="360">
        <v>1.24507E-2</v>
      </c>
      <c r="BE6" s="360">
        <v>1.28329E-2</v>
      </c>
      <c r="BF6" s="360">
        <v>1.28194E-2</v>
      </c>
      <c r="BG6" s="360">
        <v>1.25583E-2</v>
      </c>
      <c r="BH6" s="360">
        <v>1.27014E-2</v>
      </c>
      <c r="BI6" s="360">
        <v>1.28328E-2</v>
      </c>
      <c r="BJ6" s="360">
        <v>1.3258199999999999E-2</v>
      </c>
      <c r="BK6" s="360">
        <v>1.31243E-2</v>
      </c>
      <c r="BL6" s="360">
        <v>1.18047E-2</v>
      </c>
      <c r="BM6" s="360">
        <v>1.31296E-2</v>
      </c>
      <c r="BN6" s="360">
        <v>1.2426299999999999E-2</v>
      </c>
      <c r="BO6" s="360">
        <v>1.2965900000000001E-2</v>
      </c>
      <c r="BP6" s="360">
        <v>1.24064E-2</v>
      </c>
      <c r="BQ6" s="360">
        <v>1.28101E-2</v>
      </c>
      <c r="BR6" s="360">
        <v>1.2813099999999999E-2</v>
      </c>
      <c r="BS6" s="360">
        <v>1.25641E-2</v>
      </c>
      <c r="BT6" s="360">
        <v>1.27148E-2</v>
      </c>
      <c r="BU6" s="360">
        <v>1.2852799999999999E-2</v>
      </c>
      <c r="BV6" s="360">
        <v>1.3456299999999999E-2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0.2372351</v>
      </c>
      <c r="BA7" s="272">
        <v>0.21803520000000001</v>
      </c>
      <c r="BB7" s="272">
        <v>0.23221230000000001</v>
      </c>
      <c r="BC7" s="360">
        <v>0.25941989999999998</v>
      </c>
      <c r="BD7" s="360">
        <v>0.2464286</v>
      </c>
      <c r="BE7" s="360">
        <v>0.23651179999999999</v>
      </c>
      <c r="BF7" s="360">
        <v>0.2024434</v>
      </c>
      <c r="BG7" s="360">
        <v>0.1777125</v>
      </c>
      <c r="BH7" s="360">
        <v>0.16534599999999999</v>
      </c>
      <c r="BI7" s="360">
        <v>0.17286760000000001</v>
      </c>
      <c r="BJ7" s="360">
        <v>0.20780090000000001</v>
      </c>
      <c r="BK7" s="360">
        <v>0.21345210000000001</v>
      </c>
      <c r="BL7" s="360">
        <v>0.19607649999999999</v>
      </c>
      <c r="BM7" s="360">
        <v>0.22532859999999999</v>
      </c>
      <c r="BN7" s="360">
        <v>0.2299745</v>
      </c>
      <c r="BO7" s="360">
        <v>0.25488139999999998</v>
      </c>
      <c r="BP7" s="360">
        <v>0.25115359999999998</v>
      </c>
      <c r="BQ7" s="360">
        <v>0.2373364</v>
      </c>
      <c r="BR7" s="360">
        <v>0.20531679999999999</v>
      </c>
      <c r="BS7" s="360">
        <v>0.17353869999999999</v>
      </c>
      <c r="BT7" s="360">
        <v>0.1608704</v>
      </c>
      <c r="BU7" s="360">
        <v>0.16903019999999999</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1.9833290072999998E-2</v>
      </c>
      <c r="AN8" s="272">
        <v>2.3009713065E-2</v>
      </c>
      <c r="AO8" s="272">
        <v>4.0831018903999997E-2</v>
      </c>
      <c r="AP8" s="272">
        <v>4.3995748899999999E-2</v>
      </c>
      <c r="AQ8" s="272">
        <v>5.3096452843999997E-2</v>
      </c>
      <c r="AR8" s="272">
        <v>5.7533403634000002E-2</v>
      </c>
      <c r="AS8" s="272">
        <v>5.0645776545999999E-2</v>
      </c>
      <c r="AT8" s="272">
        <v>4.9709881918999999E-2</v>
      </c>
      <c r="AU8" s="272">
        <v>4.7553345645000002E-2</v>
      </c>
      <c r="AV8" s="272">
        <v>4.4459393678000003E-2</v>
      </c>
      <c r="AW8" s="272">
        <v>2.8752455489E-2</v>
      </c>
      <c r="AX8" s="272">
        <v>2.8208302072000001E-2</v>
      </c>
      <c r="AY8" s="272">
        <v>3.0094928645000001E-2</v>
      </c>
      <c r="AZ8" s="272">
        <v>3.7217070036E-2</v>
      </c>
      <c r="BA8" s="272">
        <v>4.8788699999999997E-2</v>
      </c>
      <c r="BB8" s="272">
        <v>5.1693000000000003E-2</v>
      </c>
      <c r="BC8" s="360">
        <v>6.10191E-2</v>
      </c>
      <c r="BD8" s="360">
        <v>6.4270300000000002E-2</v>
      </c>
      <c r="BE8" s="360">
        <v>6.0522399999999997E-2</v>
      </c>
      <c r="BF8" s="360">
        <v>5.9685099999999998E-2</v>
      </c>
      <c r="BG8" s="360">
        <v>5.3087000000000002E-2</v>
      </c>
      <c r="BH8" s="360">
        <v>4.7960599999999999E-2</v>
      </c>
      <c r="BI8" s="360">
        <v>3.4393399999999998E-2</v>
      </c>
      <c r="BJ8" s="360">
        <v>2.9888700000000001E-2</v>
      </c>
      <c r="BK8" s="360">
        <v>2.6308100000000001E-2</v>
      </c>
      <c r="BL8" s="360">
        <v>3.4410400000000001E-2</v>
      </c>
      <c r="BM8" s="360">
        <v>5.1527999999999997E-2</v>
      </c>
      <c r="BN8" s="360">
        <v>5.7676499999999999E-2</v>
      </c>
      <c r="BO8" s="360">
        <v>6.9962099999999999E-2</v>
      </c>
      <c r="BP8" s="360">
        <v>7.5023500000000007E-2</v>
      </c>
      <c r="BQ8" s="360">
        <v>7.2145699999999993E-2</v>
      </c>
      <c r="BR8" s="360">
        <v>7.1970000000000006E-2</v>
      </c>
      <c r="BS8" s="360">
        <v>6.4096500000000001E-2</v>
      </c>
      <c r="BT8" s="360">
        <v>5.92834E-2</v>
      </c>
      <c r="BU8" s="360">
        <v>4.2356499999999998E-2</v>
      </c>
      <c r="BV8" s="360">
        <v>4.0422699999999999E-2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2.3748920999999999E-2</v>
      </c>
      <c r="AZ9" s="272">
        <v>2.2444465E-2</v>
      </c>
      <c r="BA9" s="272">
        <v>2.4374300000000002E-2</v>
      </c>
      <c r="BB9" s="272">
        <v>2.3346499999999999E-2</v>
      </c>
      <c r="BC9" s="360">
        <v>2.4282100000000001E-2</v>
      </c>
      <c r="BD9" s="360">
        <v>2.3887800000000001E-2</v>
      </c>
      <c r="BE9" s="360">
        <v>2.4845300000000001E-2</v>
      </c>
      <c r="BF9" s="360">
        <v>2.4713300000000001E-2</v>
      </c>
      <c r="BG9" s="360">
        <v>2.3251999999999998E-2</v>
      </c>
      <c r="BH9" s="360">
        <v>2.3131700000000002E-2</v>
      </c>
      <c r="BI9" s="360">
        <v>2.3853300000000001E-2</v>
      </c>
      <c r="BJ9" s="360">
        <v>2.4998800000000002E-2</v>
      </c>
      <c r="BK9" s="360">
        <v>2.3814399999999999E-2</v>
      </c>
      <c r="BL9" s="360">
        <v>2.1613E-2</v>
      </c>
      <c r="BM9" s="360">
        <v>2.3887599999999998E-2</v>
      </c>
      <c r="BN9" s="360">
        <v>2.3060799999999999E-2</v>
      </c>
      <c r="BO9" s="360">
        <v>2.41357E-2</v>
      </c>
      <c r="BP9" s="360">
        <v>2.3855600000000001E-2</v>
      </c>
      <c r="BQ9" s="360">
        <v>2.4895799999999999E-2</v>
      </c>
      <c r="BR9" s="360">
        <v>2.4822E-2</v>
      </c>
      <c r="BS9" s="360">
        <v>2.33791E-2</v>
      </c>
      <c r="BT9" s="360">
        <v>2.3245499999999999E-2</v>
      </c>
      <c r="BU9" s="360">
        <v>2.3980399999999999E-2</v>
      </c>
      <c r="BV9" s="360">
        <v>2.4965999999999999E-2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2.1696165999999999E-2</v>
      </c>
      <c r="AZ10" s="272">
        <v>1.9311629E-2</v>
      </c>
      <c r="BA10" s="272">
        <v>2.0886999999999999E-2</v>
      </c>
      <c r="BB10" s="272">
        <v>1.72415E-2</v>
      </c>
      <c r="BC10" s="360">
        <v>1.8132700000000002E-2</v>
      </c>
      <c r="BD10" s="360">
        <v>2.0658800000000001E-2</v>
      </c>
      <c r="BE10" s="360">
        <v>2.2636400000000001E-2</v>
      </c>
      <c r="BF10" s="360">
        <v>2.3214200000000001E-2</v>
      </c>
      <c r="BG10" s="360">
        <v>2.0331999999999999E-2</v>
      </c>
      <c r="BH10" s="360">
        <v>1.8782E-2</v>
      </c>
      <c r="BI10" s="360">
        <v>1.9470700000000001E-2</v>
      </c>
      <c r="BJ10" s="360">
        <v>2.1256000000000001E-2</v>
      </c>
      <c r="BK10" s="360">
        <v>2.02022E-2</v>
      </c>
      <c r="BL10" s="360">
        <v>1.87843E-2</v>
      </c>
      <c r="BM10" s="360">
        <v>2.0684600000000001E-2</v>
      </c>
      <c r="BN10" s="360">
        <v>1.7321599999999999E-2</v>
      </c>
      <c r="BO10" s="360">
        <v>1.86371E-2</v>
      </c>
      <c r="BP10" s="360">
        <v>2.1343899999999999E-2</v>
      </c>
      <c r="BQ10" s="360">
        <v>2.34311E-2</v>
      </c>
      <c r="BR10" s="360">
        <v>2.4067100000000001E-2</v>
      </c>
      <c r="BS10" s="360">
        <v>2.1116900000000001E-2</v>
      </c>
      <c r="BT10" s="360">
        <v>1.9465699999999999E-2</v>
      </c>
      <c r="BU10" s="360">
        <v>2.0255499999999999E-2</v>
      </c>
      <c r="BV10" s="360">
        <v>2.21611E-2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0.19320158208999999</v>
      </c>
      <c r="AN11" s="272">
        <v>0.20698735355</v>
      </c>
      <c r="AO11" s="272">
        <v>0.24331375349000001</v>
      </c>
      <c r="AP11" s="272">
        <v>0.23979015579999999</v>
      </c>
      <c r="AQ11" s="272">
        <v>0.21081589985999999</v>
      </c>
      <c r="AR11" s="272">
        <v>0.18353179349000001</v>
      </c>
      <c r="AS11" s="272">
        <v>0.14679229888000001</v>
      </c>
      <c r="AT11" s="272">
        <v>0.12187342476</v>
      </c>
      <c r="AU11" s="272">
        <v>0.16078351303999999</v>
      </c>
      <c r="AV11" s="272">
        <v>0.23110280691000001</v>
      </c>
      <c r="AW11" s="272">
        <v>0.21713019290999999</v>
      </c>
      <c r="AX11" s="272">
        <v>0.21207072129999999</v>
      </c>
      <c r="AY11" s="272">
        <v>0.24985515915000001</v>
      </c>
      <c r="AZ11" s="272">
        <v>0.22285486833000001</v>
      </c>
      <c r="BA11" s="272">
        <v>0.23799690000000001</v>
      </c>
      <c r="BB11" s="272">
        <v>0.2433785</v>
      </c>
      <c r="BC11" s="360">
        <v>0.22219749999999999</v>
      </c>
      <c r="BD11" s="360">
        <v>0.1991406</v>
      </c>
      <c r="BE11" s="360">
        <v>0.1647314</v>
      </c>
      <c r="BF11" s="360">
        <v>0.1464741</v>
      </c>
      <c r="BG11" s="360">
        <v>0.1643501</v>
      </c>
      <c r="BH11" s="360">
        <v>0.21259539999999999</v>
      </c>
      <c r="BI11" s="360">
        <v>0.23263400000000001</v>
      </c>
      <c r="BJ11" s="360">
        <v>0.22030820000000001</v>
      </c>
      <c r="BK11" s="360">
        <v>0.2214441</v>
      </c>
      <c r="BL11" s="360">
        <v>0.2099086</v>
      </c>
      <c r="BM11" s="360">
        <v>0.25012970000000001</v>
      </c>
      <c r="BN11" s="360">
        <v>0.25636249999999999</v>
      </c>
      <c r="BO11" s="360">
        <v>0.23388239999999999</v>
      </c>
      <c r="BP11" s="360">
        <v>0.2105882</v>
      </c>
      <c r="BQ11" s="360">
        <v>0.1737669</v>
      </c>
      <c r="BR11" s="360">
        <v>0.15463350000000001</v>
      </c>
      <c r="BS11" s="360">
        <v>0.1742659</v>
      </c>
      <c r="BT11" s="360">
        <v>0.22661229999999999</v>
      </c>
      <c r="BU11" s="360">
        <v>0.24694930000000001</v>
      </c>
      <c r="BV11" s="360">
        <v>0.24488550000000001</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0.52673160515999995</v>
      </c>
      <c r="AN12" s="272">
        <v>0.50741363462</v>
      </c>
      <c r="AO12" s="272">
        <v>0.62019136139999997</v>
      </c>
      <c r="AP12" s="272">
        <v>0.60537528969999999</v>
      </c>
      <c r="AQ12" s="272">
        <v>0.61326430470000004</v>
      </c>
      <c r="AR12" s="272">
        <v>0.57574251213000005</v>
      </c>
      <c r="AS12" s="272">
        <v>0.49194996043</v>
      </c>
      <c r="AT12" s="272">
        <v>0.42475239568000001</v>
      </c>
      <c r="AU12" s="272">
        <v>0.43527303869</v>
      </c>
      <c r="AV12" s="272">
        <v>0.48841248359</v>
      </c>
      <c r="AW12" s="272">
        <v>0.48266888940000002</v>
      </c>
      <c r="AX12" s="272">
        <v>0.50427880036999995</v>
      </c>
      <c r="AY12" s="272">
        <v>0.57151649280000005</v>
      </c>
      <c r="AZ12" s="272">
        <v>0.55120168436000005</v>
      </c>
      <c r="BA12" s="272">
        <v>0.56339150000000005</v>
      </c>
      <c r="BB12" s="272">
        <v>0.58041520000000002</v>
      </c>
      <c r="BC12" s="360">
        <v>0.59809420000000002</v>
      </c>
      <c r="BD12" s="360">
        <v>0.56683689999999998</v>
      </c>
      <c r="BE12" s="360">
        <v>0.52208019999999999</v>
      </c>
      <c r="BF12" s="360">
        <v>0.46934949999999998</v>
      </c>
      <c r="BG12" s="360">
        <v>0.45129190000000002</v>
      </c>
      <c r="BH12" s="360">
        <v>0.48051709999999997</v>
      </c>
      <c r="BI12" s="360">
        <v>0.49605179999999999</v>
      </c>
      <c r="BJ12" s="360">
        <v>0.51751069999999999</v>
      </c>
      <c r="BK12" s="360">
        <v>0.51834519999999995</v>
      </c>
      <c r="BL12" s="360">
        <v>0.49259750000000002</v>
      </c>
      <c r="BM12" s="360">
        <v>0.58468810000000004</v>
      </c>
      <c r="BN12" s="360">
        <v>0.59682219999999997</v>
      </c>
      <c r="BO12" s="360">
        <v>0.61446449999999997</v>
      </c>
      <c r="BP12" s="360">
        <v>0.59437119999999999</v>
      </c>
      <c r="BQ12" s="360">
        <v>0.54438609999999998</v>
      </c>
      <c r="BR12" s="360">
        <v>0.49362250000000002</v>
      </c>
      <c r="BS12" s="360">
        <v>0.46896120000000002</v>
      </c>
      <c r="BT12" s="360">
        <v>0.50219219999999998</v>
      </c>
      <c r="BU12" s="360">
        <v>0.51542460000000001</v>
      </c>
      <c r="BV12" s="360">
        <v>0.55491760000000001</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6.9684537000000005E-2</v>
      </c>
      <c r="AZ14" s="272">
        <v>6.32519E-2</v>
      </c>
      <c r="BA14" s="272">
        <v>7.3256600000000005E-2</v>
      </c>
      <c r="BB14" s="272">
        <v>6.7081299999999996E-2</v>
      </c>
      <c r="BC14" s="360">
        <v>6.9875699999999999E-2</v>
      </c>
      <c r="BD14" s="360">
        <v>6.8218699999999993E-2</v>
      </c>
      <c r="BE14" s="360">
        <v>6.9529499999999994E-2</v>
      </c>
      <c r="BF14" s="360">
        <v>6.9696300000000003E-2</v>
      </c>
      <c r="BG14" s="360">
        <v>6.6711199999999998E-2</v>
      </c>
      <c r="BH14" s="360">
        <v>6.7388799999999999E-2</v>
      </c>
      <c r="BI14" s="360">
        <v>6.8368399999999996E-2</v>
      </c>
      <c r="BJ14" s="360">
        <v>6.9668900000000006E-2</v>
      </c>
      <c r="BK14" s="360">
        <v>6.9162500000000002E-2</v>
      </c>
      <c r="BL14" s="360">
        <v>6.1863599999999998E-2</v>
      </c>
      <c r="BM14" s="360">
        <v>7.0208900000000005E-2</v>
      </c>
      <c r="BN14" s="360">
        <v>6.5748899999999999E-2</v>
      </c>
      <c r="BO14" s="360">
        <v>7.0731000000000002E-2</v>
      </c>
      <c r="BP14" s="360">
        <v>6.9195599999999996E-2</v>
      </c>
      <c r="BQ14" s="360">
        <v>7.0553599999999994E-2</v>
      </c>
      <c r="BR14" s="360">
        <v>7.0477399999999996E-2</v>
      </c>
      <c r="BS14" s="360">
        <v>6.7385100000000003E-2</v>
      </c>
      <c r="BT14" s="360">
        <v>6.8841600000000003E-2</v>
      </c>
      <c r="BU14" s="360">
        <v>6.8265099999999995E-2</v>
      </c>
      <c r="BV14" s="360">
        <v>7.2406999999999999E-2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3.5252800000000001E-4</v>
      </c>
      <c r="BA15" s="272">
        <v>3.5214699999999997E-4</v>
      </c>
      <c r="BB15" s="272">
        <v>3.5277799999999999E-4</v>
      </c>
      <c r="BC15" s="360">
        <v>3.5242100000000001E-4</v>
      </c>
      <c r="BD15" s="360">
        <v>3.5307699999999998E-4</v>
      </c>
      <c r="BE15" s="360">
        <v>3.5274599999999997E-4</v>
      </c>
      <c r="BF15" s="360">
        <v>3.52386E-4</v>
      </c>
      <c r="BG15" s="360">
        <v>3.5303800000000002E-4</v>
      </c>
      <c r="BH15" s="360">
        <v>3.5270499999999998E-4</v>
      </c>
      <c r="BI15" s="360">
        <v>3.5338600000000002E-4</v>
      </c>
      <c r="BJ15" s="360">
        <v>3.5308399999999998E-4</v>
      </c>
      <c r="BK15" s="360">
        <v>3.5275399999999999E-4</v>
      </c>
      <c r="BL15" s="360">
        <v>3.52775E-4</v>
      </c>
      <c r="BM15" s="360">
        <v>3.5283200000000003E-4</v>
      </c>
      <c r="BN15" s="360">
        <v>3.52837E-4</v>
      </c>
      <c r="BO15" s="360">
        <v>3.5287399999999998E-4</v>
      </c>
      <c r="BP15" s="360">
        <v>3.5285600000000002E-4</v>
      </c>
      <c r="BQ15" s="360">
        <v>3.5286600000000002E-4</v>
      </c>
      <c r="BR15" s="360">
        <v>3.5291000000000001E-4</v>
      </c>
      <c r="BS15" s="360">
        <v>3.5289799999999998E-4</v>
      </c>
      <c r="BT15" s="360">
        <v>3.5291599999999999E-4</v>
      </c>
      <c r="BU15" s="360">
        <v>3.5287300000000002E-4</v>
      </c>
      <c r="BV15" s="360">
        <v>3.5285399999999999E-4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1.0401900000000001E-3</v>
      </c>
      <c r="BA16" s="272">
        <v>1.18691E-3</v>
      </c>
      <c r="BB16" s="272">
        <v>1.1549900000000001E-3</v>
      </c>
      <c r="BC16" s="360">
        <v>1.2547700000000001E-3</v>
      </c>
      <c r="BD16" s="360">
        <v>1.1553399999999999E-3</v>
      </c>
      <c r="BE16" s="360">
        <v>1.1234000000000001E-3</v>
      </c>
      <c r="BF16" s="360">
        <v>1.01588E-3</v>
      </c>
      <c r="BG16" s="360">
        <v>9.1356900000000003E-4</v>
      </c>
      <c r="BH16" s="360">
        <v>9.4978900000000004E-4</v>
      </c>
      <c r="BI16" s="360">
        <v>1.12167E-3</v>
      </c>
      <c r="BJ16" s="360">
        <v>1.10621E-3</v>
      </c>
      <c r="BK16" s="360">
        <v>1.0557400000000001E-3</v>
      </c>
      <c r="BL16" s="360">
        <v>1.0591299999999999E-3</v>
      </c>
      <c r="BM16" s="360">
        <v>1.18691E-3</v>
      </c>
      <c r="BN16" s="360">
        <v>1.1549900000000001E-3</v>
      </c>
      <c r="BO16" s="360">
        <v>1.2547700000000001E-3</v>
      </c>
      <c r="BP16" s="360">
        <v>1.1553399999999999E-3</v>
      </c>
      <c r="BQ16" s="360">
        <v>1.1234000000000001E-3</v>
      </c>
      <c r="BR16" s="360">
        <v>1.01588E-3</v>
      </c>
      <c r="BS16" s="360">
        <v>9.1356900000000003E-4</v>
      </c>
      <c r="BT16" s="360">
        <v>9.4978900000000004E-4</v>
      </c>
      <c r="BU16" s="360">
        <v>1.12167E-3</v>
      </c>
      <c r="BV16" s="360">
        <v>1.10621E-3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1.2530694568999999E-3</v>
      </c>
      <c r="AN17" s="272">
        <v>1.381178775E-3</v>
      </c>
      <c r="AO17" s="272">
        <v>1.9777395922E-3</v>
      </c>
      <c r="AP17" s="272">
        <v>2.1385507722999999E-3</v>
      </c>
      <c r="AQ17" s="272">
        <v>2.3826100704999998E-3</v>
      </c>
      <c r="AR17" s="272">
        <v>2.4374766148999999E-3</v>
      </c>
      <c r="AS17" s="272">
        <v>2.5310681705999999E-3</v>
      </c>
      <c r="AT17" s="272">
        <v>2.4669402176E-3</v>
      </c>
      <c r="AU17" s="272">
        <v>2.248855675E-3</v>
      </c>
      <c r="AV17" s="272">
        <v>2.0480944077999998E-3</v>
      </c>
      <c r="AW17" s="272">
        <v>1.6227383446000001E-3</v>
      </c>
      <c r="AX17" s="272">
        <v>1.4768836003E-3</v>
      </c>
      <c r="AY17" s="272">
        <v>1.5661850798E-3</v>
      </c>
      <c r="AZ17" s="272">
        <v>1.6547340220999999E-3</v>
      </c>
      <c r="BA17" s="272">
        <v>2.3353499999999999E-3</v>
      </c>
      <c r="BB17" s="272">
        <v>2.5308100000000001E-3</v>
      </c>
      <c r="BC17" s="360">
        <v>2.7952400000000001E-3</v>
      </c>
      <c r="BD17" s="360">
        <v>2.8076099999999999E-3</v>
      </c>
      <c r="BE17" s="360">
        <v>2.8963000000000001E-3</v>
      </c>
      <c r="BF17" s="360">
        <v>2.8263899999999998E-3</v>
      </c>
      <c r="BG17" s="360">
        <v>2.57472E-3</v>
      </c>
      <c r="BH17" s="360">
        <v>2.36857E-3</v>
      </c>
      <c r="BI17" s="360">
        <v>1.8824099999999999E-3</v>
      </c>
      <c r="BJ17" s="360">
        <v>1.7127100000000001E-3</v>
      </c>
      <c r="BK17" s="360">
        <v>1.81088E-3</v>
      </c>
      <c r="BL17" s="360">
        <v>1.913E-3</v>
      </c>
      <c r="BM17" s="360">
        <v>2.7044500000000002E-3</v>
      </c>
      <c r="BN17" s="360">
        <v>2.9286E-3</v>
      </c>
      <c r="BO17" s="360">
        <v>3.2327800000000002E-3</v>
      </c>
      <c r="BP17" s="360">
        <v>3.2453199999999999E-3</v>
      </c>
      <c r="BQ17" s="360">
        <v>3.3466500000000001E-3</v>
      </c>
      <c r="BR17" s="360">
        <v>3.26363E-3</v>
      </c>
      <c r="BS17" s="360">
        <v>2.9718600000000002E-3</v>
      </c>
      <c r="BT17" s="360">
        <v>2.7332099999999998E-3</v>
      </c>
      <c r="BU17" s="360">
        <v>2.17169E-3</v>
      </c>
      <c r="BV17" s="360">
        <v>1.9752400000000001E-3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1.30934E-2</v>
      </c>
      <c r="BA18" s="272">
        <v>1.44972E-2</v>
      </c>
      <c r="BB18" s="272">
        <v>1.38239E-2</v>
      </c>
      <c r="BC18" s="360">
        <v>1.3720599999999999E-2</v>
      </c>
      <c r="BD18" s="360">
        <v>1.30113E-2</v>
      </c>
      <c r="BE18" s="360">
        <v>1.36017E-2</v>
      </c>
      <c r="BF18" s="360">
        <v>1.3816500000000001E-2</v>
      </c>
      <c r="BG18" s="360">
        <v>1.32464E-2</v>
      </c>
      <c r="BH18" s="360">
        <v>1.42802E-2</v>
      </c>
      <c r="BI18" s="360">
        <v>1.4124599999999999E-2</v>
      </c>
      <c r="BJ18" s="360">
        <v>1.46686E-2</v>
      </c>
      <c r="BK18" s="360">
        <v>1.44032E-2</v>
      </c>
      <c r="BL18" s="360">
        <v>1.3102600000000001E-2</v>
      </c>
      <c r="BM18" s="360">
        <v>1.46178E-2</v>
      </c>
      <c r="BN18" s="360">
        <v>1.39988E-2</v>
      </c>
      <c r="BO18" s="360">
        <v>1.39311E-2</v>
      </c>
      <c r="BP18" s="360">
        <v>1.31933E-2</v>
      </c>
      <c r="BQ18" s="360">
        <v>1.3735300000000001E-2</v>
      </c>
      <c r="BR18" s="360">
        <v>1.38963E-2</v>
      </c>
      <c r="BS18" s="360">
        <v>1.3255899999999999E-2</v>
      </c>
      <c r="BT18" s="360">
        <v>1.4199399999999999E-2</v>
      </c>
      <c r="BU18" s="360">
        <v>1.40167E-2</v>
      </c>
      <c r="BV18" s="360">
        <v>1.4588200000000001E-2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0.1128895</v>
      </c>
      <c r="BA19" s="272">
        <v>0.1217299</v>
      </c>
      <c r="BB19" s="272">
        <v>0.11769930000000001</v>
      </c>
      <c r="BC19" s="360">
        <v>0.11831079999999999</v>
      </c>
      <c r="BD19" s="360">
        <v>0.1166823</v>
      </c>
      <c r="BE19" s="360">
        <v>0.1225308</v>
      </c>
      <c r="BF19" s="360">
        <v>0.12079579999999999</v>
      </c>
      <c r="BG19" s="360">
        <v>0.11640449999999999</v>
      </c>
      <c r="BH19" s="360">
        <v>0.1206252</v>
      </c>
      <c r="BI19" s="360">
        <v>0.1173674</v>
      </c>
      <c r="BJ19" s="360">
        <v>0.1226255</v>
      </c>
      <c r="BK19" s="360">
        <v>0.1223847</v>
      </c>
      <c r="BL19" s="360">
        <v>0.10999100000000001</v>
      </c>
      <c r="BM19" s="360">
        <v>0.11688709999999999</v>
      </c>
      <c r="BN19" s="360">
        <v>0.11464820000000001</v>
      </c>
      <c r="BO19" s="360">
        <v>0.1163812</v>
      </c>
      <c r="BP19" s="360">
        <v>0.1154591</v>
      </c>
      <c r="BQ19" s="360">
        <v>0.12175850000000001</v>
      </c>
      <c r="BR19" s="360">
        <v>0.1203148</v>
      </c>
      <c r="BS19" s="360">
        <v>0.1161161</v>
      </c>
      <c r="BT19" s="360">
        <v>0.1204615</v>
      </c>
      <c r="BU19" s="360">
        <v>0.1172984</v>
      </c>
      <c r="BV19" s="360">
        <v>0.1226376</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0.21659545451000001</v>
      </c>
      <c r="AN20" s="272">
        <v>0.19745610391999999</v>
      </c>
      <c r="AO20" s="272">
        <v>0.21138647775</v>
      </c>
      <c r="AP20" s="272">
        <v>0.19964225829999999</v>
      </c>
      <c r="AQ20" s="272">
        <v>0.20579576427999999</v>
      </c>
      <c r="AR20" s="272">
        <v>0.2036700297</v>
      </c>
      <c r="AS20" s="272">
        <v>0.21071745419999999</v>
      </c>
      <c r="AT20" s="272">
        <v>0.21540290389</v>
      </c>
      <c r="AU20" s="272">
        <v>0.19913948673000001</v>
      </c>
      <c r="AV20" s="272">
        <v>0.20801791996999999</v>
      </c>
      <c r="AW20" s="272">
        <v>0.21041136955</v>
      </c>
      <c r="AX20" s="272">
        <v>0.21958485368</v>
      </c>
      <c r="AY20" s="272">
        <v>0.2147237062</v>
      </c>
      <c r="AZ20" s="272">
        <v>0.19205849999999999</v>
      </c>
      <c r="BA20" s="272">
        <v>0.2124994</v>
      </c>
      <c r="BB20" s="272">
        <v>0.20160069999999999</v>
      </c>
      <c r="BC20" s="360">
        <v>0.2051278</v>
      </c>
      <c r="BD20" s="360">
        <v>0.2009967</v>
      </c>
      <c r="BE20" s="360">
        <v>0.2087408</v>
      </c>
      <c r="BF20" s="360">
        <v>0.20729649999999999</v>
      </c>
      <c r="BG20" s="360">
        <v>0.19914409999999999</v>
      </c>
      <c r="BH20" s="360">
        <v>0.20514660000000001</v>
      </c>
      <c r="BI20" s="360">
        <v>0.20284730000000001</v>
      </c>
      <c r="BJ20" s="360">
        <v>0.20995330000000001</v>
      </c>
      <c r="BK20" s="360">
        <v>0.20879130000000001</v>
      </c>
      <c r="BL20" s="360">
        <v>0.1877289</v>
      </c>
      <c r="BM20" s="360">
        <v>0.2048133</v>
      </c>
      <c r="BN20" s="360">
        <v>0.19739619999999999</v>
      </c>
      <c r="BO20" s="360">
        <v>0.2042706</v>
      </c>
      <c r="BP20" s="360">
        <v>0.20094339999999999</v>
      </c>
      <c r="BQ20" s="360">
        <v>0.20913960000000001</v>
      </c>
      <c r="BR20" s="360">
        <v>0.20768539999999999</v>
      </c>
      <c r="BS20" s="360">
        <v>0.19954620000000001</v>
      </c>
      <c r="BT20" s="360">
        <v>0.20638200000000001</v>
      </c>
      <c r="BU20" s="360">
        <v>0.20255619999999999</v>
      </c>
      <c r="BV20" s="360">
        <v>0.2126826</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1.6535199999999999E-3</v>
      </c>
      <c r="BA22" s="272">
        <v>1.6517400000000001E-3</v>
      </c>
      <c r="BB22" s="272">
        <v>1.6547000000000001E-3</v>
      </c>
      <c r="BC22" s="360">
        <v>1.6530200000000001E-3</v>
      </c>
      <c r="BD22" s="360">
        <v>1.6561E-3</v>
      </c>
      <c r="BE22" s="360">
        <v>1.6545500000000001E-3</v>
      </c>
      <c r="BF22" s="360">
        <v>1.6528599999999999E-3</v>
      </c>
      <c r="BG22" s="360">
        <v>1.65592E-3</v>
      </c>
      <c r="BH22" s="360">
        <v>1.65435E-3</v>
      </c>
      <c r="BI22" s="360">
        <v>1.65755E-3</v>
      </c>
      <c r="BJ22" s="360">
        <v>1.65613E-3</v>
      </c>
      <c r="BK22" s="360">
        <v>1.6545900000000001E-3</v>
      </c>
      <c r="BL22" s="360">
        <v>1.65468E-3</v>
      </c>
      <c r="BM22" s="360">
        <v>1.6549500000000001E-3</v>
      </c>
      <c r="BN22" s="360">
        <v>1.65497E-3</v>
      </c>
      <c r="BO22" s="360">
        <v>1.65515E-3</v>
      </c>
      <c r="BP22" s="360">
        <v>1.6550600000000001E-3</v>
      </c>
      <c r="BQ22" s="360">
        <v>1.65511E-3</v>
      </c>
      <c r="BR22" s="360">
        <v>1.6553200000000001E-3</v>
      </c>
      <c r="BS22" s="360">
        <v>1.65526E-3</v>
      </c>
      <c r="BT22" s="360">
        <v>1.6553399999999999E-3</v>
      </c>
      <c r="BU22" s="360">
        <v>1.65514E-3</v>
      </c>
      <c r="BV22" s="360">
        <v>1.6550499999999999E-3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4.0616331063000003E-3</v>
      </c>
      <c r="AN23" s="272">
        <v>4.4714483205000001E-3</v>
      </c>
      <c r="AO23" s="272">
        <v>6.3236602279000001E-3</v>
      </c>
      <c r="AP23" s="272">
        <v>6.9936603099000003E-3</v>
      </c>
      <c r="AQ23" s="272">
        <v>7.8137702476000007E-3</v>
      </c>
      <c r="AR23" s="272">
        <v>7.9389540426999996E-3</v>
      </c>
      <c r="AS23" s="272">
        <v>8.2111627409000004E-3</v>
      </c>
      <c r="AT23" s="272">
        <v>7.9931955058000007E-3</v>
      </c>
      <c r="AU23" s="272">
        <v>7.1918733898000001E-3</v>
      </c>
      <c r="AV23" s="272">
        <v>6.3940995760999996E-3</v>
      </c>
      <c r="AW23" s="272">
        <v>4.9570059997000003E-3</v>
      </c>
      <c r="AX23" s="272">
        <v>4.7870688813000002E-3</v>
      </c>
      <c r="AY23" s="272">
        <v>5.2996195099999999E-3</v>
      </c>
      <c r="AZ23" s="272">
        <v>5.9001110535E-3</v>
      </c>
      <c r="BA23" s="272">
        <v>8.2436799999999998E-3</v>
      </c>
      <c r="BB23" s="272">
        <v>9.0890899999999993E-3</v>
      </c>
      <c r="BC23" s="360">
        <v>1.0014500000000001E-2</v>
      </c>
      <c r="BD23" s="360">
        <v>1.0105599999999999E-2</v>
      </c>
      <c r="BE23" s="360">
        <v>1.0505199999999999E-2</v>
      </c>
      <c r="BF23" s="360">
        <v>1.0252499999999999E-2</v>
      </c>
      <c r="BG23" s="360">
        <v>9.2807299999999992E-3</v>
      </c>
      <c r="BH23" s="360">
        <v>8.3552499999999998E-3</v>
      </c>
      <c r="BI23" s="360">
        <v>6.7715500000000003E-3</v>
      </c>
      <c r="BJ23" s="360">
        <v>6.5381600000000003E-3</v>
      </c>
      <c r="BK23" s="360">
        <v>6.9026199999999999E-3</v>
      </c>
      <c r="BL23" s="360">
        <v>7.5833999999999997E-3</v>
      </c>
      <c r="BM23" s="360">
        <v>1.01978E-2</v>
      </c>
      <c r="BN23" s="360">
        <v>1.11734E-2</v>
      </c>
      <c r="BO23" s="360">
        <v>1.2267699999999999E-2</v>
      </c>
      <c r="BP23" s="360">
        <v>1.2353100000000001E-2</v>
      </c>
      <c r="BQ23" s="360">
        <v>1.2834399999999999E-2</v>
      </c>
      <c r="BR23" s="360">
        <v>1.2502299999999999E-2</v>
      </c>
      <c r="BS23" s="360">
        <v>1.13093E-2</v>
      </c>
      <c r="BT23" s="360">
        <v>1.01742E-2</v>
      </c>
      <c r="BU23" s="360">
        <v>8.2407499999999998E-3</v>
      </c>
      <c r="BV23" s="360">
        <v>7.9518200000000001E-3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3.4322900000000002E-3</v>
      </c>
      <c r="BA24" s="272">
        <v>3.81811E-3</v>
      </c>
      <c r="BB24" s="272">
        <v>3.6105400000000002E-3</v>
      </c>
      <c r="BC24" s="360">
        <v>3.9407899999999996E-3</v>
      </c>
      <c r="BD24" s="360">
        <v>3.69777E-3</v>
      </c>
      <c r="BE24" s="360">
        <v>3.9189799999999999E-3</v>
      </c>
      <c r="BF24" s="360">
        <v>3.9279600000000003E-3</v>
      </c>
      <c r="BG24" s="360">
        <v>3.6343199999999999E-3</v>
      </c>
      <c r="BH24" s="360">
        <v>3.73924E-3</v>
      </c>
      <c r="BI24" s="360">
        <v>3.7787200000000002E-3</v>
      </c>
      <c r="BJ24" s="360">
        <v>3.9487400000000001E-3</v>
      </c>
      <c r="BK24" s="360">
        <v>3.7319499999999999E-3</v>
      </c>
      <c r="BL24" s="360">
        <v>3.3324700000000001E-3</v>
      </c>
      <c r="BM24" s="360">
        <v>3.83126E-3</v>
      </c>
      <c r="BN24" s="360">
        <v>3.6255800000000002E-3</v>
      </c>
      <c r="BO24" s="360">
        <v>3.9636599999999999E-3</v>
      </c>
      <c r="BP24" s="360">
        <v>3.70193E-3</v>
      </c>
      <c r="BQ24" s="360">
        <v>3.9319100000000003E-3</v>
      </c>
      <c r="BR24" s="360">
        <v>3.9409900000000001E-3</v>
      </c>
      <c r="BS24" s="360">
        <v>3.6478299999999999E-3</v>
      </c>
      <c r="BT24" s="360">
        <v>3.7437600000000001E-3</v>
      </c>
      <c r="BU24" s="360">
        <v>3.7720800000000001E-3</v>
      </c>
      <c r="BV24" s="360">
        <v>3.9366000000000002E-3</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6.5459400000000001E-3</v>
      </c>
      <c r="BA25" s="272">
        <v>6.8685400000000002E-3</v>
      </c>
      <c r="BB25" s="272">
        <v>6.8012899999999998E-3</v>
      </c>
      <c r="BC25" s="360">
        <v>7.18186E-3</v>
      </c>
      <c r="BD25" s="360">
        <v>6.9313200000000004E-3</v>
      </c>
      <c r="BE25" s="360">
        <v>7.1858800000000004E-3</v>
      </c>
      <c r="BF25" s="360">
        <v>7.1997600000000004E-3</v>
      </c>
      <c r="BG25" s="360">
        <v>6.6532900000000001E-3</v>
      </c>
      <c r="BH25" s="360">
        <v>7.0645600000000001E-3</v>
      </c>
      <c r="BI25" s="360">
        <v>6.93299E-3</v>
      </c>
      <c r="BJ25" s="360">
        <v>7.1597099999999997E-3</v>
      </c>
      <c r="BK25" s="360">
        <v>7.2956699999999998E-3</v>
      </c>
      <c r="BL25" s="360">
        <v>6.5077099999999999E-3</v>
      </c>
      <c r="BM25" s="360">
        <v>6.8715099999999999E-3</v>
      </c>
      <c r="BN25" s="360">
        <v>6.8169499999999996E-3</v>
      </c>
      <c r="BO25" s="360">
        <v>7.2068999999999996E-3</v>
      </c>
      <c r="BP25" s="360">
        <v>6.94233E-3</v>
      </c>
      <c r="BQ25" s="360">
        <v>7.1889299999999996E-3</v>
      </c>
      <c r="BR25" s="360">
        <v>7.1929899999999998E-3</v>
      </c>
      <c r="BS25" s="360">
        <v>6.6470599999999998E-3</v>
      </c>
      <c r="BT25" s="360">
        <v>7.0559000000000004E-3</v>
      </c>
      <c r="BU25" s="360">
        <v>6.9267E-3</v>
      </c>
      <c r="BV25" s="360">
        <v>7.1575700000000003E-3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1.8467196958E-2</v>
      </c>
      <c r="AB26" s="272">
        <v>1.8137407995E-2</v>
      </c>
      <c r="AC26" s="272">
        <v>2.0378236385000002E-2</v>
      </c>
      <c r="AD26" s="272">
        <v>2.0227330347E-2</v>
      </c>
      <c r="AE26" s="272">
        <v>2.1157743759000001E-2</v>
      </c>
      <c r="AF26" s="272">
        <v>2.1135229482000001E-2</v>
      </c>
      <c r="AG26" s="272">
        <v>2.1843167629000002E-2</v>
      </c>
      <c r="AH26" s="272">
        <v>2.1777834999999999E-2</v>
      </c>
      <c r="AI26" s="272">
        <v>2.0450149641999999E-2</v>
      </c>
      <c r="AJ26" s="272">
        <v>1.9964331278E-2</v>
      </c>
      <c r="AK26" s="272">
        <v>1.8784583701000002E-2</v>
      </c>
      <c r="AL26" s="272">
        <v>1.9265030073000001E-2</v>
      </c>
      <c r="AM26" s="272">
        <v>1.9333071762000002E-2</v>
      </c>
      <c r="AN26" s="272">
        <v>1.8215872434999999E-2</v>
      </c>
      <c r="AO26" s="272">
        <v>2.1206978479000001E-2</v>
      </c>
      <c r="AP26" s="272">
        <v>2.1400309608999999E-2</v>
      </c>
      <c r="AQ26" s="272">
        <v>2.2705348572999998E-2</v>
      </c>
      <c r="AR26" s="272">
        <v>2.2659917508000001E-2</v>
      </c>
      <c r="AS26" s="272">
        <v>2.3272511230000001E-2</v>
      </c>
      <c r="AT26" s="272">
        <v>2.3114420962999999E-2</v>
      </c>
      <c r="AU26" s="272">
        <v>2.1315988873999998E-2</v>
      </c>
      <c r="AV26" s="272">
        <v>2.1148604737999999E-2</v>
      </c>
      <c r="AW26" s="272">
        <v>1.9604445759999999E-2</v>
      </c>
      <c r="AX26" s="272">
        <v>1.9967107668E-2</v>
      </c>
      <c r="AY26" s="272">
        <v>2.0386752891000001E-2</v>
      </c>
      <c r="AZ26" s="272">
        <v>1.9986500000000001E-2</v>
      </c>
      <c r="BA26" s="272">
        <v>2.2925299999999999E-2</v>
      </c>
      <c r="BB26" s="272">
        <v>2.3522299999999999E-2</v>
      </c>
      <c r="BC26" s="360">
        <v>2.5353799999999999E-2</v>
      </c>
      <c r="BD26" s="360">
        <v>2.4878500000000001E-2</v>
      </c>
      <c r="BE26" s="360">
        <v>2.5750700000000001E-2</v>
      </c>
      <c r="BF26" s="360">
        <v>2.55021E-2</v>
      </c>
      <c r="BG26" s="360">
        <v>2.35274E-2</v>
      </c>
      <c r="BH26" s="360">
        <v>2.3147399999999999E-2</v>
      </c>
      <c r="BI26" s="360">
        <v>2.1439099999999999E-2</v>
      </c>
      <c r="BJ26" s="360">
        <v>2.1661E-2</v>
      </c>
      <c r="BK26" s="360">
        <v>2.1843899999999999E-2</v>
      </c>
      <c r="BL26" s="360">
        <v>2.12328E-2</v>
      </c>
      <c r="BM26" s="360">
        <v>2.5017600000000001E-2</v>
      </c>
      <c r="BN26" s="360">
        <v>2.56435E-2</v>
      </c>
      <c r="BO26" s="360">
        <v>2.76659E-2</v>
      </c>
      <c r="BP26" s="360">
        <v>2.7156300000000001E-2</v>
      </c>
      <c r="BQ26" s="360">
        <v>2.8115500000000002E-2</v>
      </c>
      <c r="BR26" s="360">
        <v>2.77729E-2</v>
      </c>
      <c r="BS26" s="360">
        <v>2.5572999999999999E-2</v>
      </c>
      <c r="BT26" s="360">
        <v>2.5001499999999999E-2</v>
      </c>
      <c r="BU26" s="360">
        <v>2.2878200000000001E-2</v>
      </c>
      <c r="BV26" s="360">
        <v>2.3144600000000001E-2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4.1058788115000003E-3</v>
      </c>
      <c r="BA28" s="272">
        <v>4.3890420546E-3</v>
      </c>
      <c r="BB28" s="272">
        <v>4.2474604330000002E-3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1.3608E-2</v>
      </c>
      <c r="BA29" s="272">
        <v>1.864E-2</v>
      </c>
      <c r="BB29" s="272">
        <v>2.08478E-2</v>
      </c>
      <c r="BC29" s="360">
        <v>2.3022000000000001E-2</v>
      </c>
      <c r="BD29" s="360">
        <v>2.3473399999999998E-2</v>
      </c>
      <c r="BE29" s="360">
        <v>2.4453099999999998E-2</v>
      </c>
      <c r="BF29" s="360">
        <v>2.3972199999999999E-2</v>
      </c>
      <c r="BG29" s="360">
        <v>2.16534E-2</v>
      </c>
      <c r="BH29" s="360">
        <v>1.95905E-2</v>
      </c>
      <c r="BI29" s="360">
        <v>1.59702E-2</v>
      </c>
      <c r="BJ29" s="360">
        <v>1.4793300000000001E-2</v>
      </c>
      <c r="BK29" s="360">
        <v>1.46321E-2</v>
      </c>
      <c r="BL29" s="360">
        <v>1.61076E-2</v>
      </c>
      <c r="BM29" s="360">
        <v>2.2518099999999999E-2</v>
      </c>
      <c r="BN29" s="360">
        <v>2.5085699999999999E-2</v>
      </c>
      <c r="BO29" s="360">
        <v>2.7615199999999999E-2</v>
      </c>
      <c r="BP29" s="360">
        <v>2.8101999999999999E-2</v>
      </c>
      <c r="BQ29" s="360">
        <v>2.9197000000000001E-2</v>
      </c>
      <c r="BR29" s="360">
        <v>2.8557900000000001E-2</v>
      </c>
      <c r="BS29" s="360">
        <v>2.57492E-2</v>
      </c>
      <c r="BT29" s="360">
        <v>2.32645E-2</v>
      </c>
      <c r="BU29" s="360">
        <v>1.8953000000000001E-2</v>
      </c>
      <c r="BV29" s="360">
        <v>1.7515699999999999E-2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3.2743338068999997E-2</v>
      </c>
      <c r="BA30" s="272">
        <v>3.5001498983E-2</v>
      </c>
      <c r="BB30" s="272">
        <v>3.3872419060999998E-2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5.0457200000000001E-2</v>
      </c>
      <c r="BA31" s="272">
        <v>5.8030499999999999E-2</v>
      </c>
      <c r="BB31" s="272">
        <v>5.8967699999999998E-2</v>
      </c>
      <c r="BC31" s="360">
        <v>6.2412500000000003E-2</v>
      </c>
      <c r="BD31" s="360">
        <v>6.1593299999999997E-2</v>
      </c>
      <c r="BE31" s="360">
        <v>6.38436E-2</v>
      </c>
      <c r="BF31" s="360">
        <v>6.3362699999999994E-2</v>
      </c>
      <c r="BG31" s="360">
        <v>5.9773300000000001E-2</v>
      </c>
      <c r="BH31" s="360">
        <v>5.8980999999999999E-2</v>
      </c>
      <c r="BI31" s="360">
        <v>5.4090100000000002E-2</v>
      </c>
      <c r="BJ31" s="360">
        <v>5.41839E-2</v>
      </c>
      <c r="BK31" s="360">
        <v>5.4022599999999997E-2</v>
      </c>
      <c r="BL31" s="360">
        <v>5.5498100000000002E-2</v>
      </c>
      <c r="BM31" s="360">
        <v>6.1908699999999997E-2</v>
      </c>
      <c r="BN31" s="360">
        <v>6.4476199999999997E-2</v>
      </c>
      <c r="BO31" s="360">
        <v>6.7005700000000001E-2</v>
      </c>
      <c r="BP31" s="360">
        <v>6.74926E-2</v>
      </c>
      <c r="BQ31" s="360">
        <v>6.8587599999999999E-2</v>
      </c>
      <c r="BR31" s="360">
        <v>6.7948400000000006E-2</v>
      </c>
      <c r="BS31" s="360">
        <v>6.5139699999999995E-2</v>
      </c>
      <c r="BT31" s="360">
        <v>6.2655000000000002E-2</v>
      </c>
      <c r="BU31" s="360">
        <v>5.83435E-2</v>
      </c>
      <c r="BV31" s="360">
        <v>5.6906199999999997E-2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1.874491918E-2</v>
      </c>
      <c r="AZ33" s="272">
        <v>1.6533822595999999E-2</v>
      </c>
      <c r="BA33" s="272">
        <v>2.31536E-2</v>
      </c>
      <c r="BB33" s="272">
        <v>2.5252299999999998E-2</v>
      </c>
      <c r="BC33" s="360">
        <v>2.6863999999999999E-2</v>
      </c>
      <c r="BD33" s="360">
        <v>2.86784E-2</v>
      </c>
      <c r="BE33" s="360">
        <v>3.06717E-2</v>
      </c>
      <c r="BF33" s="360">
        <v>3.0877600000000002E-2</v>
      </c>
      <c r="BG33" s="360">
        <v>3.0342399999999999E-2</v>
      </c>
      <c r="BH33" s="360">
        <v>3.0487299999999998E-2</v>
      </c>
      <c r="BI33" s="360">
        <v>3.1195799999999999E-2</v>
      </c>
      <c r="BJ33" s="360">
        <v>3.3360000000000001E-2</v>
      </c>
      <c r="BK33" s="360">
        <v>2.17889E-2</v>
      </c>
      <c r="BL33" s="360">
        <v>2.1364600000000001E-2</v>
      </c>
      <c r="BM33" s="360">
        <v>2.5755799999999999E-2</v>
      </c>
      <c r="BN33" s="360">
        <v>2.74883E-2</v>
      </c>
      <c r="BO33" s="360">
        <v>2.9228400000000002E-2</v>
      </c>
      <c r="BP33" s="360">
        <v>3.1236199999999999E-2</v>
      </c>
      <c r="BQ33" s="360">
        <v>3.3415899999999998E-2</v>
      </c>
      <c r="BR33" s="360">
        <v>3.3643800000000001E-2</v>
      </c>
      <c r="BS33" s="360">
        <v>3.3060800000000001E-2</v>
      </c>
      <c r="BT33" s="360">
        <v>3.3217000000000003E-2</v>
      </c>
      <c r="BU33" s="360">
        <v>3.3998500000000001E-2</v>
      </c>
      <c r="BV33" s="360">
        <v>3.63676E-2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9.0386960988000004E-2</v>
      </c>
      <c r="AN34" s="272">
        <v>8.5491777286000006E-2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9.7109318587000004E-2</v>
      </c>
      <c r="AZ34" s="272">
        <v>9.0667499999999998E-2</v>
      </c>
      <c r="BA34" s="272">
        <v>9.3564499999999995E-2</v>
      </c>
      <c r="BB34" s="272">
        <v>9.4309599999999993E-2</v>
      </c>
      <c r="BC34" s="360">
        <v>0.10223649999999999</v>
      </c>
      <c r="BD34" s="360">
        <v>9.9860599999999994E-2</v>
      </c>
      <c r="BE34" s="360">
        <v>0.1015431</v>
      </c>
      <c r="BF34" s="360">
        <v>0.1026208</v>
      </c>
      <c r="BG34" s="360">
        <v>9.6019800000000002E-2</v>
      </c>
      <c r="BH34" s="360">
        <v>9.8213499999999995E-2</v>
      </c>
      <c r="BI34" s="360">
        <v>9.5797400000000005E-2</v>
      </c>
      <c r="BJ34" s="360">
        <v>9.7010899999999997E-2</v>
      </c>
      <c r="BK34" s="360">
        <v>9.0770100000000006E-2</v>
      </c>
      <c r="BL34" s="360">
        <v>8.6164599999999994E-2</v>
      </c>
      <c r="BM34" s="360">
        <v>9.8829700000000006E-2</v>
      </c>
      <c r="BN34" s="360">
        <v>9.4573400000000002E-2</v>
      </c>
      <c r="BO34" s="360">
        <v>0.1026306</v>
      </c>
      <c r="BP34" s="360">
        <v>0.1005761</v>
      </c>
      <c r="BQ34" s="360">
        <v>0.1023864</v>
      </c>
      <c r="BR34" s="360">
        <v>0.10316400000000001</v>
      </c>
      <c r="BS34" s="360">
        <v>9.6480999999999997E-2</v>
      </c>
      <c r="BT34" s="360">
        <v>9.9907499999999996E-2</v>
      </c>
      <c r="BU34" s="360">
        <v>9.5143900000000003E-2</v>
      </c>
      <c r="BV34" s="360">
        <v>0.10079200000000001</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0.10710212682</v>
      </c>
      <c r="AN35" s="272">
        <v>0.1003758531</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0.11585423776999999</v>
      </c>
      <c r="AZ35" s="272">
        <v>0.109625</v>
      </c>
      <c r="BA35" s="272">
        <v>0.11671819999999999</v>
      </c>
      <c r="BB35" s="272">
        <v>0.1195619</v>
      </c>
      <c r="BC35" s="360">
        <v>0.12910050000000001</v>
      </c>
      <c r="BD35" s="360">
        <v>0.12853899999999999</v>
      </c>
      <c r="BE35" s="360">
        <v>0.13221479999999999</v>
      </c>
      <c r="BF35" s="360">
        <v>0.13349829999999999</v>
      </c>
      <c r="BG35" s="360">
        <v>0.12636220000000001</v>
      </c>
      <c r="BH35" s="360">
        <v>0.12870090000000001</v>
      </c>
      <c r="BI35" s="360">
        <v>0.1269932</v>
      </c>
      <c r="BJ35" s="360">
        <v>0.13037080000000001</v>
      </c>
      <c r="BK35" s="360">
        <v>0.1125589</v>
      </c>
      <c r="BL35" s="360">
        <v>0.10752920000000001</v>
      </c>
      <c r="BM35" s="360">
        <v>0.1245855</v>
      </c>
      <c r="BN35" s="360">
        <v>0.12206160000000001</v>
      </c>
      <c r="BO35" s="360">
        <v>0.131859</v>
      </c>
      <c r="BP35" s="360">
        <v>0.1318124</v>
      </c>
      <c r="BQ35" s="360">
        <v>0.13580220000000001</v>
      </c>
      <c r="BR35" s="360">
        <v>0.13680780000000001</v>
      </c>
      <c r="BS35" s="360">
        <v>0.12954189999999999</v>
      </c>
      <c r="BT35" s="360">
        <v>0.13312460000000001</v>
      </c>
      <c r="BU35" s="360">
        <v>0.12914239999999999</v>
      </c>
      <c r="BV35" s="360">
        <v>0.13715959999999999</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1.874491918E-2</v>
      </c>
      <c r="AZ37" s="272">
        <v>1.6533822595999999E-2</v>
      </c>
      <c r="BA37" s="272">
        <v>2.31536E-2</v>
      </c>
      <c r="BB37" s="272">
        <v>2.5252299999999998E-2</v>
      </c>
      <c r="BC37" s="360">
        <v>2.6863999999999999E-2</v>
      </c>
      <c r="BD37" s="360">
        <v>2.86784E-2</v>
      </c>
      <c r="BE37" s="360">
        <v>3.06717E-2</v>
      </c>
      <c r="BF37" s="360">
        <v>3.0877600000000002E-2</v>
      </c>
      <c r="BG37" s="360">
        <v>3.0342399999999999E-2</v>
      </c>
      <c r="BH37" s="360">
        <v>3.0487299999999998E-2</v>
      </c>
      <c r="BI37" s="360">
        <v>3.1195799999999999E-2</v>
      </c>
      <c r="BJ37" s="360">
        <v>3.3360000000000001E-2</v>
      </c>
      <c r="BK37" s="360">
        <v>2.17889E-2</v>
      </c>
      <c r="BL37" s="360">
        <v>2.1364600000000001E-2</v>
      </c>
      <c r="BM37" s="360">
        <v>2.5755799999999999E-2</v>
      </c>
      <c r="BN37" s="360">
        <v>2.74883E-2</v>
      </c>
      <c r="BO37" s="360">
        <v>2.9228400000000002E-2</v>
      </c>
      <c r="BP37" s="360">
        <v>3.1236199999999999E-2</v>
      </c>
      <c r="BQ37" s="360">
        <v>3.3415899999999998E-2</v>
      </c>
      <c r="BR37" s="360">
        <v>3.3643800000000001E-2</v>
      </c>
      <c r="BS37" s="360">
        <v>3.3060800000000001E-2</v>
      </c>
      <c r="BT37" s="360">
        <v>3.3217000000000003E-2</v>
      </c>
      <c r="BU37" s="360">
        <v>3.3998500000000001E-2</v>
      </c>
      <c r="BV37" s="360">
        <v>3.63676E-2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6.9684537000000005E-2</v>
      </c>
      <c r="AZ38" s="272">
        <v>6.32519E-2</v>
      </c>
      <c r="BA38" s="272">
        <v>7.3256600000000005E-2</v>
      </c>
      <c r="BB38" s="272">
        <v>6.7081299999999996E-2</v>
      </c>
      <c r="BC38" s="360">
        <v>6.9875699999999999E-2</v>
      </c>
      <c r="BD38" s="360">
        <v>6.8218699999999993E-2</v>
      </c>
      <c r="BE38" s="360">
        <v>6.9529499999999994E-2</v>
      </c>
      <c r="BF38" s="360">
        <v>6.9696300000000003E-2</v>
      </c>
      <c r="BG38" s="360">
        <v>6.6711199999999998E-2</v>
      </c>
      <c r="BH38" s="360">
        <v>6.7388799999999999E-2</v>
      </c>
      <c r="BI38" s="360">
        <v>6.8368399999999996E-2</v>
      </c>
      <c r="BJ38" s="360">
        <v>6.9668900000000006E-2</v>
      </c>
      <c r="BK38" s="360">
        <v>6.9162500000000002E-2</v>
      </c>
      <c r="BL38" s="360">
        <v>6.1863599999999998E-2</v>
      </c>
      <c r="BM38" s="360">
        <v>7.0208900000000005E-2</v>
      </c>
      <c r="BN38" s="360">
        <v>6.5748899999999999E-2</v>
      </c>
      <c r="BO38" s="360">
        <v>7.0731000000000002E-2</v>
      </c>
      <c r="BP38" s="360">
        <v>6.9195599999999996E-2</v>
      </c>
      <c r="BQ38" s="360">
        <v>7.0553599999999994E-2</v>
      </c>
      <c r="BR38" s="360">
        <v>7.0477399999999996E-2</v>
      </c>
      <c r="BS38" s="360">
        <v>6.7385100000000003E-2</v>
      </c>
      <c r="BT38" s="360">
        <v>6.8841600000000003E-2</v>
      </c>
      <c r="BU38" s="360">
        <v>6.8265099999999995E-2</v>
      </c>
      <c r="BV38" s="360">
        <v>7.2406999999999999E-2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8.3326788388000006E-2</v>
      </c>
      <c r="BA39" s="272">
        <v>9.6765335664000002E-2</v>
      </c>
      <c r="BB39" s="272">
        <v>9.5971460241999998E-2</v>
      </c>
      <c r="BC39" s="360">
        <v>0.1061584</v>
      </c>
      <c r="BD39" s="360">
        <v>0.1036914</v>
      </c>
      <c r="BE39" s="360">
        <v>0.1054383</v>
      </c>
      <c r="BF39" s="360">
        <v>0.1065574</v>
      </c>
      <c r="BG39" s="360">
        <v>9.9703200000000006E-2</v>
      </c>
      <c r="BH39" s="360">
        <v>0.10198110000000001</v>
      </c>
      <c r="BI39" s="360">
        <v>9.94723E-2</v>
      </c>
      <c r="BJ39" s="360">
        <v>0.1007323</v>
      </c>
      <c r="BK39" s="360">
        <v>9.4252100000000005E-2</v>
      </c>
      <c r="BL39" s="360">
        <v>8.9469900000000005E-2</v>
      </c>
      <c r="BM39" s="360">
        <v>0.1026209</v>
      </c>
      <c r="BN39" s="360">
        <v>9.8201300000000005E-2</v>
      </c>
      <c r="BO39" s="360">
        <v>0.1065676</v>
      </c>
      <c r="BP39" s="360">
        <v>0.10443429999999999</v>
      </c>
      <c r="BQ39" s="360">
        <v>0.10631400000000001</v>
      </c>
      <c r="BR39" s="360">
        <v>0.10712149999999999</v>
      </c>
      <c r="BS39" s="360">
        <v>0.1001822</v>
      </c>
      <c r="BT39" s="360">
        <v>0.1037401</v>
      </c>
      <c r="BU39" s="360">
        <v>9.8793699999999998E-2</v>
      </c>
      <c r="BV39" s="360">
        <v>0.1046585</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1.7605900000000001E-2</v>
      </c>
      <c r="BA40" s="272">
        <v>1.9702299999999999E-2</v>
      </c>
      <c r="BB40" s="272">
        <v>1.87984E-2</v>
      </c>
      <c r="BC40" s="360">
        <v>1.9437400000000001E-2</v>
      </c>
      <c r="BD40" s="360">
        <v>1.8707399999999999E-2</v>
      </c>
      <c r="BE40" s="360">
        <v>1.9229199999999998E-2</v>
      </c>
      <c r="BF40" s="360">
        <v>1.92137E-2</v>
      </c>
      <c r="BG40" s="360">
        <v>1.88147E-2</v>
      </c>
      <c r="BH40" s="360">
        <v>1.90975E-2</v>
      </c>
      <c r="BI40" s="360">
        <v>1.9091199999999999E-2</v>
      </c>
      <c r="BJ40" s="360">
        <v>1.9656400000000001E-2</v>
      </c>
      <c r="BK40" s="360">
        <v>1.9520599999999999E-2</v>
      </c>
      <c r="BL40" s="360">
        <v>1.8201200000000001E-2</v>
      </c>
      <c r="BM40" s="360">
        <v>1.9526399999999999E-2</v>
      </c>
      <c r="BN40" s="360">
        <v>1.8823099999999999E-2</v>
      </c>
      <c r="BO40" s="360">
        <v>1.9362999999999998E-2</v>
      </c>
      <c r="BP40" s="360">
        <v>1.8803400000000001E-2</v>
      </c>
      <c r="BQ40" s="360">
        <v>1.9207100000000001E-2</v>
      </c>
      <c r="BR40" s="360">
        <v>1.9210399999999999E-2</v>
      </c>
      <c r="BS40" s="360">
        <v>1.89613E-2</v>
      </c>
      <c r="BT40" s="360">
        <v>1.91121E-2</v>
      </c>
      <c r="BU40" s="360">
        <v>1.9249800000000001E-2</v>
      </c>
      <c r="BV40" s="360">
        <v>1.9853300000000001E-2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0.23847080000000001</v>
      </c>
      <c r="BA41" s="272">
        <v>0.2194528</v>
      </c>
      <c r="BB41" s="272">
        <v>0.2336046</v>
      </c>
      <c r="BC41" s="360">
        <v>0.26092989999999999</v>
      </c>
      <c r="BD41" s="360">
        <v>0.24781690000000001</v>
      </c>
      <c r="BE41" s="360">
        <v>0.2378284</v>
      </c>
      <c r="BF41" s="360">
        <v>0.20361119999999999</v>
      </c>
      <c r="BG41" s="360">
        <v>0.17876120000000001</v>
      </c>
      <c r="BH41" s="360">
        <v>0.16641230000000001</v>
      </c>
      <c r="BI41" s="360">
        <v>0.17412459999999999</v>
      </c>
      <c r="BJ41" s="360">
        <v>0.20907490000000001</v>
      </c>
      <c r="BK41" s="360">
        <v>0.2147174</v>
      </c>
      <c r="BL41" s="360">
        <v>0.19734460000000001</v>
      </c>
      <c r="BM41" s="360">
        <v>0.22674620000000001</v>
      </c>
      <c r="BN41" s="360">
        <v>0.23136670000000001</v>
      </c>
      <c r="BO41" s="360">
        <v>0.25639139999999999</v>
      </c>
      <c r="BP41" s="360">
        <v>0.25254189999999999</v>
      </c>
      <c r="BQ41" s="360">
        <v>0.23865310000000001</v>
      </c>
      <c r="BR41" s="360">
        <v>0.20648459999999999</v>
      </c>
      <c r="BS41" s="360">
        <v>0.1745873</v>
      </c>
      <c r="BT41" s="360">
        <v>0.16193669999999999</v>
      </c>
      <c r="BU41" s="360">
        <v>0.1702871</v>
      </c>
      <c r="BV41" s="360">
        <v>0.21030009999999999</v>
      </c>
    </row>
    <row r="42" spans="1:74" s="169" customFormat="1" ht="12" customHeight="1" x14ac:dyDescent="0.2">
      <c r="A42" s="598" t="s">
        <v>35</v>
      </c>
      <c r="B42" s="603" t="s">
        <v>1279</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5.4517500000000003E-2</v>
      </c>
      <c r="BA42" s="272">
        <v>7.8007699999999999E-2</v>
      </c>
      <c r="BB42" s="272">
        <v>8.4160700000000005E-2</v>
      </c>
      <c r="BC42" s="360">
        <v>9.6850800000000001E-2</v>
      </c>
      <c r="BD42" s="360">
        <v>0.10065689999999999</v>
      </c>
      <c r="BE42" s="360">
        <v>9.8377000000000006E-2</v>
      </c>
      <c r="BF42" s="360">
        <v>9.6736199999999994E-2</v>
      </c>
      <c r="BG42" s="360">
        <v>8.6595800000000001E-2</v>
      </c>
      <c r="BH42" s="360">
        <v>7.8274899999999994E-2</v>
      </c>
      <c r="BI42" s="360">
        <v>5.9017500000000001E-2</v>
      </c>
      <c r="BJ42" s="360">
        <v>5.2932899999999998E-2</v>
      </c>
      <c r="BK42" s="360">
        <v>4.9653700000000002E-2</v>
      </c>
      <c r="BL42" s="360">
        <v>6.0014400000000002E-2</v>
      </c>
      <c r="BM42" s="360">
        <v>8.6948399999999995E-2</v>
      </c>
      <c r="BN42" s="360">
        <v>9.6864199999999998E-2</v>
      </c>
      <c r="BO42" s="360">
        <v>0.11307780000000001</v>
      </c>
      <c r="BP42" s="360">
        <v>0.11872389999999999</v>
      </c>
      <c r="BQ42" s="360">
        <v>0.1175238</v>
      </c>
      <c r="BR42" s="360">
        <v>0.1162938</v>
      </c>
      <c r="BS42" s="360">
        <v>0.10412680000000001</v>
      </c>
      <c r="BT42" s="360">
        <v>9.5455300000000007E-2</v>
      </c>
      <c r="BU42" s="360">
        <v>7.1721999999999994E-2</v>
      </c>
      <c r="BV42" s="360">
        <v>6.7865400000000006E-2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3.7745800000000003E-2</v>
      </c>
      <c r="BA43" s="272">
        <v>4.2689600000000001E-2</v>
      </c>
      <c r="BB43" s="272">
        <v>4.0780999999999998E-2</v>
      </c>
      <c r="BC43" s="360">
        <v>4.1943500000000002E-2</v>
      </c>
      <c r="BD43" s="360">
        <v>4.0596899999999998E-2</v>
      </c>
      <c r="BE43" s="360">
        <v>4.2366099999999997E-2</v>
      </c>
      <c r="BF43" s="360">
        <v>4.2457799999999997E-2</v>
      </c>
      <c r="BG43" s="360">
        <v>4.01327E-2</v>
      </c>
      <c r="BH43" s="360">
        <v>4.1151100000000003E-2</v>
      </c>
      <c r="BI43" s="360">
        <v>4.1756599999999998E-2</v>
      </c>
      <c r="BJ43" s="360">
        <v>4.3616099999999998E-2</v>
      </c>
      <c r="BK43" s="360">
        <v>4.1949599999999997E-2</v>
      </c>
      <c r="BL43" s="360">
        <v>3.8047999999999998E-2</v>
      </c>
      <c r="BM43" s="360">
        <v>4.2336699999999998E-2</v>
      </c>
      <c r="BN43" s="360">
        <v>4.0685199999999998E-2</v>
      </c>
      <c r="BO43" s="360">
        <v>4.2030400000000002E-2</v>
      </c>
      <c r="BP43" s="360">
        <v>4.07509E-2</v>
      </c>
      <c r="BQ43" s="360">
        <v>4.25631E-2</v>
      </c>
      <c r="BR43" s="360">
        <v>4.2659299999999997E-2</v>
      </c>
      <c r="BS43" s="360">
        <v>4.0282900000000003E-2</v>
      </c>
      <c r="BT43" s="360">
        <v>4.1188700000000002E-2</v>
      </c>
      <c r="BU43" s="360">
        <v>4.1769199999999999E-2</v>
      </c>
      <c r="BV43" s="360">
        <v>4.3490800000000003E-2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0.17212930000000001</v>
      </c>
      <c r="BA44" s="272">
        <v>0.18448690000000001</v>
      </c>
      <c r="BB44" s="272">
        <v>0.1756144</v>
      </c>
      <c r="BC44" s="360">
        <v>0.1786268</v>
      </c>
      <c r="BD44" s="360">
        <v>0.17814489999999999</v>
      </c>
      <c r="BE44" s="360">
        <v>0.18735460000000001</v>
      </c>
      <c r="BF44" s="360">
        <v>0.1862113</v>
      </c>
      <c r="BG44" s="360">
        <v>0.17726220000000001</v>
      </c>
      <c r="BH44" s="360">
        <v>0.1814732</v>
      </c>
      <c r="BI44" s="360">
        <v>0.17764350000000001</v>
      </c>
      <c r="BJ44" s="360">
        <v>0.18604270000000001</v>
      </c>
      <c r="BK44" s="360">
        <v>0.1848841</v>
      </c>
      <c r="BL44" s="360">
        <v>0.17028450000000001</v>
      </c>
      <c r="BM44" s="360">
        <v>0.17944470000000001</v>
      </c>
      <c r="BN44" s="360">
        <v>0.1737882</v>
      </c>
      <c r="BO44" s="360">
        <v>0.17722669999999999</v>
      </c>
      <c r="BP44" s="360">
        <v>0.17874680000000001</v>
      </c>
      <c r="BQ44" s="360">
        <v>0.18738009999999999</v>
      </c>
      <c r="BR44" s="360">
        <v>0.1865764</v>
      </c>
      <c r="BS44" s="360">
        <v>0.1788816</v>
      </c>
      <c r="BT44" s="360">
        <v>0.1819846</v>
      </c>
      <c r="BU44" s="360">
        <v>0.17948210000000001</v>
      </c>
      <c r="BV44" s="360">
        <v>0.18695780000000001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0.19320158208999999</v>
      </c>
      <c r="AN45" s="272">
        <v>0.20698735355</v>
      </c>
      <c r="AO45" s="272">
        <v>0.24331375349000001</v>
      </c>
      <c r="AP45" s="272">
        <v>0.23979015579999999</v>
      </c>
      <c r="AQ45" s="272">
        <v>0.21081589985999999</v>
      </c>
      <c r="AR45" s="272">
        <v>0.18353179349000001</v>
      </c>
      <c r="AS45" s="272">
        <v>0.14679229888000001</v>
      </c>
      <c r="AT45" s="272">
        <v>0.12187342476</v>
      </c>
      <c r="AU45" s="272">
        <v>0.16078351303999999</v>
      </c>
      <c r="AV45" s="272">
        <v>0.23110280691000001</v>
      </c>
      <c r="AW45" s="272">
        <v>0.21713019290999999</v>
      </c>
      <c r="AX45" s="272">
        <v>0.21207072129999999</v>
      </c>
      <c r="AY45" s="272">
        <v>0.24985515915000001</v>
      </c>
      <c r="AZ45" s="272">
        <v>0.22285486833000001</v>
      </c>
      <c r="BA45" s="272">
        <v>0.23799690000000001</v>
      </c>
      <c r="BB45" s="272">
        <v>0.2433785</v>
      </c>
      <c r="BC45" s="360">
        <v>0.22219749999999999</v>
      </c>
      <c r="BD45" s="360">
        <v>0.1991406</v>
      </c>
      <c r="BE45" s="360">
        <v>0.1647314</v>
      </c>
      <c r="BF45" s="360">
        <v>0.1464741</v>
      </c>
      <c r="BG45" s="360">
        <v>0.1643501</v>
      </c>
      <c r="BH45" s="360">
        <v>0.21259539999999999</v>
      </c>
      <c r="BI45" s="360">
        <v>0.23263400000000001</v>
      </c>
      <c r="BJ45" s="360">
        <v>0.22030820000000001</v>
      </c>
      <c r="BK45" s="360">
        <v>0.2214441</v>
      </c>
      <c r="BL45" s="360">
        <v>0.2099086</v>
      </c>
      <c r="BM45" s="360">
        <v>0.25012970000000001</v>
      </c>
      <c r="BN45" s="360">
        <v>0.25636249999999999</v>
      </c>
      <c r="BO45" s="360">
        <v>0.23388239999999999</v>
      </c>
      <c r="BP45" s="360">
        <v>0.2105882</v>
      </c>
      <c r="BQ45" s="360">
        <v>0.1737669</v>
      </c>
      <c r="BR45" s="360">
        <v>0.15463350000000001</v>
      </c>
      <c r="BS45" s="360">
        <v>0.1742659</v>
      </c>
      <c r="BT45" s="360">
        <v>0.22661229999999999</v>
      </c>
      <c r="BU45" s="360">
        <v>0.24694930000000001</v>
      </c>
      <c r="BV45" s="360">
        <v>0.24488550000000001</v>
      </c>
    </row>
    <row r="46" spans="1:74" ht="12" customHeight="1" x14ac:dyDescent="0.2">
      <c r="A46" s="604" t="s">
        <v>27</v>
      </c>
      <c r="B46" s="605" t="s">
        <v>980</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0.84840251281000001</v>
      </c>
      <c r="AB46" s="273">
        <v>0.84797698973000002</v>
      </c>
      <c r="AC46" s="273">
        <v>0.92431204845000003</v>
      </c>
      <c r="AD46" s="273">
        <v>0.87680005987999998</v>
      </c>
      <c r="AE46" s="273">
        <v>0.89022296770999998</v>
      </c>
      <c r="AF46" s="273">
        <v>0.84402661659</v>
      </c>
      <c r="AG46" s="273">
        <v>0.86194359304000001</v>
      </c>
      <c r="AH46" s="273">
        <v>0.81236108184</v>
      </c>
      <c r="AI46" s="273">
        <v>0.77912573516000005</v>
      </c>
      <c r="AJ46" s="273">
        <v>0.82159896344000005</v>
      </c>
      <c r="AK46" s="273">
        <v>0.82493363698</v>
      </c>
      <c r="AL46" s="273">
        <v>0.92477547744999999</v>
      </c>
      <c r="AM46" s="273">
        <v>0.91117081124999999</v>
      </c>
      <c r="AN46" s="273">
        <v>0.86294987507999998</v>
      </c>
      <c r="AO46" s="273">
        <v>1.0166027598</v>
      </c>
      <c r="AP46" s="273">
        <v>0.98984098385999997</v>
      </c>
      <c r="AQ46" s="273">
        <v>1.0197489351</v>
      </c>
      <c r="AR46" s="273">
        <v>0.98042793236000003</v>
      </c>
      <c r="AS46" s="273">
        <v>0.90397145189000006</v>
      </c>
      <c r="AT46" s="273">
        <v>0.84238347534000002</v>
      </c>
      <c r="AU46" s="273">
        <v>0.82429495145999998</v>
      </c>
      <c r="AV46" s="273">
        <v>0.88752489201999996</v>
      </c>
      <c r="AW46" s="273">
        <v>0.87414451685000005</v>
      </c>
      <c r="AX46" s="273">
        <v>0.90298413277</v>
      </c>
      <c r="AY46" s="273">
        <v>0.97056640864999999</v>
      </c>
      <c r="AZ46" s="273">
        <v>0.8977427</v>
      </c>
      <c r="BA46" s="273">
        <v>0.97356489999999996</v>
      </c>
      <c r="BB46" s="273">
        <v>0.98406769999999999</v>
      </c>
      <c r="BC46" s="358">
        <v>1.020089</v>
      </c>
      <c r="BD46" s="358">
        <v>0.98284439999999995</v>
      </c>
      <c r="BE46" s="358">
        <v>0.95262990000000003</v>
      </c>
      <c r="BF46" s="358">
        <v>0.89900919999999995</v>
      </c>
      <c r="BG46" s="358">
        <v>0.8600989</v>
      </c>
      <c r="BH46" s="358">
        <v>0.89649310000000004</v>
      </c>
      <c r="BI46" s="358">
        <v>0.90142149999999999</v>
      </c>
      <c r="BJ46" s="358">
        <v>0.93367960000000005</v>
      </c>
      <c r="BK46" s="358">
        <v>0.91556199999999999</v>
      </c>
      <c r="BL46" s="358">
        <v>0.86458650000000004</v>
      </c>
      <c r="BM46" s="358">
        <v>1.0010129999999999</v>
      </c>
      <c r="BN46" s="358">
        <v>1.0064</v>
      </c>
      <c r="BO46" s="358">
        <v>1.045266</v>
      </c>
      <c r="BP46" s="358">
        <v>1.021776</v>
      </c>
      <c r="BQ46" s="358">
        <v>0.98603090000000004</v>
      </c>
      <c r="BR46" s="358">
        <v>0.93383700000000003</v>
      </c>
      <c r="BS46" s="358">
        <v>0.88876200000000005</v>
      </c>
      <c r="BT46" s="358">
        <v>0.92935520000000005</v>
      </c>
      <c r="BU46" s="358">
        <v>0.92834499999999998</v>
      </c>
      <c r="BV46" s="358">
        <v>0.98481079999999999</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3" t="s">
        <v>1283</v>
      </c>
      <c r="C53" s="787"/>
      <c r="D53" s="787"/>
      <c r="E53" s="787"/>
      <c r="F53" s="787"/>
      <c r="G53" s="787"/>
      <c r="H53" s="787"/>
      <c r="I53" s="787"/>
      <c r="J53" s="787"/>
      <c r="K53" s="787"/>
      <c r="L53" s="787"/>
      <c r="M53" s="787"/>
      <c r="N53" s="787"/>
      <c r="O53" s="787"/>
      <c r="P53" s="787"/>
      <c r="Q53" s="783"/>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3" t="s">
        <v>1147</v>
      </c>
      <c r="C57" s="783"/>
      <c r="D57" s="783"/>
      <c r="E57" s="783"/>
      <c r="F57" s="783"/>
      <c r="G57" s="783"/>
      <c r="H57" s="783"/>
      <c r="I57" s="783"/>
      <c r="J57" s="783"/>
      <c r="K57" s="783"/>
      <c r="L57" s="783"/>
      <c r="M57" s="783"/>
      <c r="N57" s="783"/>
      <c r="O57" s="783"/>
      <c r="P57" s="783"/>
      <c r="Q57" s="783"/>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7" sqref="BB7:BB45"/>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4" t="s">
        <v>995</v>
      </c>
      <c r="B1" s="748" t="s">
        <v>1284</v>
      </c>
      <c r="C1" s="746"/>
      <c r="D1" s="746"/>
      <c r="E1" s="746"/>
      <c r="F1" s="746"/>
      <c r="G1" s="746"/>
      <c r="H1" s="746"/>
      <c r="I1" s="746"/>
      <c r="J1" s="746"/>
      <c r="K1" s="746"/>
      <c r="L1" s="746"/>
      <c r="M1" s="746"/>
      <c r="N1" s="746"/>
      <c r="O1" s="746"/>
      <c r="P1" s="746"/>
      <c r="Q1" s="746"/>
    </row>
    <row r="2" spans="1:74" ht="12.75" customHeight="1" x14ac:dyDescent="0.25">
      <c r="A2" s="844"/>
      <c r="B2" s="747" t="str">
        <f>"U.S. Energy Information Administration  |  Short-Term Energy Outlook - "&amp;Dates!$D$1</f>
        <v>U.S. Energy Information Administration  |  Short-Term Energy Outlook - May 2018</v>
      </c>
      <c r="C2" s="746"/>
      <c r="D2" s="746"/>
      <c r="E2" s="746"/>
      <c r="F2" s="746"/>
      <c r="G2" s="746"/>
      <c r="H2" s="746"/>
      <c r="I2" s="746"/>
      <c r="J2" s="746"/>
      <c r="K2" s="746"/>
      <c r="L2" s="746"/>
      <c r="M2" s="746"/>
      <c r="N2" s="746"/>
      <c r="O2" s="746"/>
      <c r="P2" s="746"/>
      <c r="Q2" s="746"/>
    </row>
    <row r="3" spans="1:74" ht="12.75" customHeight="1" x14ac:dyDescent="0.25">
      <c r="A3" s="751"/>
      <c r="B3" s="752"/>
      <c r="C3" s="845">
        <f>Dates!D3</f>
        <v>2014</v>
      </c>
      <c r="D3" s="846"/>
      <c r="E3" s="846"/>
      <c r="F3" s="846"/>
      <c r="G3" s="846"/>
      <c r="H3" s="846"/>
      <c r="I3" s="846"/>
      <c r="J3" s="846"/>
      <c r="K3" s="846"/>
      <c r="L3" s="846"/>
      <c r="M3" s="846"/>
      <c r="N3" s="847"/>
      <c r="O3" s="845">
        <f>C3+1</f>
        <v>2015</v>
      </c>
      <c r="P3" s="846"/>
      <c r="Q3" s="846"/>
      <c r="R3" s="846"/>
      <c r="S3" s="846"/>
      <c r="T3" s="846"/>
      <c r="U3" s="846"/>
      <c r="V3" s="846"/>
      <c r="W3" s="846"/>
      <c r="X3" s="846"/>
      <c r="Y3" s="846"/>
      <c r="Z3" s="847"/>
      <c r="AA3" s="845">
        <f>O3+1</f>
        <v>2016</v>
      </c>
      <c r="AB3" s="846"/>
      <c r="AC3" s="846"/>
      <c r="AD3" s="846"/>
      <c r="AE3" s="846"/>
      <c r="AF3" s="846"/>
      <c r="AG3" s="846"/>
      <c r="AH3" s="846"/>
      <c r="AI3" s="846"/>
      <c r="AJ3" s="846"/>
      <c r="AK3" s="846"/>
      <c r="AL3" s="847"/>
      <c r="AM3" s="845">
        <f>AA3+1</f>
        <v>2017</v>
      </c>
      <c r="AN3" s="846"/>
      <c r="AO3" s="846"/>
      <c r="AP3" s="846"/>
      <c r="AQ3" s="846"/>
      <c r="AR3" s="846"/>
      <c r="AS3" s="846"/>
      <c r="AT3" s="846"/>
      <c r="AU3" s="846"/>
      <c r="AV3" s="846"/>
      <c r="AW3" s="846"/>
      <c r="AX3" s="847"/>
      <c r="AY3" s="845">
        <f>AM3+1</f>
        <v>2018</v>
      </c>
      <c r="AZ3" s="846"/>
      <c r="BA3" s="846"/>
      <c r="BB3" s="846"/>
      <c r="BC3" s="846"/>
      <c r="BD3" s="846"/>
      <c r="BE3" s="846"/>
      <c r="BF3" s="846"/>
      <c r="BG3" s="846"/>
      <c r="BH3" s="846"/>
      <c r="BI3" s="846"/>
      <c r="BJ3" s="847"/>
      <c r="BK3" s="845">
        <f>AY3+1</f>
        <v>2019</v>
      </c>
      <c r="BL3" s="846"/>
      <c r="BM3" s="846"/>
      <c r="BN3" s="846"/>
      <c r="BO3" s="846"/>
      <c r="BP3" s="846"/>
      <c r="BQ3" s="846"/>
      <c r="BR3" s="846"/>
      <c r="BS3" s="846"/>
      <c r="BT3" s="846"/>
      <c r="BU3" s="846"/>
      <c r="BV3" s="847"/>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7211</v>
      </c>
      <c r="AN7" s="761">
        <v>7209.4</v>
      </c>
      <c r="AO7" s="761">
        <v>7217.8</v>
      </c>
      <c r="AP7" s="761">
        <v>7239.8</v>
      </c>
      <c r="AQ7" s="761">
        <v>7238.8</v>
      </c>
      <c r="AR7" s="761">
        <v>7253.3</v>
      </c>
      <c r="AS7" s="761">
        <v>7310</v>
      </c>
      <c r="AT7" s="761">
        <v>7310</v>
      </c>
      <c r="AU7" s="761">
        <v>7310</v>
      </c>
      <c r="AV7" s="761">
        <v>7310</v>
      </c>
      <c r="AW7" s="761">
        <v>7313.3</v>
      </c>
      <c r="AX7" s="761">
        <v>7302.5</v>
      </c>
      <c r="AY7" s="761">
        <v>7301.1</v>
      </c>
      <c r="AZ7" s="761">
        <v>7304.1</v>
      </c>
      <c r="BA7" s="761">
        <v>7304.1</v>
      </c>
      <c r="BB7" s="761">
        <v>7354.5</v>
      </c>
      <c r="BC7" s="765">
        <v>7353.5</v>
      </c>
      <c r="BD7" s="765">
        <v>7341.8</v>
      </c>
      <c r="BE7" s="765">
        <v>7339.8</v>
      </c>
      <c r="BF7" s="765">
        <v>7339.8</v>
      </c>
      <c r="BG7" s="765">
        <v>7339.8</v>
      </c>
      <c r="BH7" s="765">
        <v>7339.8</v>
      </c>
      <c r="BI7" s="765">
        <v>7339.8</v>
      </c>
      <c r="BJ7" s="765">
        <v>7373.4</v>
      </c>
      <c r="BK7" s="765">
        <v>7375</v>
      </c>
      <c r="BL7" s="765">
        <v>7375</v>
      </c>
      <c r="BM7" s="765">
        <v>7535.5</v>
      </c>
      <c r="BN7" s="765">
        <v>7535.5</v>
      </c>
      <c r="BO7" s="765">
        <v>7535.5</v>
      </c>
      <c r="BP7" s="765">
        <v>7535.5</v>
      </c>
      <c r="BQ7" s="765">
        <v>7535.5</v>
      </c>
      <c r="BR7" s="765">
        <v>7535.5</v>
      </c>
      <c r="BS7" s="765">
        <v>7535.5</v>
      </c>
      <c r="BT7" s="765">
        <v>7535.5</v>
      </c>
      <c r="BU7" s="765">
        <v>7535.5</v>
      </c>
      <c r="BV7" s="765">
        <v>7535.5</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4179.8999999999996</v>
      </c>
      <c r="AN8" s="761">
        <v>4178.3</v>
      </c>
      <c r="AO8" s="761">
        <v>4186.7</v>
      </c>
      <c r="AP8" s="761">
        <v>4208.7</v>
      </c>
      <c r="AQ8" s="761">
        <v>4207.7</v>
      </c>
      <c r="AR8" s="761">
        <v>4222.2</v>
      </c>
      <c r="AS8" s="761">
        <v>4225.3999999999996</v>
      </c>
      <c r="AT8" s="761">
        <v>4225.3999999999996</v>
      </c>
      <c r="AU8" s="761">
        <v>4225.3999999999996</v>
      </c>
      <c r="AV8" s="761">
        <v>4225.3999999999996</v>
      </c>
      <c r="AW8" s="761">
        <v>4228.7</v>
      </c>
      <c r="AX8" s="761">
        <v>4223.3999999999996</v>
      </c>
      <c r="AY8" s="761">
        <v>4222</v>
      </c>
      <c r="AZ8" s="761">
        <v>4225</v>
      </c>
      <c r="BA8" s="761">
        <v>4225</v>
      </c>
      <c r="BB8" s="761">
        <v>4275.3999999999996</v>
      </c>
      <c r="BC8" s="765">
        <v>4274.3999999999996</v>
      </c>
      <c r="BD8" s="765">
        <v>4262.7</v>
      </c>
      <c r="BE8" s="765">
        <v>4260.7</v>
      </c>
      <c r="BF8" s="765">
        <v>4260.7</v>
      </c>
      <c r="BG8" s="765">
        <v>4260.7</v>
      </c>
      <c r="BH8" s="765">
        <v>4260.7</v>
      </c>
      <c r="BI8" s="765">
        <v>4260.7</v>
      </c>
      <c r="BJ8" s="765">
        <v>4294.3</v>
      </c>
      <c r="BK8" s="765">
        <v>4295.8999999999996</v>
      </c>
      <c r="BL8" s="765">
        <v>4295.8999999999996</v>
      </c>
      <c r="BM8" s="765">
        <v>4297.8999999999996</v>
      </c>
      <c r="BN8" s="765">
        <v>4297.8999999999996</v>
      </c>
      <c r="BO8" s="765">
        <v>4297.8999999999996</v>
      </c>
      <c r="BP8" s="765">
        <v>4297.8999999999996</v>
      </c>
      <c r="BQ8" s="765">
        <v>4297.8999999999996</v>
      </c>
      <c r="BR8" s="765">
        <v>4297.8999999999996</v>
      </c>
      <c r="BS8" s="765">
        <v>4297.8999999999996</v>
      </c>
      <c r="BT8" s="765">
        <v>4297.8999999999996</v>
      </c>
      <c r="BU8" s="765">
        <v>4297.8999999999996</v>
      </c>
      <c r="BV8" s="765">
        <v>4297.8999999999996</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3031.1</v>
      </c>
      <c r="AN9" s="761">
        <v>3031.1</v>
      </c>
      <c r="AO9" s="761">
        <v>3031.1</v>
      </c>
      <c r="AP9" s="761">
        <v>3031.1</v>
      </c>
      <c r="AQ9" s="761">
        <v>3031.1</v>
      </c>
      <c r="AR9" s="761">
        <v>3031.1</v>
      </c>
      <c r="AS9" s="761">
        <v>3084.6</v>
      </c>
      <c r="AT9" s="761">
        <v>3084.6</v>
      </c>
      <c r="AU9" s="761">
        <v>3084.6</v>
      </c>
      <c r="AV9" s="761">
        <v>3084.6</v>
      </c>
      <c r="AW9" s="761">
        <v>3084.6</v>
      </c>
      <c r="AX9" s="761">
        <v>3079.1</v>
      </c>
      <c r="AY9" s="761">
        <v>3079.1</v>
      </c>
      <c r="AZ9" s="761">
        <v>3079.1</v>
      </c>
      <c r="BA9" s="761">
        <v>3079.1</v>
      </c>
      <c r="BB9" s="761">
        <v>3079.1</v>
      </c>
      <c r="BC9" s="765">
        <v>3079.1</v>
      </c>
      <c r="BD9" s="765">
        <v>3079.1</v>
      </c>
      <c r="BE9" s="765">
        <v>3079.1</v>
      </c>
      <c r="BF9" s="765">
        <v>3079.1</v>
      </c>
      <c r="BG9" s="765">
        <v>3079.1</v>
      </c>
      <c r="BH9" s="765">
        <v>3079.1</v>
      </c>
      <c r="BI9" s="765">
        <v>3079.1</v>
      </c>
      <c r="BJ9" s="765">
        <v>3079.1</v>
      </c>
      <c r="BK9" s="765">
        <v>3079.1</v>
      </c>
      <c r="BL9" s="765">
        <v>3079.1</v>
      </c>
      <c r="BM9" s="765">
        <v>3237.6</v>
      </c>
      <c r="BN9" s="765">
        <v>3237.6</v>
      </c>
      <c r="BO9" s="765">
        <v>3237.6</v>
      </c>
      <c r="BP9" s="765">
        <v>3237.6</v>
      </c>
      <c r="BQ9" s="765">
        <v>3237.6</v>
      </c>
      <c r="BR9" s="765">
        <v>3237.6</v>
      </c>
      <c r="BS9" s="765">
        <v>3237.6</v>
      </c>
      <c r="BT9" s="765">
        <v>3237.6</v>
      </c>
      <c r="BU9" s="765">
        <v>3237.6</v>
      </c>
      <c r="BV9" s="765">
        <v>3237.6</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79583.8</v>
      </c>
      <c r="AN10" s="761">
        <v>79583.8</v>
      </c>
      <c r="AO10" s="761">
        <v>79586.2</v>
      </c>
      <c r="AP10" s="761">
        <v>79586.7</v>
      </c>
      <c r="AQ10" s="761">
        <v>79586.7</v>
      </c>
      <c r="AR10" s="761">
        <v>79594</v>
      </c>
      <c r="AS10" s="761">
        <v>79644.600000000006</v>
      </c>
      <c r="AT10" s="761">
        <v>79695.100000000006</v>
      </c>
      <c r="AU10" s="761">
        <v>79695.100000000006</v>
      </c>
      <c r="AV10" s="761">
        <v>79695.100000000006</v>
      </c>
      <c r="AW10" s="761">
        <v>79697.7</v>
      </c>
      <c r="AX10" s="761">
        <v>79695</v>
      </c>
      <c r="AY10" s="761">
        <v>79695</v>
      </c>
      <c r="AZ10" s="761">
        <v>79707</v>
      </c>
      <c r="BA10" s="761">
        <v>79707</v>
      </c>
      <c r="BB10" s="761">
        <v>79718</v>
      </c>
      <c r="BC10" s="765">
        <v>79730.600000000006</v>
      </c>
      <c r="BD10" s="765">
        <v>79730.600000000006</v>
      </c>
      <c r="BE10" s="765">
        <v>79729.8</v>
      </c>
      <c r="BF10" s="765">
        <v>79729.8</v>
      </c>
      <c r="BG10" s="765">
        <v>79851.8</v>
      </c>
      <c r="BH10" s="765">
        <v>79851.8</v>
      </c>
      <c r="BI10" s="765">
        <v>79855.5</v>
      </c>
      <c r="BJ10" s="765">
        <v>79873</v>
      </c>
      <c r="BK10" s="765">
        <v>79892.600000000006</v>
      </c>
      <c r="BL10" s="765">
        <v>79906.100000000006</v>
      </c>
      <c r="BM10" s="765">
        <v>79906.100000000006</v>
      </c>
      <c r="BN10" s="765">
        <v>79906.100000000006</v>
      </c>
      <c r="BO10" s="765">
        <v>79906.100000000006</v>
      </c>
      <c r="BP10" s="765">
        <v>79933.600000000006</v>
      </c>
      <c r="BQ10" s="765">
        <v>79934.7</v>
      </c>
      <c r="BR10" s="765">
        <v>79831.399999999994</v>
      </c>
      <c r="BS10" s="765">
        <v>79886.399999999994</v>
      </c>
      <c r="BT10" s="765">
        <v>79888.399999999994</v>
      </c>
      <c r="BU10" s="765">
        <v>79888.399999999994</v>
      </c>
      <c r="BV10" s="765">
        <v>79920.5</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2509.6</v>
      </c>
      <c r="AN11" s="761">
        <v>2509.6</v>
      </c>
      <c r="AO11" s="761">
        <v>2449.6</v>
      </c>
      <c r="AP11" s="761">
        <v>2449.6</v>
      </c>
      <c r="AQ11" s="761">
        <v>2449.6</v>
      </c>
      <c r="AR11" s="761">
        <v>2449.6</v>
      </c>
      <c r="AS11" s="761">
        <v>2449.6</v>
      </c>
      <c r="AT11" s="761">
        <v>2449.6</v>
      </c>
      <c r="AU11" s="761">
        <v>2449.6</v>
      </c>
      <c r="AV11" s="761">
        <v>2449.6</v>
      </c>
      <c r="AW11" s="761">
        <v>2449.6</v>
      </c>
      <c r="AX11" s="761">
        <v>2486.6</v>
      </c>
      <c r="AY11" s="761">
        <v>2502.6</v>
      </c>
      <c r="AZ11" s="761">
        <v>2502.6</v>
      </c>
      <c r="BA11" s="761">
        <v>2502.6</v>
      </c>
      <c r="BB11" s="761">
        <v>2502.6</v>
      </c>
      <c r="BC11" s="765">
        <v>2502.6</v>
      </c>
      <c r="BD11" s="765">
        <v>2502.6</v>
      </c>
      <c r="BE11" s="765">
        <v>2502.6</v>
      </c>
      <c r="BF11" s="765">
        <v>2502.6</v>
      </c>
      <c r="BG11" s="765">
        <v>2502.6</v>
      </c>
      <c r="BH11" s="765">
        <v>2502.6</v>
      </c>
      <c r="BI11" s="765">
        <v>2502.6</v>
      </c>
      <c r="BJ11" s="765">
        <v>2502.6</v>
      </c>
      <c r="BK11" s="765">
        <v>2510.5</v>
      </c>
      <c r="BL11" s="765">
        <v>2510.5</v>
      </c>
      <c r="BM11" s="765">
        <v>2510.5</v>
      </c>
      <c r="BN11" s="765">
        <v>2510.5</v>
      </c>
      <c r="BO11" s="765">
        <v>2510.5</v>
      </c>
      <c r="BP11" s="765">
        <v>2510.5</v>
      </c>
      <c r="BQ11" s="765">
        <v>2510.5</v>
      </c>
      <c r="BR11" s="765">
        <v>2510.5</v>
      </c>
      <c r="BS11" s="765">
        <v>2510.5</v>
      </c>
      <c r="BT11" s="765">
        <v>2510.5</v>
      </c>
      <c r="BU11" s="765">
        <v>2510.5</v>
      </c>
      <c r="BV11" s="765">
        <v>2545.5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22026</v>
      </c>
      <c r="AN12" s="761">
        <v>22213.5</v>
      </c>
      <c r="AO12" s="761">
        <v>22584.7</v>
      </c>
      <c r="AP12" s="761">
        <v>23102</v>
      </c>
      <c r="AQ12" s="761">
        <v>23403.5</v>
      </c>
      <c r="AR12" s="761">
        <v>23612.6</v>
      </c>
      <c r="AS12" s="761">
        <v>23725.8</v>
      </c>
      <c r="AT12" s="761">
        <v>23906.9</v>
      </c>
      <c r="AU12" s="761">
        <v>24116.1</v>
      </c>
      <c r="AV12" s="761">
        <v>24466.6</v>
      </c>
      <c r="AW12" s="761">
        <v>25011.3</v>
      </c>
      <c r="AX12" s="761">
        <v>26407.200000000001</v>
      </c>
      <c r="AY12" s="761">
        <v>27149</v>
      </c>
      <c r="AZ12" s="761">
        <v>27225.8</v>
      </c>
      <c r="BA12" s="761">
        <v>27713.4</v>
      </c>
      <c r="BB12" s="761">
        <v>27779.9</v>
      </c>
      <c r="BC12" s="765">
        <v>28301.200000000001</v>
      </c>
      <c r="BD12" s="765">
        <v>28727.4</v>
      </c>
      <c r="BE12" s="765">
        <v>28770.400000000001</v>
      </c>
      <c r="BF12" s="765">
        <v>28911.3</v>
      </c>
      <c r="BG12" s="765">
        <v>29207.8</v>
      </c>
      <c r="BH12" s="765">
        <v>29544.2</v>
      </c>
      <c r="BI12" s="765">
        <v>29728.6</v>
      </c>
      <c r="BJ12" s="765">
        <v>31453.1</v>
      </c>
      <c r="BK12" s="765">
        <v>31880.1</v>
      </c>
      <c r="BL12" s="765">
        <v>32315.1</v>
      </c>
      <c r="BM12" s="765">
        <v>32859.599999999999</v>
      </c>
      <c r="BN12" s="765">
        <v>33405.300000000003</v>
      </c>
      <c r="BO12" s="765">
        <v>33950.300000000003</v>
      </c>
      <c r="BP12" s="765">
        <v>34753.300000000003</v>
      </c>
      <c r="BQ12" s="765">
        <v>35178.300000000003</v>
      </c>
      <c r="BR12" s="765">
        <v>35603.300000000003</v>
      </c>
      <c r="BS12" s="765">
        <v>36043.300000000003</v>
      </c>
      <c r="BT12" s="765">
        <v>36868.300000000003</v>
      </c>
      <c r="BU12" s="765">
        <v>37333.699999999997</v>
      </c>
      <c r="BV12" s="765">
        <v>42494.3</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81582.7</v>
      </c>
      <c r="AN13" s="761">
        <v>81833.600000000006</v>
      </c>
      <c r="AO13" s="761">
        <v>82915.399999999994</v>
      </c>
      <c r="AP13" s="761">
        <v>83066.600000000006</v>
      </c>
      <c r="AQ13" s="761">
        <v>83219.100000000006</v>
      </c>
      <c r="AR13" s="761">
        <v>83374.2</v>
      </c>
      <c r="AS13" s="761">
        <v>83856.2</v>
      </c>
      <c r="AT13" s="761">
        <v>83856.2</v>
      </c>
      <c r="AU13" s="761">
        <v>84105.4</v>
      </c>
      <c r="AV13" s="761">
        <v>84354.4</v>
      </c>
      <c r="AW13" s="761">
        <v>85318.3</v>
      </c>
      <c r="AX13" s="761">
        <v>87484.6</v>
      </c>
      <c r="AY13" s="761">
        <v>88293.7</v>
      </c>
      <c r="AZ13" s="761">
        <v>88678.7</v>
      </c>
      <c r="BA13" s="761">
        <v>88678.7</v>
      </c>
      <c r="BB13" s="761">
        <v>88883.199999999997</v>
      </c>
      <c r="BC13" s="765">
        <v>89043.199999999997</v>
      </c>
      <c r="BD13" s="765">
        <v>89247.6</v>
      </c>
      <c r="BE13" s="765">
        <v>89497.600000000006</v>
      </c>
      <c r="BF13" s="765">
        <v>89849.5</v>
      </c>
      <c r="BG13" s="765">
        <v>89927.9</v>
      </c>
      <c r="BH13" s="765">
        <v>90661.9</v>
      </c>
      <c r="BI13" s="765">
        <v>91118.7</v>
      </c>
      <c r="BJ13" s="765">
        <v>92970.3</v>
      </c>
      <c r="BK13" s="765">
        <v>93101.4</v>
      </c>
      <c r="BL13" s="765">
        <v>93101.4</v>
      </c>
      <c r="BM13" s="765">
        <v>93791.4</v>
      </c>
      <c r="BN13" s="765">
        <v>93791.4</v>
      </c>
      <c r="BO13" s="765">
        <v>93791.4</v>
      </c>
      <c r="BP13" s="765">
        <v>94363.9</v>
      </c>
      <c r="BQ13" s="765">
        <v>94368.9</v>
      </c>
      <c r="BR13" s="765">
        <v>94782.3</v>
      </c>
      <c r="BS13" s="765">
        <v>95372.3</v>
      </c>
      <c r="BT13" s="765">
        <v>96512.8</v>
      </c>
      <c r="BU13" s="765">
        <v>96512.8</v>
      </c>
      <c r="BV13" s="765">
        <v>102883.5</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50"/>
      <c r="BB14" s="750"/>
      <c r="BC14" s="766"/>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6723.5</v>
      </c>
      <c r="AN15" s="761">
        <v>6720.9</v>
      </c>
      <c r="AO15" s="761">
        <v>6772.4</v>
      </c>
      <c r="AP15" s="761">
        <v>6772.4</v>
      </c>
      <c r="AQ15" s="761">
        <v>6775.4</v>
      </c>
      <c r="AR15" s="761">
        <v>6779.4</v>
      </c>
      <c r="AS15" s="761">
        <v>6779.4</v>
      </c>
      <c r="AT15" s="761">
        <v>6780.3</v>
      </c>
      <c r="AU15" s="761">
        <v>6779.3</v>
      </c>
      <c r="AV15" s="761">
        <v>6779.3</v>
      </c>
      <c r="AW15" s="761">
        <v>6779.3</v>
      </c>
      <c r="AX15" s="761">
        <v>6768.3</v>
      </c>
      <c r="AY15" s="761">
        <v>6768.3</v>
      </c>
      <c r="AZ15" s="761">
        <v>6768.3</v>
      </c>
      <c r="BA15" s="761">
        <v>6762.3</v>
      </c>
      <c r="BB15" s="761">
        <v>6767.3</v>
      </c>
      <c r="BC15" s="765">
        <v>6767.3</v>
      </c>
      <c r="BD15" s="765">
        <v>6768.2</v>
      </c>
      <c r="BE15" s="765">
        <v>6768.2</v>
      </c>
      <c r="BF15" s="765">
        <v>6776.7</v>
      </c>
      <c r="BG15" s="765">
        <v>6776.7</v>
      </c>
      <c r="BH15" s="765">
        <v>6776.7</v>
      </c>
      <c r="BI15" s="765">
        <v>6776.7</v>
      </c>
      <c r="BJ15" s="765">
        <v>6776.7</v>
      </c>
      <c r="BK15" s="765">
        <v>6776.7</v>
      </c>
      <c r="BL15" s="765">
        <v>6776.7</v>
      </c>
      <c r="BM15" s="765">
        <v>6776.7</v>
      </c>
      <c r="BN15" s="765">
        <v>6751.9</v>
      </c>
      <c r="BO15" s="765">
        <v>6751.9</v>
      </c>
      <c r="BP15" s="765">
        <v>6753.9</v>
      </c>
      <c r="BQ15" s="765">
        <v>6753.9</v>
      </c>
      <c r="BR15" s="765">
        <v>6753.9</v>
      </c>
      <c r="BS15" s="765">
        <v>6753.9</v>
      </c>
      <c r="BT15" s="765">
        <v>6767.9</v>
      </c>
      <c r="BU15" s="765">
        <v>6767.9</v>
      </c>
      <c r="BV15" s="765">
        <v>6767.9</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889.5</v>
      </c>
      <c r="AU16" s="761">
        <v>888.5</v>
      </c>
      <c r="AV16" s="761">
        <v>888.5</v>
      </c>
      <c r="AW16" s="761">
        <v>888.5</v>
      </c>
      <c r="AX16" s="761">
        <v>877.5</v>
      </c>
      <c r="AY16" s="761">
        <v>877.5</v>
      </c>
      <c r="AZ16" s="761">
        <v>877.5</v>
      </c>
      <c r="BA16" s="761">
        <v>877.5</v>
      </c>
      <c r="BB16" s="761">
        <v>876.5</v>
      </c>
      <c r="BC16" s="765">
        <v>876.5</v>
      </c>
      <c r="BD16" s="765">
        <v>876.5</v>
      </c>
      <c r="BE16" s="765">
        <v>876.5</v>
      </c>
      <c r="BF16" s="765">
        <v>876.5</v>
      </c>
      <c r="BG16" s="765">
        <v>876.5</v>
      </c>
      <c r="BH16" s="765">
        <v>876.5</v>
      </c>
      <c r="BI16" s="765">
        <v>876.5</v>
      </c>
      <c r="BJ16" s="765">
        <v>876.5</v>
      </c>
      <c r="BK16" s="765">
        <v>876.5</v>
      </c>
      <c r="BL16" s="765">
        <v>876.5</v>
      </c>
      <c r="BM16" s="765">
        <v>876.5</v>
      </c>
      <c r="BN16" s="765">
        <v>876.5</v>
      </c>
      <c r="BO16" s="765">
        <v>876.5</v>
      </c>
      <c r="BP16" s="765">
        <v>878.5</v>
      </c>
      <c r="BQ16" s="765">
        <v>878.5</v>
      </c>
      <c r="BR16" s="765">
        <v>878.5</v>
      </c>
      <c r="BS16" s="765">
        <v>878.5</v>
      </c>
      <c r="BT16" s="765">
        <v>892.5</v>
      </c>
      <c r="BU16" s="765">
        <v>892.5</v>
      </c>
      <c r="BV16" s="765">
        <v>892.5</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5836.3</v>
      </c>
      <c r="AN17" s="761">
        <v>5836.3</v>
      </c>
      <c r="AO17" s="761">
        <v>5887.8</v>
      </c>
      <c r="AP17" s="761">
        <v>5887.8</v>
      </c>
      <c r="AQ17" s="761">
        <v>5890.8</v>
      </c>
      <c r="AR17" s="761">
        <v>5890.8</v>
      </c>
      <c r="AS17" s="761">
        <v>5890.8</v>
      </c>
      <c r="AT17" s="761">
        <v>5890.8</v>
      </c>
      <c r="AU17" s="761">
        <v>5890.8</v>
      </c>
      <c r="AV17" s="761">
        <v>5890.8</v>
      </c>
      <c r="AW17" s="761">
        <v>5890.8</v>
      </c>
      <c r="AX17" s="761">
        <v>5890.8</v>
      </c>
      <c r="AY17" s="761">
        <v>5890.8</v>
      </c>
      <c r="AZ17" s="761">
        <v>5890.8</v>
      </c>
      <c r="BA17" s="761">
        <v>5884.8</v>
      </c>
      <c r="BB17" s="761">
        <v>5890.8</v>
      </c>
      <c r="BC17" s="765">
        <v>5890.8</v>
      </c>
      <c r="BD17" s="765">
        <v>5891.7</v>
      </c>
      <c r="BE17" s="765">
        <v>5891.7</v>
      </c>
      <c r="BF17" s="765">
        <v>5900.2</v>
      </c>
      <c r="BG17" s="765">
        <v>5900.2</v>
      </c>
      <c r="BH17" s="765">
        <v>5900.2</v>
      </c>
      <c r="BI17" s="765">
        <v>5900.2</v>
      </c>
      <c r="BJ17" s="765">
        <v>5900.2</v>
      </c>
      <c r="BK17" s="765">
        <v>5900.2</v>
      </c>
      <c r="BL17" s="765">
        <v>5900.2</v>
      </c>
      <c r="BM17" s="765">
        <v>5900.2</v>
      </c>
      <c r="BN17" s="765">
        <v>5875.4</v>
      </c>
      <c r="BO17" s="765">
        <v>5875.4</v>
      </c>
      <c r="BP17" s="765">
        <v>5875.4</v>
      </c>
      <c r="BQ17" s="765">
        <v>5875.4</v>
      </c>
      <c r="BR17" s="765">
        <v>5875.4</v>
      </c>
      <c r="BS17" s="765">
        <v>5875.4</v>
      </c>
      <c r="BT17" s="765">
        <v>5875.4</v>
      </c>
      <c r="BU17" s="765">
        <v>5875.4</v>
      </c>
      <c r="BV17" s="765">
        <v>5875.4</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356.7</v>
      </c>
      <c r="AN18" s="761">
        <v>356.7</v>
      </c>
      <c r="AO18" s="761">
        <v>356.7</v>
      </c>
      <c r="AP18" s="761">
        <v>356.7</v>
      </c>
      <c r="AQ18" s="761">
        <v>356.7</v>
      </c>
      <c r="AR18" s="761">
        <v>356.7</v>
      </c>
      <c r="AS18" s="761">
        <v>356.7</v>
      </c>
      <c r="AT18" s="761">
        <v>356.7</v>
      </c>
      <c r="AU18" s="761">
        <v>356.7</v>
      </c>
      <c r="AV18" s="761">
        <v>356.7</v>
      </c>
      <c r="AW18" s="761">
        <v>356.7</v>
      </c>
      <c r="AX18" s="761">
        <v>356.7</v>
      </c>
      <c r="AY18" s="761">
        <v>356.7</v>
      </c>
      <c r="AZ18" s="761">
        <v>356.7</v>
      </c>
      <c r="BA18" s="761">
        <v>356.7</v>
      </c>
      <c r="BB18" s="761">
        <v>356.7</v>
      </c>
      <c r="BC18" s="765">
        <v>356.7</v>
      </c>
      <c r="BD18" s="765">
        <v>356.7</v>
      </c>
      <c r="BE18" s="765">
        <v>356.7</v>
      </c>
      <c r="BF18" s="765">
        <v>356.7</v>
      </c>
      <c r="BG18" s="765">
        <v>356.7</v>
      </c>
      <c r="BH18" s="765">
        <v>363.2</v>
      </c>
      <c r="BI18" s="765">
        <v>363.2</v>
      </c>
      <c r="BJ18" s="765">
        <v>363.2</v>
      </c>
      <c r="BK18" s="765">
        <v>363.2</v>
      </c>
      <c r="BL18" s="765">
        <v>363.2</v>
      </c>
      <c r="BM18" s="765">
        <v>363.2</v>
      </c>
      <c r="BN18" s="765">
        <v>363.2</v>
      </c>
      <c r="BO18" s="765">
        <v>363.2</v>
      </c>
      <c r="BP18" s="765">
        <v>363.2</v>
      </c>
      <c r="BQ18" s="765">
        <v>363.2</v>
      </c>
      <c r="BR18" s="765">
        <v>363.2</v>
      </c>
      <c r="BS18" s="765">
        <v>363.2</v>
      </c>
      <c r="BT18" s="765">
        <v>363.2</v>
      </c>
      <c r="BU18" s="765">
        <v>363.2</v>
      </c>
      <c r="BV18" s="765">
        <v>363.2</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321.8</v>
      </c>
      <c r="AN19" s="761">
        <v>321.8</v>
      </c>
      <c r="AO19" s="761">
        <v>321.8</v>
      </c>
      <c r="AP19" s="761">
        <v>321.8</v>
      </c>
      <c r="AQ19" s="761">
        <v>325.8</v>
      </c>
      <c r="AR19" s="761">
        <v>340.2</v>
      </c>
      <c r="AS19" s="761">
        <v>340.2</v>
      </c>
      <c r="AT19" s="761">
        <v>340.2</v>
      </c>
      <c r="AU19" s="761">
        <v>340.2</v>
      </c>
      <c r="AV19" s="761">
        <v>340.2</v>
      </c>
      <c r="AW19" s="761">
        <v>343.4</v>
      </c>
      <c r="AX19" s="761">
        <v>348.4</v>
      </c>
      <c r="AY19" s="761">
        <v>348.4</v>
      </c>
      <c r="AZ19" s="761">
        <v>348.4</v>
      </c>
      <c r="BA19" s="761">
        <v>348.4</v>
      </c>
      <c r="BB19" s="761">
        <v>348.4</v>
      </c>
      <c r="BC19" s="765">
        <v>355.9</v>
      </c>
      <c r="BD19" s="765">
        <v>355.9</v>
      </c>
      <c r="BE19" s="765">
        <v>355.9</v>
      </c>
      <c r="BF19" s="765">
        <v>355.9</v>
      </c>
      <c r="BG19" s="765">
        <v>355.9</v>
      </c>
      <c r="BH19" s="765">
        <v>355.4</v>
      </c>
      <c r="BI19" s="765">
        <v>355.4</v>
      </c>
      <c r="BJ19" s="765">
        <v>355.4</v>
      </c>
      <c r="BK19" s="765">
        <v>355.4</v>
      </c>
      <c r="BL19" s="765">
        <v>355.1</v>
      </c>
      <c r="BM19" s="765">
        <v>355.1</v>
      </c>
      <c r="BN19" s="765">
        <v>354.7</v>
      </c>
      <c r="BO19" s="765">
        <v>354.7</v>
      </c>
      <c r="BP19" s="765">
        <v>354.7</v>
      </c>
      <c r="BQ19" s="765">
        <v>354.7</v>
      </c>
      <c r="BR19" s="765">
        <v>354.7</v>
      </c>
      <c r="BS19" s="765">
        <v>354.7</v>
      </c>
      <c r="BT19" s="765">
        <v>354.7</v>
      </c>
      <c r="BU19" s="765">
        <v>354.7</v>
      </c>
      <c r="BV19" s="765">
        <v>354.7</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13028.195</v>
      </c>
      <c r="AN20" s="761">
        <v>13332.813</v>
      </c>
      <c r="AO20" s="761">
        <v>13722.467000000001</v>
      </c>
      <c r="AP20" s="761">
        <v>13971.407999999999</v>
      </c>
      <c r="AQ20" s="761">
        <v>14259.446</v>
      </c>
      <c r="AR20" s="761">
        <v>14543.477999999999</v>
      </c>
      <c r="AS20" s="761">
        <v>14810.152</v>
      </c>
      <c r="AT20" s="761">
        <v>15104.937</v>
      </c>
      <c r="AU20" s="761">
        <v>15340.591</v>
      </c>
      <c r="AV20" s="761">
        <v>15582.867</v>
      </c>
      <c r="AW20" s="761">
        <v>15868.611999999999</v>
      </c>
      <c r="AX20" s="761">
        <v>16224.175999999999</v>
      </c>
      <c r="AY20" s="761">
        <v>16655.530999999999</v>
      </c>
      <c r="AZ20" s="761">
        <v>16902.023000000001</v>
      </c>
      <c r="BA20" s="761">
        <v>17381.07</v>
      </c>
      <c r="BB20" s="761">
        <v>17709.82</v>
      </c>
      <c r="BC20" s="765">
        <v>18035.740000000002</v>
      </c>
      <c r="BD20" s="765">
        <v>18351.66</v>
      </c>
      <c r="BE20" s="765">
        <v>18672.939999999999</v>
      </c>
      <c r="BF20" s="765">
        <v>19041.099999999999</v>
      </c>
      <c r="BG20" s="765">
        <v>19385.21</v>
      </c>
      <c r="BH20" s="765">
        <v>19734.349999999999</v>
      </c>
      <c r="BI20" s="765">
        <v>20086.45</v>
      </c>
      <c r="BJ20" s="765">
        <v>20473.55</v>
      </c>
      <c r="BK20" s="765">
        <v>20788.189999999999</v>
      </c>
      <c r="BL20" s="765">
        <v>21154.799999999999</v>
      </c>
      <c r="BM20" s="765">
        <v>21525.599999999999</v>
      </c>
      <c r="BN20" s="765">
        <v>21901.41</v>
      </c>
      <c r="BO20" s="765">
        <v>22280.83</v>
      </c>
      <c r="BP20" s="765">
        <v>22651.119999999999</v>
      </c>
      <c r="BQ20" s="765">
        <v>23026.13</v>
      </c>
      <c r="BR20" s="765">
        <v>23449.58</v>
      </c>
      <c r="BS20" s="765">
        <v>23848.959999999999</v>
      </c>
      <c r="BT20" s="765">
        <v>24254.03</v>
      </c>
      <c r="BU20" s="765">
        <v>24662.38</v>
      </c>
      <c r="BV20" s="765">
        <v>25105.9</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9574.0120000000006</v>
      </c>
      <c r="AY21" s="761">
        <v>9787.4220000000005</v>
      </c>
      <c r="AZ21" s="761">
        <v>9995.973</v>
      </c>
      <c r="BA21" s="761">
        <v>10192.870000000001</v>
      </c>
      <c r="BB21" s="761">
        <v>10406.43</v>
      </c>
      <c r="BC21" s="765">
        <v>10616.02</v>
      </c>
      <c r="BD21" s="765">
        <v>10827.53</v>
      </c>
      <c r="BE21" s="765">
        <v>11042.59</v>
      </c>
      <c r="BF21" s="765">
        <v>11258.77</v>
      </c>
      <c r="BG21" s="765">
        <v>11477.74</v>
      </c>
      <c r="BH21" s="765">
        <v>11699.13</v>
      </c>
      <c r="BI21" s="765">
        <v>11922.41</v>
      </c>
      <c r="BJ21" s="765">
        <v>12148.08</v>
      </c>
      <c r="BK21" s="765">
        <v>12375.28</v>
      </c>
      <c r="BL21" s="765">
        <v>12605.78</v>
      </c>
      <c r="BM21" s="765">
        <v>12839.01</v>
      </c>
      <c r="BN21" s="765">
        <v>13075.28</v>
      </c>
      <c r="BO21" s="765">
        <v>13313.6</v>
      </c>
      <c r="BP21" s="765">
        <v>13554.34</v>
      </c>
      <c r="BQ21" s="765">
        <v>13797.57</v>
      </c>
      <c r="BR21" s="765">
        <v>14043.06</v>
      </c>
      <c r="BS21" s="765">
        <v>14290.88</v>
      </c>
      <c r="BT21" s="765">
        <v>14541.37</v>
      </c>
      <c r="BU21" s="765">
        <v>14793.64</v>
      </c>
      <c r="BV21" s="765">
        <v>15048.02</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4105.9040000000005</v>
      </c>
      <c r="AN22" s="761">
        <v>4151.7299999999996</v>
      </c>
      <c r="AO22" s="761">
        <v>4286.3389999999999</v>
      </c>
      <c r="AP22" s="761">
        <v>4372.4520000000002</v>
      </c>
      <c r="AQ22" s="761">
        <v>4456.1049999999996</v>
      </c>
      <c r="AR22" s="761">
        <v>4555.1970000000001</v>
      </c>
      <c r="AS22" s="761">
        <v>4637.6899999999996</v>
      </c>
      <c r="AT22" s="761">
        <v>4734.3999999999996</v>
      </c>
      <c r="AU22" s="761">
        <v>4797.3590000000004</v>
      </c>
      <c r="AV22" s="761">
        <v>4884.22</v>
      </c>
      <c r="AW22" s="761">
        <v>4977.9549999999999</v>
      </c>
      <c r="AX22" s="761">
        <v>5146.4549999999999</v>
      </c>
      <c r="AY22" s="761">
        <v>5349.732</v>
      </c>
      <c r="AZ22" s="761">
        <v>5387.2929999999997</v>
      </c>
      <c r="BA22" s="761">
        <v>5635.576</v>
      </c>
      <c r="BB22" s="761">
        <v>5731.2520000000004</v>
      </c>
      <c r="BC22" s="765">
        <v>5827.9840000000004</v>
      </c>
      <c r="BD22" s="765">
        <v>5913.8149999999996</v>
      </c>
      <c r="BE22" s="765">
        <v>6001.2889999999998</v>
      </c>
      <c r="BF22" s="765">
        <v>6130.5990000000002</v>
      </c>
      <c r="BG22" s="765">
        <v>6235.3779999999997</v>
      </c>
      <c r="BH22" s="765">
        <v>6342.5450000000001</v>
      </c>
      <c r="BI22" s="765">
        <v>6450.6809999999996</v>
      </c>
      <c r="BJ22" s="765">
        <v>6588.625</v>
      </c>
      <c r="BK22" s="765">
        <v>6658.9520000000002</v>
      </c>
      <c r="BL22" s="765">
        <v>6773.7539999999999</v>
      </c>
      <c r="BM22" s="765">
        <v>6889.893</v>
      </c>
      <c r="BN22" s="765">
        <v>7007.8310000000001</v>
      </c>
      <c r="BO22" s="765">
        <v>7127.1880000000001</v>
      </c>
      <c r="BP22" s="765">
        <v>7236.01</v>
      </c>
      <c r="BQ22" s="765">
        <v>7346.8509999999997</v>
      </c>
      <c r="BR22" s="765">
        <v>7499.9059999999999</v>
      </c>
      <c r="BS22" s="765">
        <v>7628.817</v>
      </c>
      <c r="BT22" s="765">
        <v>7760.5069999999996</v>
      </c>
      <c r="BU22" s="765">
        <v>7893.5659999999998</v>
      </c>
      <c r="BV22" s="765">
        <v>8056.8379999999997</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1518.377</v>
      </c>
      <c r="AZ23" s="761">
        <v>1518.7570000000001</v>
      </c>
      <c r="BA23" s="761">
        <v>1552.6289999999999</v>
      </c>
      <c r="BB23" s="761">
        <v>1572.135</v>
      </c>
      <c r="BC23" s="765">
        <v>1591.74</v>
      </c>
      <c r="BD23" s="765">
        <v>1610.319</v>
      </c>
      <c r="BE23" s="765">
        <v>1629.0530000000001</v>
      </c>
      <c r="BF23" s="765">
        <v>1651.7249999999999</v>
      </c>
      <c r="BG23" s="765">
        <v>1672.088</v>
      </c>
      <c r="BH23" s="765">
        <v>1692.6759999999999</v>
      </c>
      <c r="BI23" s="765">
        <v>1713.355</v>
      </c>
      <c r="BJ23" s="765">
        <v>1736.84</v>
      </c>
      <c r="BK23" s="765">
        <v>1753.9590000000001</v>
      </c>
      <c r="BL23" s="765">
        <v>1775.2660000000001</v>
      </c>
      <c r="BM23" s="765">
        <v>1796.6980000000001</v>
      </c>
      <c r="BN23" s="765">
        <v>1818.3</v>
      </c>
      <c r="BO23" s="765">
        <v>1840.0350000000001</v>
      </c>
      <c r="BP23" s="765">
        <v>1860.778</v>
      </c>
      <c r="BQ23" s="765">
        <v>1881.712</v>
      </c>
      <c r="BR23" s="765">
        <v>1906.62</v>
      </c>
      <c r="BS23" s="765">
        <v>1929.2539999999999</v>
      </c>
      <c r="BT23" s="765">
        <v>1952.15</v>
      </c>
      <c r="BU23" s="765">
        <v>1975.175</v>
      </c>
      <c r="BV23" s="765">
        <v>2001.0450000000001</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94.2</v>
      </c>
      <c r="AP24" s="761">
        <v>94.2</v>
      </c>
      <c r="AQ24" s="761">
        <v>94.2</v>
      </c>
      <c r="AR24" s="761">
        <v>92.6</v>
      </c>
      <c r="AS24" s="761">
        <v>92.6</v>
      </c>
      <c r="AT24" s="761">
        <v>92.6</v>
      </c>
      <c r="AU24" s="761">
        <v>92.6</v>
      </c>
      <c r="AV24" s="761">
        <v>97.1</v>
      </c>
      <c r="AW24" s="761">
        <v>97.1</v>
      </c>
      <c r="AX24" s="761">
        <v>97.1</v>
      </c>
      <c r="AY24" s="761">
        <v>98.6</v>
      </c>
      <c r="AZ24" s="761">
        <v>98.6</v>
      </c>
      <c r="BA24" s="761">
        <v>98.6</v>
      </c>
      <c r="BB24" s="761">
        <v>102</v>
      </c>
      <c r="BC24" s="765">
        <v>102</v>
      </c>
      <c r="BD24" s="765">
        <v>102</v>
      </c>
      <c r="BE24" s="765">
        <v>102</v>
      </c>
      <c r="BF24" s="765">
        <v>102</v>
      </c>
      <c r="BG24" s="765">
        <v>102</v>
      </c>
      <c r="BH24" s="765">
        <v>102</v>
      </c>
      <c r="BI24" s="765">
        <v>102</v>
      </c>
      <c r="BJ24" s="765">
        <v>102</v>
      </c>
      <c r="BK24" s="765">
        <v>102</v>
      </c>
      <c r="BL24" s="765">
        <v>102</v>
      </c>
      <c r="BM24" s="765">
        <v>102</v>
      </c>
      <c r="BN24" s="765">
        <v>102</v>
      </c>
      <c r="BO24" s="765">
        <v>102</v>
      </c>
      <c r="BP24" s="765">
        <v>102</v>
      </c>
      <c r="BQ24" s="765">
        <v>102</v>
      </c>
      <c r="BR24" s="765">
        <v>102</v>
      </c>
      <c r="BS24" s="765">
        <v>102</v>
      </c>
      <c r="BT24" s="765">
        <v>102</v>
      </c>
      <c r="BU24" s="765">
        <v>102</v>
      </c>
      <c r="BV24" s="765">
        <v>102</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c r="BC25" s="767"/>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c r="BC26" s="767"/>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c r="BC27" s="767"/>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89.634881613000005</v>
      </c>
      <c r="AN28" s="761">
        <v>90.118077142999994</v>
      </c>
      <c r="AO28" s="761">
        <v>89.495224839000002</v>
      </c>
      <c r="AP28" s="761">
        <v>83.299850000000006</v>
      </c>
      <c r="AQ28" s="761">
        <v>85.570616774000001</v>
      </c>
      <c r="AR28" s="761">
        <v>90.583584333000005</v>
      </c>
      <c r="AS28" s="761">
        <v>92.547307742000001</v>
      </c>
      <c r="AT28" s="761">
        <v>91.872682581000007</v>
      </c>
      <c r="AU28" s="761">
        <v>85.780950666999999</v>
      </c>
      <c r="AV28" s="761">
        <v>87.683475806000004</v>
      </c>
      <c r="AW28" s="761">
        <v>90.240923667000004</v>
      </c>
      <c r="AX28" s="761">
        <v>91.304431613000006</v>
      </c>
      <c r="AY28" s="761">
        <v>92.368135418999998</v>
      </c>
      <c r="AZ28" s="761">
        <v>94.401038678999996</v>
      </c>
      <c r="BA28" s="761">
        <v>91.777789999999996</v>
      </c>
      <c r="BB28" s="761">
        <v>85.40128</v>
      </c>
      <c r="BC28" s="765">
        <v>86.367099999999994</v>
      </c>
      <c r="BD28" s="765">
        <v>93.58511</v>
      </c>
      <c r="BE28" s="765">
        <v>96.567570000000003</v>
      </c>
      <c r="BF28" s="765">
        <v>97.450270000000003</v>
      </c>
      <c r="BG28" s="765">
        <v>91.708150000000003</v>
      </c>
      <c r="BH28" s="765">
        <v>85.368530000000007</v>
      </c>
      <c r="BI28" s="765">
        <v>91.226979999999998</v>
      </c>
      <c r="BJ28" s="765">
        <v>94.174080000000004</v>
      </c>
      <c r="BK28" s="765">
        <v>89.576359999999994</v>
      </c>
      <c r="BL28" s="765">
        <v>91.010930000000002</v>
      </c>
      <c r="BM28" s="765">
        <v>90.675719999999998</v>
      </c>
      <c r="BN28" s="765">
        <v>84.994299999999996</v>
      </c>
      <c r="BO28" s="765">
        <v>87.10736</v>
      </c>
      <c r="BP28" s="765">
        <v>95.030479999999997</v>
      </c>
      <c r="BQ28" s="765">
        <v>98.304730000000006</v>
      </c>
      <c r="BR28" s="765">
        <v>99.433120000000002</v>
      </c>
      <c r="BS28" s="765">
        <v>93.561660000000003</v>
      </c>
      <c r="BT28" s="765">
        <v>86.949340000000007</v>
      </c>
      <c r="BU28" s="765">
        <v>93.04768</v>
      </c>
      <c r="BV28" s="765">
        <v>95.894810000000007</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50.625169032000002</v>
      </c>
      <c r="AN29" s="761">
        <v>49.279687500000001</v>
      </c>
      <c r="AO29" s="761">
        <v>47.217089354999999</v>
      </c>
      <c r="AP29" s="761">
        <v>46.412712333000002</v>
      </c>
      <c r="AQ29" s="761">
        <v>46.928877741999997</v>
      </c>
      <c r="AR29" s="761">
        <v>47.659652332999997</v>
      </c>
      <c r="AS29" s="761">
        <v>47.670136773999999</v>
      </c>
      <c r="AT29" s="761">
        <v>48.054658064999998</v>
      </c>
      <c r="AU29" s="761">
        <v>46.204612333</v>
      </c>
      <c r="AV29" s="761">
        <v>45.541568386999998</v>
      </c>
      <c r="AW29" s="761">
        <v>47.847856333000003</v>
      </c>
      <c r="AX29" s="761">
        <v>48.232050645000001</v>
      </c>
      <c r="AY29" s="761">
        <v>47.872553773999996</v>
      </c>
      <c r="AZ29" s="761">
        <v>51.019570285999997</v>
      </c>
      <c r="BA29" s="761">
        <v>50.1738</v>
      </c>
      <c r="BB29" s="761">
        <v>49.808369999999996</v>
      </c>
      <c r="BC29" s="765">
        <v>50.07555</v>
      </c>
      <c r="BD29" s="765">
        <v>50.80536</v>
      </c>
      <c r="BE29" s="765">
        <v>51.178319999999999</v>
      </c>
      <c r="BF29" s="765">
        <v>50.942160000000001</v>
      </c>
      <c r="BG29" s="765">
        <v>49.52919</v>
      </c>
      <c r="BH29" s="765">
        <v>47.637560000000001</v>
      </c>
      <c r="BI29" s="765">
        <v>50.763210000000001</v>
      </c>
      <c r="BJ29" s="765">
        <v>51.446440000000003</v>
      </c>
      <c r="BK29" s="765">
        <v>48.963450000000002</v>
      </c>
      <c r="BL29" s="765">
        <v>49.278019999999998</v>
      </c>
      <c r="BM29" s="765">
        <v>49.205190000000002</v>
      </c>
      <c r="BN29" s="765">
        <v>49.088340000000002</v>
      </c>
      <c r="BO29" s="765">
        <v>49.709789999999998</v>
      </c>
      <c r="BP29" s="765">
        <v>50.765279999999997</v>
      </c>
      <c r="BQ29" s="765">
        <v>51.272190000000002</v>
      </c>
      <c r="BR29" s="765">
        <v>51.119259999999997</v>
      </c>
      <c r="BS29" s="765">
        <v>49.748800000000003</v>
      </c>
      <c r="BT29" s="765">
        <v>47.864759999999997</v>
      </c>
      <c r="BU29" s="765">
        <v>51.023330000000001</v>
      </c>
      <c r="BV29" s="765">
        <v>51.405859999999997</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39.009712581000002</v>
      </c>
      <c r="AN30" s="761">
        <v>40.838389642999999</v>
      </c>
      <c r="AO30" s="761">
        <v>42.278135484000003</v>
      </c>
      <c r="AP30" s="761">
        <v>36.887137666999998</v>
      </c>
      <c r="AQ30" s="761">
        <v>38.641739031999997</v>
      </c>
      <c r="AR30" s="761">
        <v>42.923932000000001</v>
      </c>
      <c r="AS30" s="761">
        <v>44.877170968000001</v>
      </c>
      <c r="AT30" s="761">
        <v>43.818024516000001</v>
      </c>
      <c r="AU30" s="761">
        <v>39.576338333000002</v>
      </c>
      <c r="AV30" s="761">
        <v>42.141907418999999</v>
      </c>
      <c r="AW30" s="761">
        <v>42.393067332999998</v>
      </c>
      <c r="AX30" s="761">
        <v>43.072380967999997</v>
      </c>
      <c r="AY30" s="761">
        <v>44.495581645000001</v>
      </c>
      <c r="AZ30" s="761">
        <v>43.381468392999999</v>
      </c>
      <c r="BA30" s="761">
        <v>41.603990000000003</v>
      </c>
      <c r="BB30" s="761">
        <v>35.592910000000003</v>
      </c>
      <c r="BC30" s="765">
        <v>36.291559999999997</v>
      </c>
      <c r="BD30" s="765">
        <v>42.77975</v>
      </c>
      <c r="BE30" s="765">
        <v>45.389249999999997</v>
      </c>
      <c r="BF30" s="765">
        <v>46.508110000000002</v>
      </c>
      <c r="BG30" s="765">
        <v>42.178959999999996</v>
      </c>
      <c r="BH30" s="765">
        <v>37.730969999999999</v>
      </c>
      <c r="BI30" s="765">
        <v>40.463769999999997</v>
      </c>
      <c r="BJ30" s="765">
        <v>42.727649999999997</v>
      </c>
      <c r="BK30" s="765">
        <v>40.612909999999999</v>
      </c>
      <c r="BL30" s="765">
        <v>41.732900000000001</v>
      </c>
      <c r="BM30" s="765">
        <v>41.470529999999997</v>
      </c>
      <c r="BN30" s="765">
        <v>35.90596</v>
      </c>
      <c r="BO30" s="765">
        <v>37.397559999999999</v>
      </c>
      <c r="BP30" s="765">
        <v>44.2652</v>
      </c>
      <c r="BQ30" s="765">
        <v>47.032539999999997</v>
      </c>
      <c r="BR30" s="765">
        <v>48.313859999999998</v>
      </c>
      <c r="BS30" s="765">
        <v>43.812860000000001</v>
      </c>
      <c r="BT30" s="765">
        <v>39.084569999999999</v>
      </c>
      <c r="BU30" s="765">
        <v>42.024349999999998</v>
      </c>
      <c r="BV30" s="765">
        <v>44.488939999999999</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893.77746483999999</v>
      </c>
      <c r="AN31" s="761">
        <v>871.75250249999999</v>
      </c>
      <c r="AO31" s="761">
        <v>969.96151548</v>
      </c>
      <c r="AP31" s="761">
        <v>972.34175267000001</v>
      </c>
      <c r="AQ31" s="761">
        <v>1032.7412002999999</v>
      </c>
      <c r="AR31" s="761">
        <v>1009.162342</v>
      </c>
      <c r="AS31" s="761">
        <v>825.92707547999998</v>
      </c>
      <c r="AT31" s="761">
        <v>681.14302839000004</v>
      </c>
      <c r="AU31" s="761">
        <v>628.40232100000003</v>
      </c>
      <c r="AV31" s="761">
        <v>551.48721903000001</v>
      </c>
      <c r="AW31" s="761">
        <v>656.85318632999997</v>
      </c>
      <c r="AX31" s="761">
        <v>721.62039580999999</v>
      </c>
      <c r="AY31" s="761">
        <v>815.68488867999997</v>
      </c>
      <c r="AZ31" s="761">
        <v>909.18380367999998</v>
      </c>
      <c r="BA31" s="761">
        <v>754.73704465000003</v>
      </c>
      <c r="BB31" s="761">
        <v>830.60533436000003</v>
      </c>
      <c r="BC31" s="765">
        <v>897.99170000000004</v>
      </c>
      <c r="BD31" s="765">
        <v>881.45569999999998</v>
      </c>
      <c r="BE31" s="765">
        <v>818.69420000000002</v>
      </c>
      <c r="BF31" s="765">
        <v>700.7654</v>
      </c>
      <c r="BG31" s="765">
        <v>635.66369999999995</v>
      </c>
      <c r="BH31" s="765">
        <v>572.35149999999999</v>
      </c>
      <c r="BI31" s="765">
        <v>618.33399999999995</v>
      </c>
      <c r="BJ31" s="765">
        <v>719.31039999999996</v>
      </c>
      <c r="BK31" s="765">
        <v>738.87249999999995</v>
      </c>
      <c r="BL31" s="765">
        <v>751.44659999999999</v>
      </c>
      <c r="BM31" s="765">
        <v>779.98329999999999</v>
      </c>
      <c r="BN31" s="765">
        <v>822.60080000000005</v>
      </c>
      <c r="BO31" s="765">
        <v>882.28150000000005</v>
      </c>
      <c r="BP31" s="765">
        <v>898.35670000000005</v>
      </c>
      <c r="BQ31" s="765">
        <v>821.5489</v>
      </c>
      <c r="BR31" s="765">
        <v>710.71159999999998</v>
      </c>
      <c r="BS31" s="765">
        <v>620.73419999999999</v>
      </c>
      <c r="BT31" s="765">
        <v>556.85889999999995</v>
      </c>
      <c r="BU31" s="765">
        <v>604.60770000000002</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45.143929677000003</v>
      </c>
      <c r="AN32" s="761">
        <v>44.332764642999997</v>
      </c>
      <c r="AO32" s="761">
        <v>44.510654193999997</v>
      </c>
      <c r="AP32" s="761">
        <v>45.244958666999999</v>
      </c>
      <c r="AQ32" s="761">
        <v>41.776176452000001</v>
      </c>
      <c r="AR32" s="761">
        <v>42.158126000000003</v>
      </c>
      <c r="AS32" s="761">
        <v>44.122833225999997</v>
      </c>
      <c r="AT32" s="761">
        <v>43.775544193999998</v>
      </c>
      <c r="AU32" s="761">
        <v>44.181192332999998</v>
      </c>
      <c r="AV32" s="761">
        <v>40.674313226000002</v>
      </c>
      <c r="AW32" s="761">
        <v>44.470197667000001</v>
      </c>
      <c r="AX32" s="761">
        <v>44.934898386999997</v>
      </c>
      <c r="AY32" s="761">
        <v>44.301826742000003</v>
      </c>
      <c r="AZ32" s="761">
        <v>46.519978285999997</v>
      </c>
      <c r="BA32" s="761">
        <v>46.469580000000001</v>
      </c>
      <c r="BB32" s="761">
        <v>45.252090000000003</v>
      </c>
      <c r="BC32" s="765">
        <v>45.533079999999998</v>
      </c>
      <c r="BD32" s="765">
        <v>44.91131</v>
      </c>
      <c r="BE32" s="765">
        <v>44.793080000000003</v>
      </c>
      <c r="BF32" s="765">
        <v>44.742240000000002</v>
      </c>
      <c r="BG32" s="765">
        <v>45.287590000000002</v>
      </c>
      <c r="BH32" s="765">
        <v>44.321840000000002</v>
      </c>
      <c r="BI32" s="765">
        <v>46.26831</v>
      </c>
      <c r="BJ32" s="765">
        <v>46.254530000000003</v>
      </c>
      <c r="BK32" s="765">
        <v>45.781280000000002</v>
      </c>
      <c r="BL32" s="765">
        <v>45.584099999999999</v>
      </c>
      <c r="BM32" s="765">
        <v>45.820860000000003</v>
      </c>
      <c r="BN32" s="765">
        <v>44.810189999999999</v>
      </c>
      <c r="BO32" s="765">
        <v>45.246160000000003</v>
      </c>
      <c r="BP32" s="765">
        <v>44.735439999999997</v>
      </c>
      <c r="BQ32" s="765">
        <v>44.699570000000001</v>
      </c>
      <c r="BR32" s="765">
        <v>44.709150000000001</v>
      </c>
      <c r="BS32" s="765">
        <v>45.300490000000003</v>
      </c>
      <c r="BT32" s="765">
        <v>44.364370000000001</v>
      </c>
      <c r="BU32" s="765">
        <v>46.340409999999999</v>
      </c>
      <c r="BV32" s="765">
        <v>46.951419999999999</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68.653661290000002</v>
      </c>
      <c r="AN33" s="761">
        <v>88.182786429000004</v>
      </c>
      <c r="AO33" s="761">
        <v>141.33807967999999</v>
      </c>
      <c r="AP33" s="761">
        <v>157.36934067000001</v>
      </c>
      <c r="AQ33" s="761">
        <v>183.79533258000001</v>
      </c>
      <c r="AR33" s="761">
        <v>205.79247032999999</v>
      </c>
      <c r="AS33" s="761">
        <v>175.3122271</v>
      </c>
      <c r="AT33" s="761">
        <v>172.07259257999999</v>
      </c>
      <c r="AU33" s="761">
        <v>170.094584</v>
      </c>
      <c r="AV33" s="761">
        <v>153.8978329</v>
      </c>
      <c r="AW33" s="761">
        <v>102.84527199999999</v>
      </c>
      <c r="AX33" s="761">
        <v>97.644076451999993</v>
      </c>
      <c r="AY33" s="761">
        <v>104.17471294000001</v>
      </c>
      <c r="AZ33" s="761">
        <v>142.63129871000001</v>
      </c>
      <c r="BA33" s="761">
        <v>168.88380000000001</v>
      </c>
      <c r="BB33" s="761">
        <v>184.90170000000001</v>
      </c>
      <c r="BC33" s="765">
        <v>211.21969999999999</v>
      </c>
      <c r="BD33" s="765">
        <v>229.8897</v>
      </c>
      <c r="BE33" s="765">
        <v>209.50059999999999</v>
      </c>
      <c r="BF33" s="765">
        <v>206.60220000000001</v>
      </c>
      <c r="BG33" s="765">
        <v>189.88800000000001</v>
      </c>
      <c r="BH33" s="765">
        <v>166.01750000000001</v>
      </c>
      <c r="BI33" s="765">
        <v>123.02249999999999</v>
      </c>
      <c r="BJ33" s="765">
        <v>103.4607</v>
      </c>
      <c r="BK33" s="765">
        <v>91.066509999999994</v>
      </c>
      <c r="BL33" s="765">
        <v>131.875</v>
      </c>
      <c r="BM33" s="765">
        <v>178.36609999999999</v>
      </c>
      <c r="BN33" s="765">
        <v>206.30430000000001</v>
      </c>
      <c r="BO33" s="765">
        <v>242.1765</v>
      </c>
      <c r="BP33" s="765">
        <v>268.35309999999998</v>
      </c>
      <c r="BQ33" s="765">
        <v>249.73509999999999</v>
      </c>
      <c r="BR33" s="765">
        <v>249.1268</v>
      </c>
      <c r="BS33" s="765">
        <v>229.268</v>
      </c>
      <c r="BT33" s="765">
        <v>205.21190000000001</v>
      </c>
      <c r="BU33" s="765">
        <v>151.5061</v>
      </c>
      <c r="BV33" s="765">
        <v>139.9246</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668.77444161000005</v>
      </c>
      <c r="AN34" s="761">
        <v>793.26165786000001</v>
      </c>
      <c r="AO34" s="761">
        <v>842.23958355000002</v>
      </c>
      <c r="AP34" s="761">
        <v>857.71060399999999</v>
      </c>
      <c r="AQ34" s="761">
        <v>729.74705547999997</v>
      </c>
      <c r="AR34" s="761">
        <v>656.47884466999994</v>
      </c>
      <c r="AS34" s="761">
        <v>508.12698387</v>
      </c>
      <c r="AT34" s="761">
        <v>421.86937612999998</v>
      </c>
      <c r="AU34" s="761">
        <v>575.11002767000002</v>
      </c>
      <c r="AV34" s="761">
        <v>799.97093710000001</v>
      </c>
      <c r="AW34" s="761">
        <v>776.65769066999997</v>
      </c>
      <c r="AX34" s="761">
        <v>734.09066710000002</v>
      </c>
      <c r="AY34" s="761">
        <v>864.88291058000004</v>
      </c>
      <c r="AZ34" s="761">
        <v>854.07258721000005</v>
      </c>
      <c r="BA34" s="761">
        <v>823.83519999999999</v>
      </c>
      <c r="BB34" s="761">
        <v>870.54579999999999</v>
      </c>
      <c r="BC34" s="765">
        <v>769.14499999999998</v>
      </c>
      <c r="BD34" s="765">
        <v>712.31039999999996</v>
      </c>
      <c r="BE34" s="765">
        <v>570.22379999999998</v>
      </c>
      <c r="BF34" s="765">
        <v>507.02539999999999</v>
      </c>
      <c r="BG34" s="765">
        <v>587.86760000000004</v>
      </c>
      <c r="BH34" s="765">
        <v>735.90679999999998</v>
      </c>
      <c r="BI34" s="765">
        <v>832.11369999999999</v>
      </c>
      <c r="BJ34" s="765">
        <v>762.60519999999997</v>
      </c>
      <c r="BK34" s="765">
        <v>766.53689999999995</v>
      </c>
      <c r="BL34" s="765">
        <v>804.45709999999997</v>
      </c>
      <c r="BM34" s="765">
        <v>865.83330000000001</v>
      </c>
      <c r="BN34" s="765">
        <v>916.98850000000004</v>
      </c>
      <c r="BO34" s="765">
        <v>809.59249999999997</v>
      </c>
      <c r="BP34" s="765">
        <v>753.25729999999999</v>
      </c>
      <c r="BQ34" s="765">
        <v>601.50059999999996</v>
      </c>
      <c r="BR34" s="765">
        <v>535.26959999999997</v>
      </c>
      <c r="BS34" s="765">
        <v>623.3356</v>
      </c>
      <c r="BT34" s="765">
        <v>784.42700000000002</v>
      </c>
      <c r="BU34" s="765">
        <v>883.31809999999996</v>
      </c>
      <c r="BV34" s="765">
        <v>847.68029999999999</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50"/>
      <c r="BB35" s="750"/>
      <c r="BC35" s="766"/>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86.246969676999996</v>
      </c>
      <c r="AN36" s="761">
        <v>90.295176428999994</v>
      </c>
      <c r="AO36" s="761">
        <v>85.405218065</v>
      </c>
      <c r="AP36" s="761">
        <v>84.835607667000005</v>
      </c>
      <c r="AQ36" s="761">
        <v>81.562137097000004</v>
      </c>
      <c r="AR36" s="761">
        <v>86.749187000000006</v>
      </c>
      <c r="AS36" s="761">
        <v>90.727639676999999</v>
      </c>
      <c r="AT36" s="761">
        <v>90.544021612999998</v>
      </c>
      <c r="AU36" s="761">
        <v>82.664714000000004</v>
      </c>
      <c r="AV36" s="761">
        <v>82.055531612999999</v>
      </c>
      <c r="AW36" s="761">
        <v>85.778866667000003</v>
      </c>
      <c r="AX36" s="761">
        <v>91.057616128999996</v>
      </c>
      <c r="AY36" s="761">
        <v>88.713761839</v>
      </c>
      <c r="AZ36" s="761">
        <v>89.394198213999999</v>
      </c>
      <c r="BA36" s="761">
        <v>85.40522</v>
      </c>
      <c r="BB36" s="761">
        <v>84.835610000000003</v>
      </c>
      <c r="BC36" s="765">
        <v>81.562139999999999</v>
      </c>
      <c r="BD36" s="765">
        <v>86.749189999999999</v>
      </c>
      <c r="BE36" s="765">
        <v>90.727639999999994</v>
      </c>
      <c r="BF36" s="765">
        <v>90.544030000000006</v>
      </c>
      <c r="BG36" s="765">
        <v>82.664720000000003</v>
      </c>
      <c r="BH36" s="765">
        <v>82.055539999999993</v>
      </c>
      <c r="BI36" s="765">
        <v>85.778869999999998</v>
      </c>
      <c r="BJ36" s="765">
        <v>91.05762</v>
      </c>
      <c r="BK36" s="765">
        <v>88.713759999999994</v>
      </c>
      <c r="BL36" s="765">
        <v>89.394199999999998</v>
      </c>
      <c r="BM36" s="765">
        <v>85.405270000000002</v>
      </c>
      <c r="BN36" s="765">
        <v>84.835629999999995</v>
      </c>
      <c r="BO36" s="765">
        <v>81.562139999999999</v>
      </c>
      <c r="BP36" s="765">
        <v>86.749189999999999</v>
      </c>
      <c r="BQ36" s="765">
        <v>90.727639999999994</v>
      </c>
      <c r="BR36" s="765">
        <v>90.544030000000006</v>
      </c>
      <c r="BS36" s="765">
        <v>82.664720000000003</v>
      </c>
      <c r="BT36" s="765">
        <v>82.055539999999993</v>
      </c>
      <c r="BU36" s="765">
        <v>85.778869999999998</v>
      </c>
      <c r="BV36" s="765">
        <v>91.05762</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76.764560322999998</v>
      </c>
      <c r="AN37" s="761">
        <v>80.765753214</v>
      </c>
      <c r="AO37" s="761">
        <v>75.848748064999995</v>
      </c>
      <c r="AP37" s="761">
        <v>75.537178333</v>
      </c>
      <c r="AQ37" s="761">
        <v>72.256802581000002</v>
      </c>
      <c r="AR37" s="761">
        <v>77.894619332999994</v>
      </c>
      <c r="AS37" s="761">
        <v>81.631065160999995</v>
      </c>
      <c r="AT37" s="761">
        <v>81.334469032000001</v>
      </c>
      <c r="AU37" s="761">
        <v>73.887575333000001</v>
      </c>
      <c r="AV37" s="761">
        <v>72.995756451999995</v>
      </c>
      <c r="AW37" s="761">
        <v>76.262510332999994</v>
      </c>
      <c r="AX37" s="761">
        <v>81.398140323000007</v>
      </c>
      <c r="AY37" s="761">
        <v>79.588606580999993</v>
      </c>
      <c r="AZ37" s="761">
        <v>80.216190036</v>
      </c>
      <c r="BA37" s="761">
        <v>75.848749999999995</v>
      </c>
      <c r="BB37" s="761">
        <v>75.537180000000006</v>
      </c>
      <c r="BC37" s="765">
        <v>72.256810000000002</v>
      </c>
      <c r="BD37" s="765">
        <v>77.894620000000003</v>
      </c>
      <c r="BE37" s="765">
        <v>81.631069999999994</v>
      </c>
      <c r="BF37" s="765">
        <v>81.334469999999996</v>
      </c>
      <c r="BG37" s="765">
        <v>73.88758</v>
      </c>
      <c r="BH37" s="765">
        <v>72.995760000000004</v>
      </c>
      <c r="BI37" s="765">
        <v>76.262510000000006</v>
      </c>
      <c r="BJ37" s="765">
        <v>81.398139999999998</v>
      </c>
      <c r="BK37" s="765">
        <v>79.588610000000003</v>
      </c>
      <c r="BL37" s="765">
        <v>80.216189999999997</v>
      </c>
      <c r="BM37" s="765">
        <v>75.848799999999997</v>
      </c>
      <c r="BN37" s="765">
        <v>75.537199999999999</v>
      </c>
      <c r="BO37" s="765">
        <v>72.256810000000002</v>
      </c>
      <c r="BP37" s="765">
        <v>77.894620000000003</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9.4824093547999997</v>
      </c>
      <c r="AN38" s="761">
        <v>9.5294232142999995</v>
      </c>
      <c r="AO38" s="761">
        <v>9.5564699999999991</v>
      </c>
      <c r="AP38" s="761">
        <v>9.2984293332999997</v>
      </c>
      <c r="AQ38" s="761">
        <v>9.3053345161000003</v>
      </c>
      <c r="AR38" s="761">
        <v>8.8545676666999995</v>
      </c>
      <c r="AS38" s="761">
        <v>9.0965745161000005</v>
      </c>
      <c r="AT38" s="761">
        <v>9.2095525806000005</v>
      </c>
      <c r="AU38" s="761">
        <v>8.7771386667000009</v>
      </c>
      <c r="AV38" s="761">
        <v>9.0597751612999993</v>
      </c>
      <c r="AW38" s="761">
        <v>9.5163563332999992</v>
      </c>
      <c r="AX38" s="761">
        <v>9.6594758064999997</v>
      </c>
      <c r="AY38" s="761">
        <v>9.1251552580999995</v>
      </c>
      <c r="AZ38" s="761">
        <v>9.1780081786000007</v>
      </c>
      <c r="BA38" s="761">
        <v>9.5564699999999991</v>
      </c>
      <c r="BB38" s="761">
        <v>9.2984290000000005</v>
      </c>
      <c r="BC38" s="765">
        <v>9.3053349999999995</v>
      </c>
      <c r="BD38" s="765">
        <v>8.8545680000000004</v>
      </c>
      <c r="BE38" s="765">
        <v>9.0965749999999996</v>
      </c>
      <c r="BF38" s="765">
        <v>9.2095529999999997</v>
      </c>
      <c r="BG38" s="765">
        <v>8.777139</v>
      </c>
      <c r="BH38" s="765">
        <v>9.0597750000000001</v>
      </c>
      <c r="BI38" s="765">
        <v>9.516356</v>
      </c>
      <c r="BJ38" s="765">
        <v>9.6594759999999997</v>
      </c>
      <c r="BK38" s="765">
        <v>9.1251549999999995</v>
      </c>
      <c r="BL38" s="765">
        <v>9.1780080000000002</v>
      </c>
      <c r="BM38" s="765">
        <v>9.5564669999999996</v>
      </c>
      <c r="BN38" s="765">
        <v>9.2984279999999995</v>
      </c>
      <c r="BO38" s="765">
        <v>9.3053349999999995</v>
      </c>
      <c r="BP38" s="765">
        <v>8.8545680000000004</v>
      </c>
      <c r="BQ38" s="765">
        <v>9.0965749999999996</v>
      </c>
      <c r="BR38" s="765">
        <v>9.2095529999999997</v>
      </c>
      <c r="BS38" s="765">
        <v>8.777139</v>
      </c>
      <c r="BT38" s="765">
        <v>9.0597750000000001</v>
      </c>
      <c r="BU38" s="765">
        <v>9.516356</v>
      </c>
      <c r="BV38" s="765">
        <v>9.6594759999999997</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4.7116912903000001</v>
      </c>
      <c r="AN39" s="761">
        <v>4.7351439286000003</v>
      </c>
      <c r="AO39" s="761">
        <v>4.906713871</v>
      </c>
      <c r="AP39" s="761">
        <v>4.9796630000000004</v>
      </c>
      <c r="AQ39" s="761">
        <v>5.2265422581000003</v>
      </c>
      <c r="AR39" s="761">
        <v>4.9656209999999996</v>
      </c>
      <c r="AS39" s="761">
        <v>4.5575387097000002</v>
      </c>
      <c r="AT39" s="761">
        <v>4.0422777419000004</v>
      </c>
      <c r="AU39" s="761">
        <v>3.7508339999999998</v>
      </c>
      <c r="AV39" s="761">
        <v>3.6906535483999998</v>
      </c>
      <c r="AW39" s="761">
        <v>4.4958296666999997</v>
      </c>
      <c r="AX39" s="761">
        <v>4.4098522580999999</v>
      </c>
      <c r="AY39" s="761">
        <v>4.3796674515999996</v>
      </c>
      <c r="AZ39" s="761">
        <v>4.8598683929000002</v>
      </c>
      <c r="BA39" s="761">
        <v>4.9067150000000002</v>
      </c>
      <c r="BB39" s="761">
        <v>4.9796639999999996</v>
      </c>
      <c r="BC39" s="765">
        <v>5.2265439999999996</v>
      </c>
      <c r="BD39" s="765">
        <v>4.9656229999999999</v>
      </c>
      <c r="BE39" s="765">
        <v>4.5575400000000004</v>
      </c>
      <c r="BF39" s="765">
        <v>4.0422799999999999</v>
      </c>
      <c r="BG39" s="765">
        <v>3.7508349999999999</v>
      </c>
      <c r="BH39" s="765">
        <v>3.690655</v>
      </c>
      <c r="BI39" s="765">
        <v>4.4958309999999999</v>
      </c>
      <c r="BJ39" s="765">
        <v>4.4098540000000002</v>
      </c>
      <c r="BK39" s="765">
        <v>4.3796670000000004</v>
      </c>
      <c r="BL39" s="765">
        <v>4.8598679999999996</v>
      </c>
      <c r="BM39" s="765">
        <v>4.9067170000000004</v>
      </c>
      <c r="BN39" s="765">
        <v>4.9796610000000001</v>
      </c>
      <c r="BO39" s="765">
        <v>5.2265439999999996</v>
      </c>
      <c r="BP39" s="765">
        <v>4.9656229999999999</v>
      </c>
      <c r="BQ39" s="765">
        <v>4.5575400000000004</v>
      </c>
      <c r="BR39" s="765">
        <v>4.0422799999999999</v>
      </c>
      <c r="BS39" s="765">
        <v>3.7508349999999999</v>
      </c>
      <c r="BT39" s="765">
        <v>3.690655</v>
      </c>
      <c r="BU39" s="765">
        <v>4.4958309999999999</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0.76324774194</v>
      </c>
      <c r="AN40" s="761">
        <v>0.98405678570999999</v>
      </c>
      <c r="AO40" s="761">
        <v>1.6505693548</v>
      </c>
      <c r="AP40" s="761">
        <v>1.7698116666999999</v>
      </c>
      <c r="AQ40" s="761">
        <v>2.2144825805999999</v>
      </c>
      <c r="AR40" s="761">
        <v>2.6183106666999998</v>
      </c>
      <c r="AS40" s="761">
        <v>2.2551122581</v>
      </c>
      <c r="AT40" s="761">
        <v>2.1634680645</v>
      </c>
      <c r="AU40" s="761">
        <v>2.1642333332999999</v>
      </c>
      <c r="AV40" s="761">
        <v>1.915066129</v>
      </c>
      <c r="AW40" s="761">
        <v>1.1686433332999999</v>
      </c>
      <c r="AX40" s="761">
        <v>1.0475758065</v>
      </c>
      <c r="AY40" s="761">
        <v>1.0522407418999999</v>
      </c>
      <c r="AZ40" s="761">
        <v>1.5631278214</v>
      </c>
      <c r="BA40" s="761">
        <v>1.848274</v>
      </c>
      <c r="BB40" s="761">
        <v>2.1386660000000002</v>
      </c>
      <c r="BC40" s="765">
        <v>2.336538</v>
      </c>
      <c r="BD40" s="765">
        <v>2.5354410000000001</v>
      </c>
      <c r="BE40" s="765">
        <v>2.5148860000000002</v>
      </c>
      <c r="BF40" s="765">
        <v>2.5785010000000002</v>
      </c>
      <c r="BG40" s="765">
        <v>2.5609600000000001</v>
      </c>
      <c r="BH40" s="765">
        <v>2.4973190000000001</v>
      </c>
      <c r="BI40" s="765">
        <v>2.4003839999999999</v>
      </c>
      <c r="BJ40" s="765">
        <v>2.3000409999999998</v>
      </c>
      <c r="BK40" s="765">
        <v>2.2975460000000001</v>
      </c>
      <c r="BL40" s="765">
        <v>2.5675859999999999</v>
      </c>
      <c r="BM40" s="765">
        <v>2.7180599999999999</v>
      </c>
      <c r="BN40" s="765">
        <v>2.8569019999999998</v>
      </c>
      <c r="BO40" s="765">
        <v>2.9455990000000001</v>
      </c>
      <c r="BP40" s="765">
        <v>3.0658590000000001</v>
      </c>
      <c r="BQ40" s="765">
        <v>2.9886529999999998</v>
      </c>
      <c r="BR40" s="765">
        <v>3.0114589999999999</v>
      </c>
      <c r="BS40" s="765">
        <v>2.9645199999999998</v>
      </c>
      <c r="BT40" s="765">
        <v>2.879702</v>
      </c>
      <c r="BU40" s="765">
        <v>2.7675130000000001</v>
      </c>
      <c r="BV40" s="765">
        <v>2.65618</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40.116322580999999</v>
      </c>
      <c r="AN41" s="761">
        <v>49.398392856999997</v>
      </c>
      <c r="AO41" s="761">
        <v>64.087387097000004</v>
      </c>
      <c r="AP41" s="761">
        <v>73.684733332999997</v>
      </c>
      <c r="AQ41" s="761">
        <v>78.720935483999995</v>
      </c>
      <c r="AR41" s="761">
        <v>83.426433333000006</v>
      </c>
      <c r="AS41" s="761">
        <v>83.160806452000003</v>
      </c>
      <c r="AT41" s="761">
        <v>80.686451613000003</v>
      </c>
      <c r="AU41" s="761">
        <v>74.680066667000006</v>
      </c>
      <c r="AV41" s="761">
        <v>64.582322581</v>
      </c>
      <c r="AW41" s="761">
        <v>52.467399999999998</v>
      </c>
      <c r="AX41" s="761">
        <v>47.621290322999997</v>
      </c>
      <c r="AY41" s="761">
        <v>53.388516129000003</v>
      </c>
      <c r="AZ41" s="761">
        <v>63.396714285999998</v>
      </c>
      <c r="BA41" s="761">
        <v>80.996530000000007</v>
      </c>
      <c r="BB41" s="761">
        <v>93.185890000000001</v>
      </c>
      <c r="BC41" s="765">
        <v>99.495369999999994</v>
      </c>
      <c r="BD41" s="765">
        <v>104.4695</v>
      </c>
      <c r="BE41" s="765">
        <v>105.0168</v>
      </c>
      <c r="BF41" s="765">
        <v>102.4081</v>
      </c>
      <c r="BG41" s="765">
        <v>95.336349999999996</v>
      </c>
      <c r="BH41" s="765">
        <v>83.036680000000004</v>
      </c>
      <c r="BI41" s="765">
        <v>69.169309999999996</v>
      </c>
      <c r="BJ41" s="765">
        <v>62.28331</v>
      </c>
      <c r="BK41" s="765">
        <v>65.565179999999998</v>
      </c>
      <c r="BL41" s="765">
        <v>80.152330000000006</v>
      </c>
      <c r="BM41" s="765">
        <v>100.965</v>
      </c>
      <c r="BN41" s="765">
        <v>115.8237</v>
      </c>
      <c r="BO41" s="765">
        <v>123.4071</v>
      </c>
      <c r="BP41" s="765">
        <v>129.37780000000001</v>
      </c>
      <c r="BQ41" s="765">
        <v>129.86750000000001</v>
      </c>
      <c r="BR41" s="765">
        <v>126.43210000000001</v>
      </c>
      <c r="BS41" s="765">
        <v>117.5466</v>
      </c>
      <c r="BT41" s="765">
        <v>102.26609999999999</v>
      </c>
      <c r="BU41" s="765">
        <v>85.12567</v>
      </c>
      <c r="BV41" s="765">
        <v>76.546989999999994</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26.985977419000001</v>
      </c>
      <c r="AY42" s="761">
        <v>30.674522581000002</v>
      </c>
      <c r="AZ42" s="761">
        <v>36.006535714000002</v>
      </c>
      <c r="BA42" s="761">
        <v>46.225070000000002</v>
      </c>
      <c r="BB42" s="761">
        <v>53.761099999999999</v>
      </c>
      <c r="BC42" s="765">
        <v>57.490569999999998</v>
      </c>
      <c r="BD42" s="765">
        <v>60.815460000000002</v>
      </c>
      <c r="BE42" s="765">
        <v>61.141889999999997</v>
      </c>
      <c r="BF42" s="765">
        <v>59.71349</v>
      </c>
      <c r="BG42" s="765">
        <v>55.491320000000002</v>
      </c>
      <c r="BH42" s="765">
        <v>48.413080000000001</v>
      </c>
      <c r="BI42" s="765">
        <v>40.615160000000003</v>
      </c>
      <c r="BJ42" s="765">
        <v>36.022669999999998</v>
      </c>
      <c r="BK42" s="765">
        <v>37.700609999999998</v>
      </c>
      <c r="BL42" s="765">
        <v>46.325769999999999</v>
      </c>
      <c r="BM42" s="765">
        <v>59.021509999999999</v>
      </c>
      <c r="BN42" s="765">
        <v>68.238749999999996</v>
      </c>
      <c r="BO42" s="765">
        <v>72.69708</v>
      </c>
      <c r="BP42" s="765">
        <v>76.649259999999998</v>
      </c>
      <c r="BQ42" s="765">
        <v>76.844700000000003</v>
      </c>
      <c r="BR42" s="765">
        <v>74.869249999999994</v>
      </c>
      <c r="BS42" s="765">
        <v>69.428579999999997</v>
      </c>
      <c r="BT42" s="765">
        <v>60.466230000000003</v>
      </c>
      <c r="BU42" s="765">
        <v>50.648710000000001</v>
      </c>
      <c r="BV42" s="765">
        <v>44.840299999999999</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13.342125806</v>
      </c>
      <c r="AN43" s="761">
        <v>16.205753570999999</v>
      </c>
      <c r="AO43" s="761">
        <v>20.327309676999999</v>
      </c>
      <c r="AP43" s="761">
        <v>23.340313333000001</v>
      </c>
      <c r="AQ43" s="761">
        <v>24.954554839</v>
      </c>
      <c r="AR43" s="761">
        <v>26.03811</v>
      </c>
      <c r="AS43" s="761">
        <v>26.399038709999999</v>
      </c>
      <c r="AT43" s="761">
        <v>25.728529032000001</v>
      </c>
      <c r="AU43" s="761">
        <v>23.775780000000001</v>
      </c>
      <c r="AV43" s="761">
        <v>20.409987096999998</v>
      </c>
      <c r="AW43" s="761">
        <v>16.685623332999999</v>
      </c>
      <c r="AX43" s="761">
        <v>15.634809677</v>
      </c>
      <c r="AY43" s="761">
        <v>17.407851612999998</v>
      </c>
      <c r="AZ43" s="761">
        <v>21.233057143</v>
      </c>
      <c r="BA43" s="761">
        <v>26.80508</v>
      </c>
      <c r="BB43" s="761">
        <v>30.497720000000001</v>
      </c>
      <c r="BC43" s="765">
        <v>32.454419999999999</v>
      </c>
      <c r="BD43" s="765">
        <v>33.745800000000003</v>
      </c>
      <c r="BE43" s="765">
        <v>33.980510000000002</v>
      </c>
      <c r="BF43" s="765">
        <v>33.043140000000001</v>
      </c>
      <c r="BG43" s="765">
        <v>30.763909999999999</v>
      </c>
      <c r="BH43" s="765">
        <v>26.543990000000001</v>
      </c>
      <c r="BI43" s="765">
        <v>21.936109999999999</v>
      </c>
      <c r="BJ43" s="765">
        <v>20.43928</v>
      </c>
      <c r="BK43" s="765">
        <v>21.707000000000001</v>
      </c>
      <c r="BL43" s="765">
        <v>26.618220000000001</v>
      </c>
      <c r="BM43" s="765">
        <v>32.713729999999998</v>
      </c>
      <c r="BN43" s="765">
        <v>37.24926</v>
      </c>
      <c r="BO43" s="765">
        <v>39.659289999999999</v>
      </c>
      <c r="BP43" s="765">
        <v>41.268909999999998</v>
      </c>
      <c r="BQ43" s="765">
        <v>41.583689999999997</v>
      </c>
      <c r="BR43" s="765">
        <v>40.412149999999997</v>
      </c>
      <c r="BS43" s="765">
        <v>37.630580000000002</v>
      </c>
      <c r="BT43" s="765">
        <v>32.47231</v>
      </c>
      <c r="BU43" s="765">
        <v>26.838460000000001</v>
      </c>
      <c r="BV43" s="765">
        <v>24.990860000000001</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5.3061451612999999</v>
      </c>
      <c r="AZ44" s="761">
        <v>6.1571249999999997</v>
      </c>
      <c r="BA44" s="761">
        <v>7.9663839999999997</v>
      </c>
      <c r="BB44" s="761">
        <v>8.9270759999999996</v>
      </c>
      <c r="BC44" s="765">
        <v>9.5503809999999998</v>
      </c>
      <c r="BD44" s="765">
        <v>9.9082360000000005</v>
      </c>
      <c r="BE44" s="765">
        <v>9.8944489999999998</v>
      </c>
      <c r="BF44" s="765">
        <v>9.6514869999999995</v>
      </c>
      <c r="BG44" s="765">
        <v>9.0811309999999992</v>
      </c>
      <c r="BH44" s="765">
        <v>8.0796050000000008</v>
      </c>
      <c r="BI44" s="765">
        <v>6.6180399999999997</v>
      </c>
      <c r="BJ44" s="765">
        <v>5.8213559999999998</v>
      </c>
      <c r="BK44" s="765">
        <v>6.157572</v>
      </c>
      <c r="BL44" s="765">
        <v>7.208342</v>
      </c>
      <c r="BM44" s="765">
        <v>9.22973</v>
      </c>
      <c r="BN44" s="765">
        <v>10.33567</v>
      </c>
      <c r="BO44" s="765">
        <v>11.05068</v>
      </c>
      <c r="BP44" s="765">
        <v>11.45959</v>
      </c>
      <c r="BQ44" s="765">
        <v>11.439080000000001</v>
      </c>
      <c r="BR44" s="765">
        <v>11.150729999999999</v>
      </c>
      <c r="BS44" s="765">
        <v>10.48739</v>
      </c>
      <c r="BT44" s="765">
        <v>9.3275159999999993</v>
      </c>
      <c r="BU44" s="765">
        <v>7.6385019999999999</v>
      </c>
      <c r="BV44" s="765">
        <v>6.7158350000000002</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0.53549483871000003</v>
      </c>
      <c r="AN45" s="764">
        <v>0.60268214285999999</v>
      </c>
      <c r="AO45" s="764">
        <v>0.75063677418999997</v>
      </c>
      <c r="AP45" s="764">
        <v>0.71931133332999997</v>
      </c>
      <c r="AQ45" s="764">
        <v>0.63620806452000001</v>
      </c>
      <c r="AR45" s="764">
        <v>0.55735433332999995</v>
      </c>
      <c r="AS45" s="764">
        <v>0.42019096773999998</v>
      </c>
      <c r="AT45" s="764">
        <v>0.35097935483999998</v>
      </c>
      <c r="AU45" s="764">
        <v>0.49180066667</v>
      </c>
      <c r="AV45" s="764">
        <v>0.71293677419000001</v>
      </c>
      <c r="AW45" s="764">
        <v>0.68016166667</v>
      </c>
      <c r="AX45" s="764">
        <v>0.61194322581000005</v>
      </c>
      <c r="AY45" s="764">
        <v>0.71837503225999999</v>
      </c>
      <c r="AZ45" s="764">
        <v>0.77311042857000001</v>
      </c>
      <c r="BA45" s="764">
        <v>0.78136819999999996</v>
      </c>
      <c r="BB45" s="764">
        <v>0.80979920000000005</v>
      </c>
      <c r="BC45" s="768">
        <v>0.77176540000000005</v>
      </c>
      <c r="BD45" s="768">
        <v>0.75135839999999998</v>
      </c>
      <c r="BE45" s="768">
        <v>0.70983300000000005</v>
      </c>
      <c r="BF45" s="768">
        <v>0.68813979999999997</v>
      </c>
      <c r="BG45" s="768">
        <v>0.71734750000000003</v>
      </c>
      <c r="BH45" s="768">
        <v>0.81021220000000005</v>
      </c>
      <c r="BI45" s="768">
        <v>0.88836119999999996</v>
      </c>
      <c r="BJ45" s="768">
        <v>0.85970489999999999</v>
      </c>
      <c r="BK45" s="768">
        <v>0.90138569999999996</v>
      </c>
      <c r="BL45" s="768">
        <v>0.89448519999999998</v>
      </c>
      <c r="BM45" s="768">
        <v>0.89320319999999997</v>
      </c>
      <c r="BN45" s="768">
        <v>0.91557650000000002</v>
      </c>
      <c r="BO45" s="768">
        <v>0.87368190000000001</v>
      </c>
      <c r="BP45" s="768">
        <v>0.85080630000000002</v>
      </c>
      <c r="BQ45" s="768">
        <v>0.80769829999999998</v>
      </c>
      <c r="BR45" s="768">
        <v>0.78498829999999997</v>
      </c>
      <c r="BS45" s="768">
        <v>0.81354119999999996</v>
      </c>
      <c r="BT45" s="768">
        <v>0.90598369999999995</v>
      </c>
      <c r="BU45" s="768">
        <v>0.98385990000000001</v>
      </c>
      <c r="BV45" s="768">
        <v>0.95502739999999997</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B7" sqref="BB7:BB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89" t="s">
        <v>995</v>
      </c>
      <c r="B1" s="848" t="s">
        <v>109</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260"/>
    </row>
    <row r="2" spans="1:74" s="47"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17121.136332999999</v>
      </c>
      <c r="AT7" s="240">
        <v>17164.272000000001</v>
      </c>
      <c r="AU7" s="240">
        <v>17206.273667000001</v>
      </c>
      <c r="AV7" s="240">
        <v>17247.141333</v>
      </c>
      <c r="AW7" s="240">
        <v>17286.875</v>
      </c>
      <c r="AX7" s="240">
        <v>17325.474666999999</v>
      </c>
      <c r="AY7" s="240">
        <v>17324.231296000002</v>
      </c>
      <c r="AZ7" s="240">
        <v>17353.499741</v>
      </c>
      <c r="BA7" s="240">
        <v>17389.008963</v>
      </c>
      <c r="BB7" s="240">
        <v>17437.844443999998</v>
      </c>
      <c r="BC7" s="333">
        <v>17480.52</v>
      </c>
      <c r="BD7" s="333">
        <v>17524.12</v>
      </c>
      <c r="BE7" s="333">
        <v>17570.64</v>
      </c>
      <c r="BF7" s="333">
        <v>17614.61</v>
      </c>
      <c r="BG7" s="333">
        <v>17658.02</v>
      </c>
      <c r="BH7" s="333">
        <v>17701.009999999998</v>
      </c>
      <c r="BI7" s="333">
        <v>17743.189999999999</v>
      </c>
      <c r="BJ7" s="333">
        <v>17784.7</v>
      </c>
      <c r="BK7" s="333">
        <v>17826.400000000001</v>
      </c>
      <c r="BL7" s="333">
        <v>17865.93</v>
      </c>
      <c r="BM7" s="333">
        <v>17904.150000000001</v>
      </c>
      <c r="BN7" s="333">
        <v>17940.37</v>
      </c>
      <c r="BO7" s="333">
        <v>17976.490000000002</v>
      </c>
      <c r="BP7" s="333">
        <v>18011.830000000002</v>
      </c>
      <c r="BQ7" s="333">
        <v>18045.490000000002</v>
      </c>
      <c r="BR7" s="333">
        <v>18079.919999999998</v>
      </c>
      <c r="BS7" s="333">
        <v>18114.22</v>
      </c>
      <c r="BT7" s="333">
        <v>18147.02</v>
      </c>
      <c r="BU7" s="333">
        <v>18182.12</v>
      </c>
      <c r="BV7" s="333">
        <v>18218.12</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11982.7</v>
      </c>
      <c r="AW9" s="240">
        <v>12042.4</v>
      </c>
      <c r="AX9" s="240">
        <v>12080.5</v>
      </c>
      <c r="AY9" s="240">
        <v>12052.8</v>
      </c>
      <c r="AZ9" s="240">
        <v>12054.2</v>
      </c>
      <c r="BA9" s="240">
        <v>12089.315667000001</v>
      </c>
      <c r="BB9" s="240">
        <v>12126.371148</v>
      </c>
      <c r="BC9" s="333">
        <v>12152.75</v>
      </c>
      <c r="BD9" s="333">
        <v>12177.7</v>
      </c>
      <c r="BE9" s="333">
        <v>12199.3</v>
      </c>
      <c r="BF9" s="333">
        <v>12222.86</v>
      </c>
      <c r="BG9" s="333">
        <v>12246.46</v>
      </c>
      <c r="BH9" s="333">
        <v>12270.21</v>
      </c>
      <c r="BI9" s="333">
        <v>12293.79</v>
      </c>
      <c r="BJ9" s="333">
        <v>12317.31</v>
      </c>
      <c r="BK9" s="333">
        <v>12340.43</v>
      </c>
      <c r="BL9" s="333">
        <v>12364.1</v>
      </c>
      <c r="BM9" s="333">
        <v>12387.99</v>
      </c>
      <c r="BN9" s="333">
        <v>12412.33</v>
      </c>
      <c r="BO9" s="333">
        <v>12436.45</v>
      </c>
      <c r="BP9" s="333">
        <v>12460.61</v>
      </c>
      <c r="BQ9" s="333">
        <v>12484.95</v>
      </c>
      <c r="BR9" s="333">
        <v>12509.03</v>
      </c>
      <c r="BS9" s="333">
        <v>12533.02</v>
      </c>
      <c r="BT9" s="333">
        <v>12555.29</v>
      </c>
      <c r="BU9" s="333">
        <v>12580.31</v>
      </c>
      <c r="BV9" s="333">
        <v>12606.46</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2904.0107036999998</v>
      </c>
      <c r="AT11" s="240">
        <v>2914.3002593000001</v>
      </c>
      <c r="AU11" s="240">
        <v>2929.0980370000002</v>
      </c>
      <c r="AV11" s="240">
        <v>2959.7747036999999</v>
      </c>
      <c r="AW11" s="240">
        <v>2975.0609258999998</v>
      </c>
      <c r="AX11" s="240">
        <v>2986.3273703999998</v>
      </c>
      <c r="AY11" s="240">
        <v>2985.529</v>
      </c>
      <c r="AZ11" s="240">
        <v>2994.7896667</v>
      </c>
      <c r="BA11" s="240">
        <v>3006.0643332999998</v>
      </c>
      <c r="BB11" s="240">
        <v>3022.0015926000001</v>
      </c>
      <c r="BC11" s="333">
        <v>3035.3180000000002</v>
      </c>
      <c r="BD11" s="333">
        <v>3048.6619999999998</v>
      </c>
      <c r="BE11" s="333">
        <v>3062.413</v>
      </c>
      <c r="BF11" s="333">
        <v>3075.527</v>
      </c>
      <c r="BG11" s="333">
        <v>3088.3829999999998</v>
      </c>
      <c r="BH11" s="333">
        <v>3099.9720000000002</v>
      </c>
      <c r="BI11" s="333">
        <v>3113.07</v>
      </c>
      <c r="BJ11" s="333">
        <v>3126.6689999999999</v>
      </c>
      <c r="BK11" s="333">
        <v>3141.9639999999999</v>
      </c>
      <c r="BL11" s="333">
        <v>3155.6640000000002</v>
      </c>
      <c r="BM11" s="333">
        <v>3168.9650000000001</v>
      </c>
      <c r="BN11" s="333">
        <v>3181.5320000000002</v>
      </c>
      <c r="BO11" s="333">
        <v>3194.29</v>
      </c>
      <c r="BP11" s="333">
        <v>3206.9009999999998</v>
      </c>
      <c r="BQ11" s="333">
        <v>3218.9949999999999</v>
      </c>
      <c r="BR11" s="333">
        <v>3231.5940000000001</v>
      </c>
      <c r="BS11" s="333">
        <v>3244.326</v>
      </c>
      <c r="BT11" s="333">
        <v>3257.9839999999999</v>
      </c>
      <c r="BU11" s="333">
        <v>3270.3870000000002</v>
      </c>
      <c r="BV11" s="333">
        <v>3282.328</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38.870888889</v>
      </c>
      <c r="AT13" s="633">
        <v>44.230888888999999</v>
      </c>
      <c r="AU13" s="633">
        <v>42.601222221999997</v>
      </c>
      <c r="AV13" s="633">
        <v>33.981888888999997</v>
      </c>
      <c r="AW13" s="633">
        <v>18.372888888999999</v>
      </c>
      <c r="AX13" s="633">
        <v>-4.2257777778000003</v>
      </c>
      <c r="AY13" s="633">
        <v>57.441077036999999</v>
      </c>
      <c r="AZ13" s="633">
        <v>68.120635926000006</v>
      </c>
      <c r="BA13" s="633">
        <v>72.788507037000002</v>
      </c>
      <c r="BB13" s="633">
        <v>60.737379259000001</v>
      </c>
      <c r="BC13" s="634">
        <v>61.412358148000003</v>
      </c>
      <c r="BD13" s="634">
        <v>64.106132592999998</v>
      </c>
      <c r="BE13" s="634">
        <v>73.450954444000004</v>
      </c>
      <c r="BF13" s="634">
        <v>76.708131111</v>
      </c>
      <c r="BG13" s="634">
        <v>78.509914444000003</v>
      </c>
      <c r="BH13" s="634">
        <v>76.774465926000005</v>
      </c>
      <c r="BI13" s="634">
        <v>77.226841480999994</v>
      </c>
      <c r="BJ13" s="634">
        <v>77.785202592999994</v>
      </c>
      <c r="BK13" s="634">
        <v>78.545891480999998</v>
      </c>
      <c r="BL13" s="634">
        <v>79.243967037000004</v>
      </c>
      <c r="BM13" s="634">
        <v>79.975771480999995</v>
      </c>
      <c r="BN13" s="634">
        <v>81.551427778000004</v>
      </c>
      <c r="BO13" s="634">
        <v>81.743097778000006</v>
      </c>
      <c r="BP13" s="634">
        <v>81.360904443999999</v>
      </c>
      <c r="BQ13" s="634">
        <v>79.528271481000004</v>
      </c>
      <c r="BR13" s="634">
        <v>78.655783704000001</v>
      </c>
      <c r="BS13" s="634">
        <v>77.866864815</v>
      </c>
      <c r="BT13" s="634">
        <v>76.875396296000005</v>
      </c>
      <c r="BU13" s="634">
        <v>76.468204073999999</v>
      </c>
      <c r="BV13" s="634">
        <v>76.359169629999997</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2895.8954073999998</v>
      </c>
      <c r="AT15" s="240">
        <v>2899.3421852000001</v>
      </c>
      <c r="AU15" s="240">
        <v>2904.6574074</v>
      </c>
      <c r="AV15" s="240">
        <v>2911.8410740999998</v>
      </c>
      <c r="AW15" s="240">
        <v>2920.8931852000001</v>
      </c>
      <c r="AX15" s="240">
        <v>2931.8137406999999</v>
      </c>
      <c r="AY15" s="240">
        <v>2924.7017777999999</v>
      </c>
      <c r="AZ15" s="240">
        <v>2928.0657778</v>
      </c>
      <c r="BA15" s="240">
        <v>2932.4924443999998</v>
      </c>
      <c r="BB15" s="240">
        <v>2939.0397036999998</v>
      </c>
      <c r="BC15" s="333">
        <v>2944.7979999999998</v>
      </c>
      <c r="BD15" s="333">
        <v>2950.826</v>
      </c>
      <c r="BE15" s="333">
        <v>2956.8580000000002</v>
      </c>
      <c r="BF15" s="333">
        <v>2963.623</v>
      </c>
      <c r="BG15" s="333">
        <v>2970.8560000000002</v>
      </c>
      <c r="BH15" s="333">
        <v>2980.0610000000001</v>
      </c>
      <c r="BI15" s="333">
        <v>2987.1039999999998</v>
      </c>
      <c r="BJ15" s="333">
        <v>2993.4879999999998</v>
      </c>
      <c r="BK15" s="333">
        <v>2999.444</v>
      </c>
      <c r="BL15" s="333">
        <v>3004.3380000000002</v>
      </c>
      <c r="BM15" s="333">
        <v>3008.4009999999998</v>
      </c>
      <c r="BN15" s="333">
        <v>3011.1010000000001</v>
      </c>
      <c r="BO15" s="333">
        <v>3013.8980000000001</v>
      </c>
      <c r="BP15" s="333">
        <v>3016.2629999999999</v>
      </c>
      <c r="BQ15" s="333">
        <v>3018.2080000000001</v>
      </c>
      <c r="BR15" s="333">
        <v>3019.6959999999999</v>
      </c>
      <c r="BS15" s="333">
        <v>3020.741</v>
      </c>
      <c r="BT15" s="333">
        <v>3020.451</v>
      </c>
      <c r="BU15" s="333">
        <v>3021.2779999999998</v>
      </c>
      <c r="BV15" s="333">
        <v>3022.3290000000002</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2184.7968148</v>
      </c>
      <c r="AT17" s="240">
        <v>2191.4527036999998</v>
      </c>
      <c r="AU17" s="240">
        <v>2201.0074814999998</v>
      </c>
      <c r="AV17" s="240">
        <v>2213.4611481000002</v>
      </c>
      <c r="AW17" s="240">
        <v>2228.8137037000001</v>
      </c>
      <c r="AX17" s="240">
        <v>2247.0651481</v>
      </c>
      <c r="AY17" s="240">
        <v>2233.3551852000001</v>
      </c>
      <c r="AZ17" s="240">
        <v>2238.2296296</v>
      </c>
      <c r="BA17" s="240">
        <v>2244.9561852000002</v>
      </c>
      <c r="BB17" s="240">
        <v>2254.2995925999999</v>
      </c>
      <c r="BC17" s="333">
        <v>2264.1570000000002</v>
      </c>
      <c r="BD17" s="333">
        <v>2275.2930000000001</v>
      </c>
      <c r="BE17" s="333">
        <v>2289.261</v>
      </c>
      <c r="BF17" s="333">
        <v>2301.788</v>
      </c>
      <c r="BG17" s="333">
        <v>2314.4290000000001</v>
      </c>
      <c r="BH17" s="333">
        <v>2327.9409999999998</v>
      </c>
      <c r="BI17" s="333">
        <v>2340.241</v>
      </c>
      <c r="BJ17" s="333">
        <v>2352.085</v>
      </c>
      <c r="BK17" s="333">
        <v>2362.585</v>
      </c>
      <c r="BL17" s="333">
        <v>2374.1880000000001</v>
      </c>
      <c r="BM17" s="333">
        <v>2386.0039999999999</v>
      </c>
      <c r="BN17" s="333">
        <v>2397.8090000000002</v>
      </c>
      <c r="BO17" s="333">
        <v>2410.221</v>
      </c>
      <c r="BP17" s="333">
        <v>2423.0149999999999</v>
      </c>
      <c r="BQ17" s="333">
        <v>2436.4989999999998</v>
      </c>
      <c r="BR17" s="333">
        <v>2449.8270000000002</v>
      </c>
      <c r="BS17" s="333">
        <v>2463.306</v>
      </c>
      <c r="BT17" s="333">
        <v>2477.598</v>
      </c>
      <c r="BU17" s="333">
        <v>2490.8829999999998</v>
      </c>
      <c r="BV17" s="333">
        <v>2503.8229999999999</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2776.9705555999999</v>
      </c>
      <c r="AT19" s="240">
        <v>2786.3158889000001</v>
      </c>
      <c r="AU19" s="240">
        <v>2806.6115556</v>
      </c>
      <c r="AV19" s="240">
        <v>2837.8575556000001</v>
      </c>
      <c r="AW19" s="240">
        <v>2880.0538888999999</v>
      </c>
      <c r="AX19" s="240">
        <v>2933.2005555999999</v>
      </c>
      <c r="AY19" s="240">
        <v>2917.4716296000001</v>
      </c>
      <c r="AZ19" s="240">
        <v>2932.1667407</v>
      </c>
      <c r="BA19" s="240">
        <v>2945.5486295999999</v>
      </c>
      <c r="BB19" s="240">
        <v>2954.3744815</v>
      </c>
      <c r="BC19" s="333">
        <v>2967.5619999999999</v>
      </c>
      <c r="BD19" s="333">
        <v>2981.8679999999999</v>
      </c>
      <c r="BE19" s="333">
        <v>2999.3090000000002</v>
      </c>
      <c r="BF19" s="333">
        <v>3014.3420000000001</v>
      </c>
      <c r="BG19" s="333">
        <v>3028.9830000000002</v>
      </c>
      <c r="BH19" s="333">
        <v>3042.5509999999999</v>
      </c>
      <c r="BI19" s="333">
        <v>3056.9180000000001</v>
      </c>
      <c r="BJ19" s="333">
        <v>3071.402</v>
      </c>
      <c r="BK19" s="333">
        <v>3085.3739999999998</v>
      </c>
      <c r="BL19" s="333">
        <v>3100.5680000000002</v>
      </c>
      <c r="BM19" s="333">
        <v>3116.3530000000001</v>
      </c>
      <c r="BN19" s="333">
        <v>3133.308</v>
      </c>
      <c r="BO19" s="333">
        <v>3149.8429999999998</v>
      </c>
      <c r="BP19" s="333">
        <v>3166.5369999999998</v>
      </c>
      <c r="BQ19" s="333">
        <v>3183.739</v>
      </c>
      <c r="BR19" s="333">
        <v>3200.4859999999999</v>
      </c>
      <c r="BS19" s="333">
        <v>3217.1280000000002</v>
      </c>
      <c r="BT19" s="333">
        <v>3233.6480000000001</v>
      </c>
      <c r="BU19" s="333">
        <v>3250.0940000000001</v>
      </c>
      <c r="BV19" s="333">
        <v>3266.45</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12805.3</v>
      </c>
      <c r="AW21" s="240">
        <v>12814.8</v>
      </c>
      <c r="AX21" s="240">
        <v>12846.3</v>
      </c>
      <c r="AY21" s="240">
        <v>12922</v>
      </c>
      <c r="AZ21" s="240">
        <v>12944.7</v>
      </c>
      <c r="BA21" s="240">
        <v>12988.431481</v>
      </c>
      <c r="BB21" s="240">
        <v>12993.375926000001</v>
      </c>
      <c r="BC21" s="333">
        <v>13018.58</v>
      </c>
      <c r="BD21" s="333">
        <v>13047.93</v>
      </c>
      <c r="BE21" s="333">
        <v>13085.44</v>
      </c>
      <c r="BF21" s="333">
        <v>13120.08</v>
      </c>
      <c r="BG21" s="333">
        <v>13155.84</v>
      </c>
      <c r="BH21" s="333">
        <v>13186.67</v>
      </c>
      <c r="BI21" s="333">
        <v>13229.26</v>
      </c>
      <c r="BJ21" s="333">
        <v>13277.54</v>
      </c>
      <c r="BK21" s="333">
        <v>13349.5</v>
      </c>
      <c r="BL21" s="333">
        <v>13395.67</v>
      </c>
      <c r="BM21" s="333">
        <v>13434.05</v>
      </c>
      <c r="BN21" s="333">
        <v>13454.8</v>
      </c>
      <c r="BO21" s="333">
        <v>13484.94</v>
      </c>
      <c r="BP21" s="333">
        <v>13514.64</v>
      </c>
      <c r="BQ21" s="333">
        <v>13543.15</v>
      </c>
      <c r="BR21" s="333">
        <v>13572.57</v>
      </c>
      <c r="BS21" s="333">
        <v>13602.13</v>
      </c>
      <c r="BT21" s="333">
        <v>13630.13</v>
      </c>
      <c r="BU21" s="333">
        <v>13661.25</v>
      </c>
      <c r="BV21" s="333">
        <v>13693.79</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148.12700000000001</v>
      </c>
      <c r="BA23" s="258">
        <v>148.22999999999999</v>
      </c>
      <c r="BB23" s="258">
        <v>148.46131111</v>
      </c>
      <c r="BC23" s="346">
        <v>148.67670000000001</v>
      </c>
      <c r="BD23" s="346">
        <v>148.89879999999999</v>
      </c>
      <c r="BE23" s="346">
        <v>149.13239999999999</v>
      </c>
      <c r="BF23" s="346">
        <v>149.36420000000001</v>
      </c>
      <c r="BG23" s="346">
        <v>149.59909999999999</v>
      </c>
      <c r="BH23" s="346">
        <v>149.84800000000001</v>
      </c>
      <c r="BI23" s="346">
        <v>150.08090000000001</v>
      </c>
      <c r="BJ23" s="346">
        <v>150.30860000000001</v>
      </c>
      <c r="BK23" s="346">
        <v>150.5419</v>
      </c>
      <c r="BL23" s="346">
        <v>150.75129999999999</v>
      </c>
      <c r="BM23" s="346">
        <v>150.94739999999999</v>
      </c>
      <c r="BN23" s="346">
        <v>151.1371</v>
      </c>
      <c r="BO23" s="346">
        <v>151.30170000000001</v>
      </c>
      <c r="BP23" s="346">
        <v>151.44800000000001</v>
      </c>
      <c r="BQ23" s="346">
        <v>151.55240000000001</v>
      </c>
      <c r="BR23" s="346">
        <v>151.6799</v>
      </c>
      <c r="BS23" s="346">
        <v>151.80680000000001</v>
      </c>
      <c r="BT23" s="346">
        <v>151.92570000000001</v>
      </c>
      <c r="BU23" s="346">
        <v>152.05709999999999</v>
      </c>
      <c r="BV23" s="346">
        <v>152.1934</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3.9983544443999999</v>
      </c>
      <c r="BC25" s="346">
        <v>3.9615130000000001</v>
      </c>
      <c r="BD25" s="346">
        <v>3.9330599999999998</v>
      </c>
      <c r="BE25" s="346">
        <v>3.9309080000000001</v>
      </c>
      <c r="BF25" s="346">
        <v>3.9057979999999999</v>
      </c>
      <c r="BG25" s="346">
        <v>3.875642</v>
      </c>
      <c r="BH25" s="346">
        <v>3.845682</v>
      </c>
      <c r="BI25" s="346">
        <v>3.8015020000000002</v>
      </c>
      <c r="BJ25" s="346">
        <v>3.7483430000000002</v>
      </c>
      <c r="BK25" s="346">
        <v>3.6424219999999998</v>
      </c>
      <c r="BL25" s="346">
        <v>3.6041439999999998</v>
      </c>
      <c r="BM25" s="346">
        <v>3.5897250000000001</v>
      </c>
      <c r="BN25" s="346">
        <v>3.6246830000000001</v>
      </c>
      <c r="BO25" s="346">
        <v>3.6388440000000002</v>
      </c>
      <c r="BP25" s="346">
        <v>3.657724</v>
      </c>
      <c r="BQ25" s="346">
        <v>3.693187</v>
      </c>
      <c r="BR25" s="346">
        <v>3.7126130000000002</v>
      </c>
      <c r="BS25" s="346">
        <v>3.7278630000000001</v>
      </c>
      <c r="BT25" s="346">
        <v>3.7395320000000001</v>
      </c>
      <c r="BU25" s="346">
        <v>3.745987</v>
      </c>
      <c r="BV25" s="346">
        <v>3.7478229999999999</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1.159</v>
      </c>
      <c r="AV27" s="486">
        <v>1.2609999999999999</v>
      </c>
      <c r="AW27" s="486">
        <v>1.2989999999999999</v>
      </c>
      <c r="AX27" s="486">
        <v>1.2070000000000001</v>
      </c>
      <c r="AY27" s="486">
        <v>1.339</v>
      </c>
      <c r="AZ27" s="486">
        <v>1.2949999999999999</v>
      </c>
      <c r="BA27" s="486">
        <v>1.319</v>
      </c>
      <c r="BB27" s="486">
        <v>1.3356725925999999</v>
      </c>
      <c r="BC27" s="487">
        <v>1.3415459999999999</v>
      </c>
      <c r="BD27" s="487">
        <v>1.3455429999999999</v>
      </c>
      <c r="BE27" s="487">
        <v>1.344158</v>
      </c>
      <c r="BF27" s="487">
        <v>1.3470279999999999</v>
      </c>
      <c r="BG27" s="487">
        <v>1.3506469999999999</v>
      </c>
      <c r="BH27" s="487">
        <v>1.3564160000000001</v>
      </c>
      <c r="BI27" s="487">
        <v>1.3604879999999999</v>
      </c>
      <c r="BJ27" s="487">
        <v>1.364263</v>
      </c>
      <c r="BK27" s="487">
        <v>1.3694189999999999</v>
      </c>
      <c r="BL27" s="487">
        <v>1.3713379999999999</v>
      </c>
      <c r="BM27" s="487">
        <v>1.371699</v>
      </c>
      <c r="BN27" s="487">
        <v>1.3656649999999999</v>
      </c>
      <c r="BO27" s="487">
        <v>1.3665389999999999</v>
      </c>
      <c r="BP27" s="487">
        <v>1.3694820000000001</v>
      </c>
      <c r="BQ27" s="487">
        <v>1.3781859999999999</v>
      </c>
      <c r="BR27" s="487">
        <v>1.3825019999999999</v>
      </c>
      <c r="BS27" s="487">
        <v>1.3861209999999999</v>
      </c>
      <c r="BT27" s="487">
        <v>1.387289</v>
      </c>
      <c r="BU27" s="487">
        <v>1.390827</v>
      </c>
      <c r="BV27" s="487">
        <v>1.3949819999999999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105.3019</v>
      </c>
      <c r="AX30" s="258">
        <v>105.7777</v>
      </c>
      <c r="AY30" s="258">
        <v>105.5646</v>
      </c>
      <c r="AZ30" s="258">
        <v>106.6176</v>
      </c>
      <c r="BA30" s="258">
        <v>107.1665</v>
      </c>
      <c r="BB30" s="258">
        <v>107.09964814999999</v>
      </c>
      <c r="BC30" s="346">
        <v>107.3948</v>
      </c>
      <c r="BD30" s="346">
        <v>107.6721</v>
      </c>
      <c r="BE30" s="346">
        <v>107.89530000000001</v>
      </c>
      <c r="BF30" s="346">
        <v>108.1639</v>
      </c>
      <c r="BG30" s="346">
        <v>108.44159999999999</v>
      </c>
      <c r="BH30" s="346">
        <v>108.7475</v>
      </c>
      <c r="BI30" s="346">
        <v>109.0294</v>
      </c>
      <c r="BJ30" s="346">
        <v>109.3064</v>
      </c>
      <c r="BK30" s="346">
        <v>109.593</v>
      </c>
      <c r="BL30" s="346">
        <v>109.849</v>
      </c>
      <c r="BM30" s="346">
        <v>110.089</v>
      </c>
      <c r="BN30" s="346">
        <v>110.29430000000001</v>
      </c>
      <c r="BO30" s="346">
        <v>110.5162</v>
      </c>
      <c r="BP30" s="346">
        <v>110.7362</v>
      </c>
      <c r="BQ30" s="346">
        <v>110.959</v>
      </c>
      <c r="BR30" s="346">
        <v>111.1713</v>
      </c>
      <c r="BS30" s="346">
        <v>111.3781</v>
      </c>
      <c r="BT30" s="346">
        <v>111.5248</v>
      </c>
      <c r="BU30" s="346">
        <v>111.76130000000001</v>
      </c>
      <c r="BV30" s="346">
        <v>112.0331</v>
      </c>
    </row>
    <row r="31" spans="1:74" ht="11.1" customHeight="1" x14ac:dyDescent="0.2">
      <c r="A31" s="325" t="s">
        <v>700</v>
      </c>
      <c r="B31" s="41" t="s">
        <v>1127</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103.709</v>
      </c>
      <c r="AX31" s="258">
        <v>103.7972</v>
      </c>
      <c r="AY31" s="258">
        <v>103.41459999999999</v>
      </c>
      <c r="AZ31" s="258">
        <v>104.97629999999999</v>
      </c>
      <c r="BA31" s="258">
        <v>105.0472</v>
      </c>
      <c r="BB31" s="258">
        <v>104.85307037</v>
      </c>
      <c r="BC31" s="346">
        <v>105.0675</v>
      </c>
      <c r="BD31" s="346">
        <v>105.2984</v>
      </c>
      <c r="BE31" s="346">
        <v>105.5463</v>
      </c>
      <c r="BF31" s="346">
        <v>105.8099</v>
      </c>
      <c r="BG31" s="346">
        <v>106.0896</v>
      </c>
      <c r="BH31" s="346">
        <v>106.4281</v>
      </c>
      <c r="BI31" s="346">
        <v>106.708</v>
      </c>
      <c r="BJ31" s="346">
        <v>106.97190000000001</v>
      </c>
      <c r="BK31" s="346">
        <v>107.2201</v>
      </c>
      <c r="BL31" s="346">
        <v>107.45189999999999</v>
      </c>
      <c r="BM31" s="346">
        <v>107.6674</v>
      </c>
      <c r="BN31" s="346">
        <v>107.8608</v>
      </c>
      <c r="BO31" s="346">
        <v>108.0484</v>
      </c>
      <c r="BP31" s="346">
        <v>108.2242</v>
      </c>
      <c r="BQ31" s="346">
        <v>108.3725</v>
      </c>
      <c r="BR31" s="346">
        <v>108.53660000000001</v>
      </c>
      <c r="BS31" s="346">
        <v>108.70059999999999</v>
      </c>
      <c r="BT31" s="346">
        <v>108.8134</v>
      </c>
      <c r="BU31" s="346">
        <v>109.0159</v>
      </c>
      <c r="BV31" s="346">
        <v>109.2568</v>
      </c>
    </row>
    <row r="32" spans="1:74" ht="11.1" customHeight="1" x14ac:dyDescent="0.2">
      <c r="A32" s="630" t="s">
        <v>1106</v>
      </c>
      <c r="B32" s="631" t="s">
        <v>1128</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112.24760000000001</v>
      </c>
      <c r="AX32" s="258">
        <v>113.13290000000001</v>
      </c>
      <c r="AY32" s="258">
        <v>113.27460000000001</v>
      </c>
      <c r="AZ32" s="258">
        <v>116.194</v>
      </c>
      <c r="BA32" s="258">
        <v>114.3485</v>
      </c>
      <c r="BB32" s="258">
        <v>114.61337407000001</v>
      </c>
      <c r="BC32" s="346">
        <v>114.6606</v>
      </c>
      <c r="BD32" s="346">
        <v>114.73390000000001</v>
      </c>
      <c r="BE32" s="346">
        <v>114.83969999999999</v>
      </c>
      <c r="BF32" s="346">
        <v>114.9602</v>
      </c>
      <c r="BG32" s="346">
        <v>115.102</v>
      </c>
      <c r="BH32" s="346">
        <v>115.2837</v>
      </c>
      <c r="BI32" s="346">
        <v>115.4539</v>
      </c>
      <c r="BJ32" s="346">
        <v>115.6313</v>
      </c>
      <c r="BK32" s="346">
        <v>115.83199999999999</v>
      </c>
      <c r="BL32" s="346">
        <v>116.0117</v>
      </c>
      <c r="BM32" s="346">
        <v>116.1866</v>
      </c>
      <c r="BN32" s="346">
        <v>116.3514</v>
      </c>
      <c r="BO32" s="346">
        <v>116.5204</v>
      </c>
      <c r="BP32" s="346">
        <v>116.6884</v>
      </c>
      <c r="BQ32" s="346">
        <v>116.8573</v>
      </c>
      <c r="BR32" s="346">
        <v>117.0219</v>
      </c>
      <c r="BS32" s="346">
        <v>117.1841</v>
      </c>
      <c r="BT32" s="346">
        <v>117.3259</v>
      </c>
      <c r="BU32" s="346">
        <v>117.4969</v>
      </c>
      <c r="BV32" s="346">
        <v>117.679</v>
      </c>
    </row>
    <row r="33" spans="1:74" ht="11.1" customHeight="1" x14ac:dyDescent="0.2">
      <c r="A33" s="630" t="s">
        <v>1107</v>
      </c>
      <c r="B33" s="631" t="s">
        <v>1129</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96.275400000000005</v>
      </c>
      <c r="AX33" s="258">
        <v>96.996899999999997</v>
      </c>
      <c r="AY33" s="258">
        <v>95.066100000000006</v>
      </c>
      <c r="AZ33" s="258">
        <v>96.192700000000002</v>
      </c>
      <c r="BA33" s="258">
        <v>96.413799999999995</v>
      </c>
      <c r="BB33" s="258">
        <v>95.797122963000007</v>
      </c>
      <c r="BC33" s="346">
        <v>95.753829999999994</v>
      </c>
      <c r="BD33" s="346">
        <v>95.712689999999995</v>
      </c>
      <c r="BE33" s="346">
        <v>95.662999999999997</v>
      </c>
      <c r="BF33" s="346">
        <v>95.634169999999997</v>
      </c>
      <c r="BG33" s="346">
        <v>95.61551</v>
      </c>
      <c r="BH33" s="346">
        <v>95.622690000000006</v>
      </c>
      <c r="BI33" s="346">
        <v>95.612610000000004</v>
      </c>
      <c r="BJ33" s="346">
        <v>95.600939999999994</v>
      </c>
      <c r="BK33" s="346">
        <v>95.580560000000006</v>
      </c>
      <c r="BL33" s="346">
        <v>95.571060000000003</v>
      </c>
      <c r="BM33" s="346">
        <v>95.56532</v>
      </c>
      <c r="BN33" s="346">
        <v>95.558049999999994</v>
      </c>
      <c r="BO33" s="346">
        <v>95.563779999999994</v>
      </c>
      <c r="BP33" s="346">
        <v>95.577240000000003</v>
      </c>
      <c r="BQ33" s="346">
        <v>95.593429999999998</v>
      </c>
      <c r="BR33" s="346">
        <v>95.626059999999995</v>
      </c>
      <c r="BS33" s="346">
        <v>95.670140000000004</v>
      </c>
      <c r="BT33" s="346">
        <v>95.705529999999996</v>
      </c>
      <c r="BU33" s="346">
        <v>95.787620000000004</v>
      </c>
      <c r="BV33" s="346">
        <v>95.896249999999995</v>
      </c>
    </row>
    <row r="34" spans="1:74" ht="11.1" customHeight="1" x14ac:dyDescent="0.2">
      <c r="A34" s="630" t="s">
        <v>1108</v>
      </c>
      <c r="B34" s="631" t="s">
        <v>1130</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107.2846</v>
      </c>
      <c r="AX34" s="258">
        <v>107.6551</v>
      </c>
      <c r="AY34" s="258">
        <v>107.774</v>
      </c>
      <c r="AZ34" s="258">
        <v>104.7757</v>
      </c>
      <c r="BA34" s="258">
        <v>106.6276</v>
      </c>
      <c r="BB34" s="258">
        <v>107.93670741</v>
      </c>
      <c r="BC34" s="346">
        <v>108.4284</v>
      </c>
      <c r="BD34" s="346">
        <v>108.75190000000001</v>
      </c>
      <c r="BE34" s="346">
        <v>108.6926</v>
      </c>
      <c r="BF34" s="346">
        <v>108.8404</v>
      </c>
      <c r="BG34" s="346">
        <v>108.9808</v>
      </c>
      <c r="BH34" s="346">
        <v>109.1182</v>
      </c>
      <c r="BI34" s="346">
        <v>109.2405</v>
      </c>
      <c r="BJ34" s="346">
        <v>109.352</v>
      </c>
      <c r="BK34" s="346">
        <v>109.4438</v>
      </c>
      <c r="BL34" s="346">
        <v>109.5407</v>
      </c>
      <c r="BM34" s="346">
        <v>109.6335</v>
      </c>
      <c r="BN34" s="346">
        <v>109.7234</v>
      </c>
      <c r="BO34" s="346">
        <v>109.80759999999999</v>
      </c>
      <c r="BP34" s="346">
        <v>109.8871</v>
      </c>
      <c r="BQ34" s="346">
        <v>109.9452</v>
      </c>
      <c r="BR34" s="346">
        <v>110.0279</v>
      </c>
      <c r="BS34" s="346">
        <v>110.1185</v>
      </c>
      <c r="BT34" s="346">
        <v>110.2239</v>
      </c>
      <c r="BU34" s="346">
        <v>110.32510000000001</v>
      </c>
      <c r="BV34" s="346">
        <v>110.4288</v>
      </c>
    </row>
    <row r="35" spans="1:74" ht="11.1" customHeight="1" x14ac:dyDescent="0.2">
      <c r="A35" s="630" t="s">
        <v>1109</v>
      </c>
      <c r="B35" s="631" t="s">
        <v>1131</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97.913700000000006</v>
      </c>
      <c r="AX35" s="258">
        <v>97.462400000000002</v>
      </c>
      <c r="AY35" s="258">
        <v>96.543400000000005</v>
      </c>
      <c r="AZ35" s="258">
        <v>97.784599999999998</v>
      </c>
      <c r="BA35" s="258">
        <v>98.096400000000003</v>
      </c>
      <c r="BB35" s="258">
        <v>98.132600741000005</v>
      </c>
      <c r="BC35" s="346">
        <v>98.434039999999996</v>
      </c>
      <c r="BD35" s="346">
        <v>98.719009999999997</v>
      </c>
      <c r="BE35" s="346">
        <v>98.955789999999993</v>
      </c>
      <c r="BF35" s="346">
        <v>99.231579999999994</v>
      </c>
      <c r="BG35" s="346">
        <v>99.514690000000002</v>
      </c>
      <c r="BH35" s="346">
        <v>99.823899999999995</v>
      </c>
      <c r="BI35" s="346">
        <v>100.1075</v>
      </c>
      <c r="BJ35" s="346">
        <v>100.3843</v>
      </c>
      <c r="BK35" s="346">
        <v>100.6557</v>
      </c>
      <c r="BL35" s="346">
        <v>100.91800000000001</v>
      </c>
      <c r="BM35" s="346">
        <v>101.1724</v>
      </c>
      <c r="BN35" s="346">
        <v>101.3926</v>
      </c>
      <c r="BO35" s="346">
        <v>101.6512</v>
      </c>
      <c r="BP35" s="346">
        <v>101.9217</v>
      </c>
      <c r="BQ35" s="346">
        <v>102.2133</v>
      </c>
      <c r="BR35" s="346">
        <v>102.50109999999999</v>
      </c>
      <c r="BS35" s="346">
        <v>102.7942</v>
      </c>
      <c r="BT35" s="346">
        <v>103.07810000000001</v>
      </c>
      <c r="BU35" s="346">
        <v>103.3926</v>
      </c>
      <c r="BV35" s="346">
        <v>103.72320000000001</v>
      </c>
    </row>
    <row r="36" spans="1:74" ht="11.1" customHeight="1" x14ac:dyDescent="0.2">
      <c r="A36" s="630" t="s">
        <v>1110</v>
      </c>
      <c r="B36" s="631" t="s">
        <v>1132</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117.1541</v>
      </c>
      <c r="AX36" s="258">
        <v>119.0415</v>
      </c>
      <c r="AY36" s="258">
        <v>117.2397</v>
      </c>
      <c r="AZ36" s="258">
        <v>122.22969999999999</v>
      </c>
      <c r="BA36" s="258">
        <v>122.8789</v>
      </c>
      <c r="BB36" s="258">
        <v>120.84278888999999</v>
      </c>
      <c r="BC36" s="346">
        <v>120.9439</v>
      </c>
      <c r="BD36" s="346">
        <v>121.08759999999999</v>
      </c>
      <c r="BE36" s="346">
        <v>121.26130000000001</v>
      </c>
      <c r="BF36" s="346">
        <v>121.4997</v>
      </c>
      <c r="BG36" s="346">
        <v>121.7903</v>
      </c>
      <c r="BH36" s="346">
        <v>122.1956</v>
      </c>
      <c r="BI36" s="346">
        <v>122.54340000000001</v>
      </c>
      <c r="BJ36" s="346">
        <v>122.8963</v>
      </c>
      <c r="BK36" s="346">
        <v>123.2633</v>
      </c>
      <c r="BL36" s="346">
        <v>123.6198</v>
      </c>
      <c r="BM36" s="346">
        <v>123.9747</v>
      </c>
      <c r="BN36" s="346">
        <v>124.3399</v>
      </c>
      <c r="BO36" s="346">
        <v>124.6827</v>
      </c>
      <c r="BP36" s="346">
        <v>125.01519999999999</v>
      </c>
      <c r="BQ36" s="346">
        <v>125.3446</v>
      </c>
      <c r="BR36" s="346">
        <v>125.6506</v>
      </c>
      <c r="BS36" s="346">
        <v>125.9406</v>
      </c>
      <c r="BT36" s="346">
        <v>126.19589999999999</v>
      </c>
      <c r="BU36" s="346">
        <v>126.46810000000001</v>
      </c>
      <c r="BV36" s="346">
        <v>126.7383</v>
      </c>
    </row>
    <row r="37" spans="1:74" ht="11.1" customHeight="1" x14ac:dyDescent="0.2">
      <c r="A37" s="630" t="s">
        <v>1111</v>
      </c>
      <c r="B37" s="631" t="s">
        <v>1133</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96.269499999999994</v>
      </c>
      <c r="AX37" s="258">
        <v>94.920500000000004</v>
      </c>
      <c r="AY37" s="258">
        <v>95.001000000000005</v>
      </c>
      <c r="AZ37" s="258">
        <v>97.1143</v>
      </c>
      <c r="BA37" s="258">
        <v>97.582999999999998</v>
      </c>
      <c r="BB37" s="258">
        <v>97.513518519000002</v>
      </c>
      <c r="BC37" s="346">
        <v>97.867710000000002</v>
      </c>
      <c r="BD37" s="346">
        <v>98.150199999999998</v>
      </c>
      <c r="BE37" s="346">
        <v>98.310770000000005</v>
      </c>
      <c r="BF37" s="346">
        <v>98.487489999999994</v>
      </c>
      <c r="BG37" s="346">
        <v>98.630160000000004</v>
      </c>
      <c r="BH37" s="346">
        <v>98.742509999999996</v>
      </c>
      <c r="BI37" s="346">
        <v>98.814269999999993</v>
      </c>
      <c r="BJ37" s="346">
        <v>98.849189999999993</v>
      </c>
      <c r="BK37" s="346">
        <v>98.783619999999999</v>
      </c>
      <c r="BL37" s="346">
        <v>98.792559999999995</v>
      </c>
      <c r="BM37" s="346">
        <v>98.812380000000005</v>
      </c>
      <c r="BN37" s="346">
        <v>98.846299999999999</v>
      </c>
      <c r="BO37" s="346">
        <v>98.885459999999995</v>
      </c>
      <c r="BP37" s="346">
        <v>98.933080000000004</v>
      </c>
      <c r="BQ37" s="346">
        <v>98.973439999999997</v>
      </c>
      <c r="BR37" s="346">
        <v>99.049769999999995</v>
      </c>
      <c r="BS37" s="346">
        <v>99.146349999999998</v>
      </c>
      <c r="BT37" s="346">
        <v>99.192930000000004</v>
      </c>
      <c r="BU37" s="346">
        <v>99.3827</v>
      </c>
      <c r="BV37" s="346">
        <v>99.645430000000005</v>
      </c>
    </row>
    <row r="38" spans="1:74" ht="11.1" customHeight="1" x14ac:dyDescent="0.2">
      <c r="A38" s="325" t="s">
        <v>1101</v>
      </c>
      <c r="B38" s="41" t="s">
        <v>1134</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103.64499668000001</v>
      </c>
      <c r="AX38" s="258">
        <v>103.64145071</v>
      </c>
      <c r="AY38" s="258">
        <v>102.81645441000001</v>
      </c>
      <c r="AZ38" s="258">
        <v>104.76554222999999</v>
      </c>
      <c r="BA38" s="258">
        <v>105.03254651</v>
      </c>
      <c r="BB38" s="258">
        <v>104.73514483</v>
      </c>
      <c r="BC38" s="346">
        <v>104.9603</v>
      </c>
      <c r="BD38" s="346">
        <v>105.1615</v>
      </c>
      <c r="BE38" s="346">
        <v>105.2968</v>
      </c>
      <c r="BF38" s="346">
        <v>105.4815</v>
      </c>
      <c r="BG38" s="346">
        <v>105.67359999999999</v>
      </c>
      <c r="BH38" s="346">
        <v>105.898</v>
      </c>
      <c r="BI38" s="346">
        <v>106.0866</v>
      </c>
      <c r="BJ38" s="346">
        <v>106.2642</v>
      </c>
      <c r="BK38" s="346">
        <v>106.4151</v>
      </c>
      <c r="BL38" s="346">
        <v>106.5823</v>
      </c>
      <c r="BM38" s="346">
        <v>106.7501</v>
      </c>
      <c r="BN38" s="346">
        <v>106.9079</v>
      </c>
      <c r="BO38" s="346">
        <v>107.0852</v>
      </c>
      <c r="BP38" s="346">
        <v>107.27119999999999</v>
      </c>
      <c r="BQ38" s="346">
        <v>107.46429999999999</v>
      </c>
      <c r="BR38" s="346">
        <v>107.669</v>
      </c>
      <c r="BS38" s="346">
        <v>107.8836</v>
      </c>
      <c r="BT38" s="346">
        <v>108.0812</v>
      </c>
      <c r="BU38" s="346">
        <v>108.33580000000001</v>
      </c>
      <c r="BV38" s="346">
        <v>108.6206</v>
      </c>
    </row>
    <row r="39" spans="1:74" ht="11.1" customHeight="1" x14ac:dyDescent="0.2">
      <c r="A39" s="325" t="s">
        <v>1102</v>
      </c>
      <c r="B39" s="41" t="s">
        <v>1135</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110.29312037</v>
      </c>
      <c r="AX39" s="258">
        <v>110.70737622999999</v>
      </c>
      <c r="AY39" s="258">
        <v>110.27823481</v>
      </c>
      <c r="AZ39" s="258">
        <v>112.15389395</v>
      </c>
      <c r="BA39" s="258">
        <v>112.30364109999999</v>
      </c>
      <c r="BB39" s="258">
        <v>112.10094401000001</v>
      </c>
      <c r="BC39" s="346">
        <v>112.33369999999999</v>
      </c>
      <c r="BD39" s="346">
        <v>112.54940000000001</v>
      </c>
      <c r="BE39" s="346">
        <v>112.7093</v>
      </c>
      <c r="BF39" s="346">
        <v>112.9199</v>
      </c>
      <c r="BG39" s="346">
        <v>113.14230000000001</v>
      </c>
      <c r="BH39" s="346">
        <v>113.4021</v>
      </c>
      <c r="BI39" s="346">
        <v>113.6294</v>
      </c>
      <c r="BJ39" s="346">
        <v>113.84950000000001</v>
      </c>
      <c r="BK39" s="346">
        <v>114.05929999999999</v>
      </c>
      <c r="BL39" s="346">
        <v>114.2675</v>
      </c>
      <c r="BM39" s="346">
        <v>114.47110000000001</v>
      </c>
      <c r="BN39" s="346">
        <v>114.6671</v>
      </c>
      <c r="BO39" s="346">
        <v>114.8633</v>
      </c>
      <c r="BP39" s="346">
        <v>115.0569</v>
      </c>
      <c r="BQ39" s="346">
        <v>115.2385</v>
      </c>
      <c r="BR39" s="346">
        <v>115.434</v>
      </c>
      <c r="BS39" s="346">
        <v>115.6341</v>
      </c>
      <c r="BT39" s="346">
        <v>115.8184</v>
      </c>
      <c r="BU39" s="346">
        <v>116.04259999999999</v>
      </c>
      <c r="BV39" s="346">
        <v>116.2864</v>
      </c>
    </row>
    <row r="40" spans="1:74" ht="11.1" customHeight="1" x14ac:dyDescent="0.2">
      <c r="A40" s="325" t="s">
        <v>1103</v>
      </c>
      <c r="B40" s="41" t="s">
        <v>1136</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104.27322593</v>
      </c>
      <c r="AX40" s="258">
        <v>104.10515484</v>
      </c>
      <c r="AY40" s="258">
        <v>103.41963276</v>
      </c>
      <c r="AZ40" s="258">
        <v>105.10710896000001</v>
      </c>
      <c r="BA40" s="258">
        <v>105.27732404</v>
      </c>
      <c r="BB40" s="258">
        <v>105.16268071</v>
      </c>
      <c r="BC40" s="346">
        <v>105.4222</v>
      </c>
      <c r="BD40" s="346">
        <v>105.6691</v>
      </c>
      <c r="BE40" s="346">
        <v>105.87869999999999</v>
      </c>
      <c r="BF40" s="346">
        <v>106.1186</v>
      </c>
      <c r="BG40" s="346">
        <v>106.3642</v>
      </c>
      <c r="BH40" s="346">
        <v>106.6403</v>
      </c>
      <c r="BI40" s="346">
        <v>106.8788</v>
      </c>
      <c r="BJ40" s="346">
        <v>107.1044</v>
      </c>
      <c r="BK40" s="346">
        <v>107.3062</v>
      </c>
      <c r="BL40" s="346">
        <v>107.5142</v>
      </c>
      <c r="BM40" s="346">
        <v>107.7176</v>
      </c>
      <c r="BN40" s="346">
        <v>107.8986</v>
      </c>
      <c r="BO40" s="346">
        <v>108.1058</v>
      </c>
      <c r="BP40" s="346">
        <v>108.3216</v>
      </c>
      <c r="BQ40" s="346">
        <v>108.54470000000001</v>
      </c>
      <c r="BR40" s="346">
        <v>108.7786</v>
      </c>
      <c r="BS40" s="346">
        <v>109.02200000000001</v>
      </c>
      <c r="BT40" s="346">
        <v>109.2337</v>
      </c>
      <c r="BU40" s="346">
        <v>109.5271</v>
      </c>
      <c r="BV40" s="346">
        <v>109.8609</v>
      </c>
    </row>
    <row r="41" spans="1:74" ht="11.1" customHeight="1" x14ac:dyDescent="0.2">
      <c r="A41" s="325" t="s">
        <v>1104</v>
      </c>
      <c r="B41" s="41" t="s">
        <v>1137</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104.79297692999999</v>
      </c>
      <c r="AX41" s="258">
        <v>104.63475067</v>
      </c>
      <c r="AY41" s="258">
        <v>103.36531875999999</v>
      </c>
      <c r="AZ41" s="258">
        <v>104.60918538</v>
      </c>
      <c r="BA41" s="258">
        <v>104.81500543</v>
      </c>
      <c r="BB41" s="258">
        <v>104.95168437</v>
      </c>
      <c r="BC41" s="346">
        <v>105.2594</v>
      </c>
      <c r="BD41" s="346">
        <v>105.5453</v>
      </c>
      <c r="BE41" s="346">
        <v>105.7694</v>
      </c>
      <c r="BF41" s="346">
        <v>106.04130000000001</v>
      </c>
      <c r="BG41" s="346">
        <v>106.3212</v>
      </c>
      <c r="BH41" s="346">
        <v>106.6352</v>
      </c>
      <c r="BI41" s="346">
        <v>106.91160000000001</v>
      </c>
      <c r="BJ41" s="346">
        <v>107.1763</v>
      </c>
      <c r="BK41" s="346">
        <v>107.4224</v>
      </c>
      <c r="BL41" s="346">
        <v>107.6694</v>
      </c>
      <c r="BM41" s="346">
        <v>107.9102</v>
      </c>
      <c r="BN41" s="346">
        <v>108.1189</v>
      </c>
      <c r="BO41" s="346">
        <v>108.3669</v>
      </c>
      <c r="BP41" s="346">
        <v>108.62820000000001</v>
      </c>
      <c r="BQ41" s="346">
        <v>108.9055</v>
      </c>
      <c r="BR41" s="346">
        <v>109.1914</v>
      </c>
      <c r="BS41" s="346">
        <v>109.48860000000001</v>
      </c>
      <c r="BT41" s="346">
        <v>109.77630000000001</v>
      </c>
      <c r="BU41" s="346">
        <v>110.1116</v>
      </c>
      <c r="BV41" s="346">
        <v>110.47369999999999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2.5036365185</v>
      </c>
      <c r="BC45" s="355">
        <v>2.508032</v>
      </c>
      <c r="BD45" s="355">
        <v>2.5122990000000001</v>
      </c>
      <c r="BE45" s="355">
        <v>2.516594</v>
      </c>
      <c r="BF45" s="355">
        <v>2.520489</v>
      </c>
      <c r="BG45" s="355">
        <v>2.5241380000000002</v>
      </c>
      <c r="BH45" s="355">
        <v>2.5268890000000002</v>
      </c>
      <c r="BI45" s="355">
        <v>2.5305399999999998</v>
      </c>
      <c r="BJ45" s="355">
        <v>2.5344359999999999</v>
      </c>
      <c r="BK45" s="355">
        <v>2.5383779999999998</v>
      </c>
      <c r="BL45" s="355">
        <v>2.542916</v>
      </c>
      <c r="BM45" s="355">
        <v>2.5478499999999999</v>
      </c>
      <c r="BN45" s="355">
        <v>2.5537030000000001</v>
      </c>
      <c r="BO45" s="355">
        <v>2.5590359999999999</v>
      </c>
      <c r="BP45" s="355">
        <v>2.5643720000000001</v>
      </c>
      <c r="BQ45" s="355">
        <v>2.5695899999999998</v>
      </c>
      <c r="BR45" s="355">
        <v>2.5750220000000001</v>
      </c>
      <c r="BS45" s="355">
        <v>2.5805470000000001</v>
      </c>
      <c r="BT45" s="355">
        <v>2.5866370000000001</v>
      </c>
      <c r="BU45" s="355">
        <v>2.591993</v>
      </c>
      <c r="BV45" s="355">
        <v>2.5970870000000001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1.9151471715999999</v>
      </c>
      <c r="AT47" s="214">
        <v>1.9209123026999999</v>
      </c>
      <c r="AU47" s="214">
        <v>1.9314725208000001</v>
      </c>
      <c r="AV47" s="214">
        <v>1.9541877190000001</v>
      </c>
      <c r="AW47" s="214">
        <v>1.9688181912</v>
      </c>
      <c r="AX47" s="214">
        <v>1.9827238305999999</v>
      </c>
      <c r="AY47" s="214">
        <v>1.9994998852000001</v>
      </c>
      <c r="AZ47" s="214">
        <v>2.009259423</v>
      </c>
      <c r="BA47" s="214">
        <v>2.0155976918</v>
      </c>
      <c r="BB47" s="214">
        <v>2.0148319629999998</v>
      </c>
      <c r="BC47" s="355">
        <v>2.01709</v>
      </c>
      <c r="BD47" s="355">
        <v>2.018688</v>
      </c>
      <c r="BE47" s="355">
        <v>2.0182549999999999</v>
      </c>
      <c r="BF47" s="355">
        <v>2.0195650000000001</v>
      </c>
      <c r="BG47" s="355">
        <v>2.021245</v>
      </c>
      <c r="BH47" s="355">
        <v>2.0234700000000001</v>
      </c>
      <c r="BI47" s="355">
        <v>2.0257589999999999</v>
      </c>
      <c r="BJ47" s="355">
        <v>2.0282879999999999</v>
      </c>
      <c r="BK47" s="355">
        <v>2.0315889999999999</v>
      </c>
      <c r="BL47" s="355">
        <v>2.0341960000000001</v>
      </c>
      <c r="BM47" s="355">
        <v>2.0366439999999999</v>
      </c>
      <c r="BN47" s="355">
        <v>2.038624</v>
      </c>
      <c r="BO47" s="355">
        <v>2.0409820000000001</v>
      </c>
      <c r="BP47" s="355">
        <v>2.0434100000000002</v>
      </c>
      <c r="BQ47" s="355">
        <v>2.0452219999999999</v>
      </c>
      <c r="BR47" s="355">
        <v>2.048305</v>
      </c>
      <c r="BS47" s="355">
        <v>2.0519729999999998</v>
      </c>
      <c r="BT47" s="355">
        <v>2.0589930000000001</v>
      </c>
      <c r="BU47" s="355">
        <v>2.0617529999999999</v>
      </c>
      <c r="BV47" s="355">
        <v>2.0630220000000001</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2.0048339999999998</v>
      </c>
      <c r="BB49" s="214">
        <v>2.114528</v>
      </c>
      <c r="BC49" s="355">
        <v>2.2150370000000001</v>
      </c>
      <c r="BD49" s="355">
        <v>2.2237469999999999</v>
      </c>
      <c r="BE49" s="355">
        <v>2.2130450000000002</v>
      </c>
      <c r="BF49" s="355">
        <v>2.2087379999999999</v>
      </c>
      <c r="BG49" s="355">
        <v>2.167948</v>
      </c>
      <c r="BH49" s="355">
        <v>2.1419250000000001</v>
      </c>
      <c r="BI49" s="355">
        <v>2.1095799999999998</v>
      </c>
      <c r="BJ49" s="355">
        <v>2.0554619999999999</v>
      </c>
      <c r="BK49" s="355">
        <v>2.0024130000000002</v>
      </c>
      <c r="BL49" s="355">
        <v>2.011914</v>
      </c>
      <c r="BM49" s="355">
        <v>2.057223</v>
      </c>
      <c r="BN49" s="355">
        <v>2.0503110000000002</v>
      </c>
      <c r="BO49" s="355">
        <v>2.0545870000000002</v>
      </c>
      <c r="BP49" s="355">
        <v>2.0602969999999998</v>
      </c>
      <c r="BQ49" s="355">
        <v>2.0464989999999998</v>
      </c>
      <c r="BR49" s="355">
        <v>2.0530210000000002</v>
      </c>
      <c r="BS49" s="355">
        <v>2.0280019999999999</v>
      </c>
      <c r="BT49" s="355">
        <v>1.98289</v>
      </c>
      <c r="BU49" s="355">
        <v>1.962105</v>
      </c>
      <c r="BV49" s="355">
        <v>1.924933</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113.4192963</v>
      </c>
      <c r="AT51" s="258">
        <v>113.62340741</v>
      </c>
      <c r="AU51" s="258">
        <v>113.8352963</v>
      </c>
      <c r="AV51" s="258">
        <v>114.05496296</v>
      </c>
      <c r="AW51" s="258">
        <v>114.28240741</v>
      </c>
      <c r="AX51" s="258">
        <v>114.51762963</v>
      </c>
      <c r="AY51" s="258">
        <v>114.71754074</v>
      </c>
      <c r="AZ51" s="258">
        <v>114.91738519</v>
      </c>
      <c r="BA51" s="258">
        <v>115.10737407000001</v>
      </c>
      <c r="BB51" s="258">
        <v>115.25014444</v>
      </c>
      <c r="BC51" s="346">
        <v>115.44840000000001</v>
      </c>
      <c r="BD51" s="346">
        <v>115.6649</v>
      </c>
      <c r="BE51" s="346">
        <v>115.9188</v>
      </c>
      <c r="BF51" s="346">
        <v>116.1572</v>
      </c>
      <c r="BG51" s="346">
        <v>116.39919999999999</v>
      </c>
      <c r="BH51" s="346">
        <v>116.63549999999999</v>
      </c>
      <c r="BI51" s="346">
        <v>116.8921</v>
      </c>
      <c r="BJ51" s="346">
        <v>117.1596</v>
      </c>
      <c r="BK51" s="346">
        <v>117.45489999999999</v>
      </c>
      <c r="BL51" s="346">
        <v>117.7313</v>
      </c>
      <c r="BM51" s="346">
        <v>118.0059</v>
      </c>
      <c r="BN51" s="346">
        <v>118.2773</v>
      </c>
      <c r="BO51" s="346">
        <v>118.5491</v>
      </c>
      <c r="BP51" s="346">
        <v>118.82</v>
      </c>
      <c r="BQ51" s="346">
        <v>119.0997</v>
      </c>
      <c r="BR51" s="346">
        <v>119.3614</v>
      </c>
      <c r="BS51" s="346">
        <v>119.6148</v>
      </c>
      <c r="BT51" s="346">
        <v>119.848</v>
      </c>
      <c r="BU51" s="346">
        <v>120.0939</v>
      </c>
      <c r="BV51" s="346">
        <v>120.3404</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7889.4516129000003</v>
      </c>
      <c r="AN55" s="240">
        <v>8104.9285713999998</v>
      </c>
      <c r="AO55" s="240">
        <v>8624.3870967999992</v>
      </c>
      <c r="AP55" s="240">
        <v>9096.6666667000009</v>
      </c>
      <c r="AQ55" s="240">
        <v>9159.8387096999995</v>
      </c>
      <c r="AR55" s="240">
        <v>9351.1666667000009</v>
      </c>
      <c r="AS55" s="240">
        <v>9269.6129032000008</v>
      </c>
      <c r="AT55" s="240">
        <v>9135.1935484000005</v>
      </c>
      <c r="AU55" s="240">
        <v>8755.7666666999994</v>
      </c>
      <c r="AV55" s="240">
        <v>8998.1290322999994</v>
      </c>
      <c r="AW55" s="240">
        <v>8590.5</v>
      </c>
      <c r="AX55" s="240">
        <v>8597.7741934999995</v>
      </c>
      <c r="AY55" s="240">
        <v>7922.9354838999998</v>
      </c>
      <c r="AZ55" s="240">
        <v>8098.1428570999997</v>
      </c>
      <c r="BA55" s="240">
        <v>8733.2759999999998</v>
      </c>
      <c r="BB55" s="240">
        <v>9265.99</v>
      </c>
      <c r="BC55" s="333">
        <v>9243.4220000000005</v>
      </c>
      <c r="BD55" s="333">
        <v>9441.6560000000009</v>
      </c>
      <c r="BE55" s="333">
        <v>9390.9670000000006</v>
      </c>
      <c r="BF55" s="333">
        <v>9210.3770000000004</v>
      </c>
      <c r="BG55" s="333">
        <v>8906.5869999999995</v>
      </c>
      <c r="BH55" s="333">
        <v>9032.2420000000002</v>
      </c>
      <c r="BI55" s="333">
        <v>8718.9179999999997</v>
      </c>
      <c r="BJ55" s="333">
        <v>8794.1759999999995</v>
      </c>
      <c r="BK55" s="333">
        <v>8143.6310000000003</v>
      </c>
      <c r="BL55" s="333">
        <v>8380.1470000000008</v>
      </c>
      <c r="BM55" s="333">
        <v>8891.7939999999999</v>
      </c>
      <c r="BN55" s="333">
        <v>9370.902</v>
      </c>
      <c r="BO55" s="333">
        <v>9388.7729999999992</v>
      </c>
      <c r="BP55" s="333">
        <v>9577.9169999999995</v>
      </c>
      <c r="BQ55" s="333">
        <v>9529.9860000000008</v>
      </c>
      <c r="BR55" s="333">
        <v>9332.5689999999995</v>
      </c>
      <c r="BS55" s="333">
        <v>9048.393</v>
      </c>
      <c r="BT55" s="333">
        <v>9190.2759999999998</v>
      </c>
      <c r="BU55" s="333">
        <v>8853.5</v>
      </c>
      <c r="BV55" s="333">
        <v>8926.2520000000004</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567.62090000000001</v>
      </c>
      <c r="AZ57" s="240">
        <v>549.29949999999997</v>
      </c>
      <c r="BA57" s="240">
        <v>589.21489999999994</v>
      </c>
      <c r="BB57" s="240">
        <v>571.06380000000001</v>
      </c>
      <c r="BC57" s="333">
        <v>569.2133</v>
      </c>
      <c r="BD57" s="333">
        <v>627.29319999999996</v>
      </c>
      <c r="BE57" s="333">
        <v>645.86339999999996</v>
      </c>
      <c r="BF57" s="333">
        <v>661.70100000000002</v>
      </c>
      <c r="BG57" s="333">
        <v>626.49570000000006</v>
      </c>
      <c r="BH57" s="333">
        <v>620.27</v>
      </c>
      <c r="BI57" s="333">
        <v>622.56449999999995</v>
      </c>
      <c r="BJ57" s="333">
        <v>635.80250000000001</v>
      </c>
      <c r="BK57" s="333">
        <v>570.05359999999996</v>
      </c>
      <c r="BL57" s="333">
        <v>553.31500000000005</v>
      </c>
      <c r="BM57" s="333">
        <v>592.79349999999999</v>
      </c>
      <c r="BN57" s="333">
        <v>571.46069999999997</v>
      </c>
      <c r="BO57" s="333">
        <v>567.96420000000001</v>
      </c>
      <c r="BP57" s="333">
        <v>625.44590000000005</v>
      </c>
      <c r="BQ57" s="333">
        <v>644.7989</v>
      </c>
      <c r="BR57" s="333">
        <v>661.82889999999998</v>
      </c>
      <c r="BS57" s="333">
        <v>628.88649999999996</v>
      </c>
      <c r="BT57" s="333">
        <v>623.89449999999999</v>
      </c>
      <c r="BU57" s="333">
        <v>626.56200000000001</v>
      </c>
      <c r="BV57" s="333">
        <v>638.30849999999998</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380.94422731999998</v>
      </c>
      <c r="AY59" s="240">
        <v>350.13069999999999</v>
      </c>
      <c r="AZ59" s="240">
        <v>338.14960000000002</v>
      </c>
      <c r="BA59" s="240">
        <v>368.916</v>
      </c>
      <c r="BB59" s="240">
        <v>357.0179</v>
      </c>
      <c r="BC59" s="333">
        <v>356.80950000000001</v>
      </c>
      <c r="BD59" s="333">
        <v>402.22669999999999</v>
      </c>
      <c r="BE59" s="333">
        <v>399.60050000000001</v>
      </c>
      <c r="BF59" s="333">
        <v>397.86619999999999</v>
      </c>
      <c r="BG59" s="333">
        <v>375.73169999999999</v>
      </c>
      <c r="BH59" s="333">
        <v>393.19510000000002</v>
      </c>
      <c r="BI59" s="333">
        <v>394.23230000000001</v>
      </c>
      <c r="BJ59" s="333">
        <v>389.64980000000003</v>
      </c>
      <c r="BK59" s="333">
        <v>353.01010000000002</v>
      </c>
      <c r="BL59" s="333">
        <v>342.04640000000001</v>
      </c>
      <c r="BM59" s="333">
        <v>372.44729999999998</v>
      </c>
      <c r="BN59" s="333">
        <v>356.16680000000002</v>
      </c>
      <c r="BO59" s="333">
        <v>354.30369999999999</v>
      </c>
      <c r="BP59" s="333">
        <v>402.40910000000002</v>
      </c>
      <c r="BQ59" s="333">
        <v>401.86709999999999</v>
      </c>
      <c r="BR59" s="333">
        <v>401.15910000000002</v>
      </c>
      <c r="BS59" s="333">
        <v>379.30259999999998</v>
      </c>
      <c r="BT59" s="333">
        <v>398.14640000000003</v>
      </c>
      <c r="BU59" s="333">
        <v>398.75580000000002</v>
      </c>
      <c r="BV59" s="333">
        <v>394.80520000000001</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273.65859999999998</v>
      </c>
      <c r="BB61" s="258">
        <v>292.6259</v>
      </c>
      <c r="BC61" s="346">
        <v>313.4384</v>
      </c>
      <c r="BD61" s="346">
        <v>318.86860000000001</v>
      </c>
      <c r="BE61" s="346">
        <v>306.73230000000001</v>
      </c>
      <c r="BF61" s="346">
        <v>294.41460000000001</v>
      </c>
      <c r="BG61" s="346">
        <v>300.11860000000001</v>
      </c>
      <c r="BH61" s="346">
        <v>310.43709999999999</v>
      </c>
      <c r="BI61" s="346">
        <v>320.22640000000001</v>
      </c>
      <c r="BJ61" s="346">
        <v>316.4966</v>
      </c>
      <c r="BK61" s="346">
        <v>317.9425</v>
      </c>
      <c r="BL61" s="346">
        <v>323.76740000000001</v>
      </c>
      <c r="BM61" s="346">
        <v>321.74380000000002</v>
      </c>
      <c r="BN61" s="346">
        <v>332.37610000000001</v>
      </c>
      <c r="BO61" s="346">
        <v>346.09870000000001</v>
      </c>
      <c r="BP61" s="346">
        <v>344.80990000000003</v>
      </c>
      <c r="BQ61" s="346">
        <v>326.8578</v>
      </c>
      <c r="BR61" s="346">
        <v>310.6164</v>
      </c>
      <c r="BS61" s="346">
        <v>314.40690000000001</v>
      </c>
      <c r="BT61" s="346">
        <v>323.69529999999997</v>
      </c>
      <c r="BU61" s="346">
        <v>332.47</v>
      </c>
      <c r="BV61" s="346">
        <v>327.76060000000001</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0.25467857143</v>
      </c>
      <c r="BC63" s="365">
        <v>0.26447159999999997</v>
      </c>
      <c r="BD63" s="365">
        <v>0.25816220000000001</v>
      </c>
      <c r="BE63" s="365">
        <v>0.2504266</v>
      </c>
      <c r="BF63" s="365">
        <v>0.240563</v>
      </c>
      <c r="BG63" s="365">
        <v>0.23027909999999999</v>
      </c>
      <c r="BH63" s="365">
        <v>0.2073045</v>
      </c>
      <c r="BI63" s="365">
        <v>0.20448649999999999</v>
      </c>
      <c r="BJ63" s="365">
        <v>0.2090611</v>
      </c>
      <c r="BK63" s="365">
        <v>0.25276019999999999</v>
      </c>
      <c r="BL63" s="365">
        <v>0.25947409999999999</v>
      </c>
      <c r="BM63" s="365">
        <v>0.27238069999999998</v>
      </c>
      <c r="BN63" s="365">
        <v>0.2568549</v>
      </c>
      <c r="BO63" s="365">
        <v>0.26567859999999999</v>
      </c>
      <c r="BP63" s="365">
        <v>0.2584399</v>
      </c>
      <c r="BQ63" s="365">
        <v>0.25017640000000002</v>
      </c>
      <c r="BR63" s="365">
        <v>0.23992140000000001</v>
      </c>
      <c r="BS63" s="365">
        <v>0.22938529999999999</v>
      </c>
      <c r="BT63" s="365">
        <v>0.20606769999999999</v>
      </c>
      <c r="BU63" s="365">
        <v>0.20321700000000001</v>
      </c>
      <c r="BV63" s="365">
        <v>0.20810609999999999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192.3049695</v>
      </c>
      <c r="AN66" s="258">
        <v>172.01239580000001</v>
      </c>
      <c r="AO66" s="258">
        <v>200.6459365</v>
      </c>
      <c r="AP66" s="258">
        <v>189.515592</v>
      </c>
      <c r="AQ66" s="258">
        <v>201.0164067</v>
      </c>
      <c r="AR66" s="258">
        <v>197.2087416</v>
      </c>
      <c r="AS66" s="258">
        <v>199.6980332</v>
      </c>
      <c r="AT66" s="258">
        <v>203.03185289999999</v>
      </c>
      <c r="AU66" s="258">
        <v>190.546381</v>
      </c>
      <c r="AV66" s="258">
        <v>196.62250409999999</v>
      </c>
      <c r="AW66" s="258">
        <v>196.17616029999999</v>
      </c>
      <c r="AX66" s="258">
        <v>199.5869017</v>
      </c>
      <c r="AY66" s="258">
        <v>202.15907010000001</v>
      </c>
      <c r="AZ66" s="258">
        <v>175.53450000000001</v>
      </c>
      <c r="BA66" s="258">
        <v>198.1497</v>
      </c>
      <c r="BB66" s="258">
        <v>191.84020000000001</v>
      </c>
      <c r="BC66" s="346">
        <v>199.77629999999999</v>
      </c>
      <c r="BD66" s="346">
        <v>196.477</v>
      </c>
      <c r="BE66" s="346">
        <v>201.69390000000001</v>
      </c>
      <c r="BF66" s="346">
        <v>204.85659999999999</v>
      </c>
      <c r="BG66" s="346">
        <v>193.7081</v>
      </c>
      <c r="BH66" s="346">
        <v>200.5282</v>
      </c>
      <c r="BI66" s="346">
        <v>193.06639999999999</v>
      </c>
      <c r="BJ66" s="346">
        <v>201.1934</v>
      </c>
      <c r="BK66" s="346">
        <v>198.02699999999999</v>
      </c>
      <c r="BL66" s="346">
        <v>179.197</v>
      </c>
      <c r="BM66" s="346">
        <v>200.93270000000001</v>
      </c>
      <c r="BN66" s="346">
        <v>193.1584</v>
      </c>
      <c r="BO66" s="346">
        <v>201.5171</v>
      </c>
      <c r="BP66" s="346">
        <v>197.89830000000001</v>
      </c>
      <c r="BQ66" s="346">
        <v>204.03</v>
      </c>
      <c r="BR66" s="346">
        <v>206.71100000000001</v>
      </c>
      <c r="BS66" s="346">
        <v>196.3098</v>
      </c>
      <c r="BT66" s="346">
        <v>202.98769999999999</v>
      </c>
      <c r="BU66" s="346">
        <v>195.14760000000001</v>
      </c>
      <c r="BV66" s="346">
        <v>204.26419999999999</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157.85369689999999</v>
      </c>
      <c r="AN67" s="258">
        <v>126.6243577</v>
      </c>
      <c r="AO67" s="258">
        <v>137.38447260000001</v>
      </c>
      <c r="AP67" s="258">
        <v>104.4078897</v>
      </c>
      <c r="AQ67" s="258">
        <v>102.9365244</v>
      </c>
      <c r="AR67" s="258">
        <v>103.6573583</v>
      </c>
      <c r="AS67" s="258">
        <v>115.81410200000001</v>
      </c>
      <c r="AT67" s="258">
        <v>114.2690776</v>
      </c>
      <c r="AU67" s="258">
        <v>104.29580009999999</v>
      </c>
      <c r="AV67" s="258">
        <v>110.3198611</v>
      </c>
      <c r="AW67" s="258">
        <v>127.48033770000001</v>
      </c>
      <c r="AX67" s="258">
        <v>167.01906249999999</v>
      </c>
      <c r="AY67" s="258">
        <v>180.7382513</v>
      </c>
      <c r="AZ67" s="258">
        <v>142.81960000000001</v>
      </c>
      <c r="BA67" s="258">
        <v>146.4846</v>
      </c>
      <c r="BB67" s="258">
        <v>122.81270000000001</v>
      </c>
      <c r="BC67" s="346">
        <v>109.63890000000001</v>
      </c>
      <c r="BD67" s="346">
        <v>108.9479</v>
      </c>
      <c r="BE67" s="346">
        <v>118.593</v>
      </c>
      <c r="BF67" s="346">
        <v>119.5805</v>
      </c>
      <c r="BG67" s="346">
        <v>107.3934</v>
      </c>
      <c r="BH67" s="346">
        <v>114.5325</v>
      </c>
      <c r="BI67" s="346">
        <v>130.8914</v>
      </c>
      <c r="BJ67" s="346">
        <v>163.5968</v>
      </c>
      <c r="BK67" s="346">
        <v>177.45920000000001</v>
      </c>
      <c r="BL67" s="346">
        <v>147.029</v>
      </c>
      <c r="BM67" s="346">
        <v>143.3373</v>
      </c>
      <c r="BN67" s="346">
        <v>114.3858</v>
      </c>
      <c r="BO67" s="346">
        <v>111.875</v>
      </c>
      <c r="BP67" s="346">
        <v>111.58150000000001</v>
      </c>
      <c r="BQ67" s="346">
        <v>122.09220000000001</v>
      </c>
      <c r="BR67" s="346">
        <v>122.4599</v>
      </c>
      <c r="BS67" s="346">
        <v>110.1365</v>
      </c>
      <c r="BT67" s="346">
        <v>116.8031</v>
      </c>
      <c r="BU67" s="346">
        <v>132.25970000000001</v>
      </c>
      <c r="BV67" s="346">
        <v>165.5805</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127.3975183</v>
      </c>
      <c r="AZ68" s="258">
        <v>91.163200000000003</v>
      </c>
      <c r="BA68" s="258">
        <v>99.379689999999997</v>
      </c>
      <c r="BB68" s="258">
        <v>88.048990000000003</v>
      </c>
      <c r="BC68" s="346">
        <v>93.811359999999993</v>
      </c>
      <c r="BD68" s="346">
        <v>109.5108</v>
      </c>
      <c r="BE68" s="346">
        <v>127.68510000000001</v>
      </c>
      <c r="BF68" s="346">
        <v>128.76570000000001</v>
      </c>
      <c r="BG68" s="346">
        <v>102.31100000000001</v>
      </c>
      <c r="BH68" s="346">
        <v>98.217349999999996</v>
      </c>
      <c r="BI68" s="346">
        <v>95.743070000000003</v>
      </c>
      <c r="BJ68" s="346">
        <v>113.95569999999999</v>
      </c>
      <c r="BK68" s="346">
        <v>124.9901</v>
      </c>
      <c r="BL68" s="346">
        <v>100.9314</v>
      </c>
      <c r="BM68" s="346">
        <v>96.008229999999998</v>
      </c>
      <c r="BN68" s="346">
        <v>81.781379999999999</v>
      </c>
      <c r="BO68" s="346">
        <v>93.423289999999994</v>
      </c>
      <c r="BP68" s="346">
        <v>108.7021</v>
      </c>
      <c r="BQ68" s="346">
        <v>126.36150000000001</v>
      </c>
      <c r="BR68" s="346">
        <v>126.5232</v>
      </c>
      <c r="BS68" s="346">
        <v>100.68040000000001</v>
      </c>
      <c r="BT68" s="346">
        <v>97.976249999999993</v>
      </c>
      <c r="BU68" s="346">
        <v>96.507180000000005</v>
      </c>
      <c r="BV68" s="346">
        <v>111.09399999999999</v>
      </c>
    </row>
    <row r="69" spans="1:74" ht="11.1" customHeight="1" x14ac:dyDescent="0.2">
      <c r="A69" s="628" t="s">
        <v>1210</v>
      </c>
      <c r="B69" s="648" t="s">
        <v>1209</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482.7487946</v>
      </c>
      <c r="AB69" s="326">
        <v>434.21551119999998</v>
      </c>
      <c r="AC69" s="326">
        <v>410.75263749999999</v>
      </c>
      <c r="AD69" s="326">
        <v>383.69830359999997</v>
      </c>
      <c r="AE69" s="326">
        <v>392.16056120000002</v>
      </c>
      <c r="AF69" s="326">
        <v>426.86173250000002</v>
      </c>
      <c r="AG69" s="326">
        <v>461.9284174</v>
      </c>
      <c r="AH69" s="326">
        <v>469.34040579999998</v>
      </c>
      <c r="AI69" s="326">
        <v>420.83686710000001</v>
      </c>
      <c r="AJ69" s="326">
        <v>410.7969721</v>
      </c>
      <c r="AK69" s="326">
        <v>407.31414189999998</v>
      </c>
      <c r="AL69" s="326">
        <v>486.91456399999998</v>
      </c>
      <c r="AM69" s="326">
        <v>475.81194570000002</v>
      </c>
      <c r="AN69" s="326">
        <v>395.92891070000002</v>
      </c>
      <c r="AO69" s="326">
        <v>437.11106330000001</v>
      </c>
      <c r="AP69" s="326">
        <v>384.44699930000002</v>
      </c>
      <c r="AQ69" s="326">
        <v>406.63512409999998</v>
      </c>
      <c r="AR69" s="326">
        <v>417.76507629999998</v>
      </c>
      <c r="AS69" s="326">
        <v>453.05654440000001</v>
      </c>
      <c r="AT69" s="326">
        <v>447.4348329</v>
      </c>
      <c r="AU69" s="326">
        <v>404.61632420000001</v>
      </c>
      <c r="AV69" s="326">
        <v>408.15244899999999</v>
      </c>
      <c r="AW69" s="326">
        <v>426.38005800000002</v>
      </c>
      <c r="AX69" s="326">
        <v>483.04502919999999</v>
      </c>
      <c r="AY69" s="326">
        <v>511.28427699999997</v>
      </c>
      <c r="AZ69" s="326">
        <v>410.41090000000003</v>
      </c>
      <c r="BA69" s="326">
        <v>445.00349999999997</v>
      </c>
      <c r="BB69" s="326">
        <v>403.65940000000001</v>
      </c>
      <c r="BC69" s="363">
        <v>404.21600000000001</v>
      </c>
      <c r="BD69" s="363">
        <v>415.89319999999998</v>
      </c>
      <c r="BE69" s="363">
        <v>448.96140000000003</v>
      </c>
      <c r="BF69" s="363">
        <v>454.19229999999999</v>
      </c>
      <c r="BG69" s="363">
        <v>404.37009999999998</v>
      </c>
      <c r="BH69" s="363">
        <v>414.26740000000001</v>
      </c>
      <c r="BI69" s="363">
        <v>420.65839999999997</v>
      </c>
      <c r="BJ69" s="363">
        <v>479.7353</v>
      </c>
      <c r="BK69" s="363">
        <v>501.46570000000003</v>
      </c>
      <c r="BL69" s="363">
        <v>428.05119999999999</v>
      </c>
      <c r="BM69" s="363">
        <v>441.26769999999999</v>
      </c>
      <c r="BN69" s="363">
        <v>390.28309999999999</v>
      </c>
      <c r="BO69" s="363">
        <v>407.8048</v>
      </c>
      <c r="BP69" s="363">
        <v>419.13940000000002</v>
      </c>
      <c r="BQ69" s="363">
        <v>453.47320000000002</v>
      </c>
      <c r="BR69" s="363">
        <v>456.68349999999998</v>
      </c>
      <c r="BS69" s="363">
        <v>408.08420000000001</v>
      </c>
      <c r="BT69" s="363">
        <v>418.75650000000002</v>
      </c>
      <c r="BU69" s="363">
        <v>424.87200000000001</v>
      </c>
      <c r="BV69" s="363">
        <v>481.92809999999997</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0" t="s">
        <v>1016</v>
      </c>
      <c r="C71" s="797"/>
      <c r="D71" s="797"/>
      <c r="E71" s="797"/>
      <c r="F71" s="797"/>
      <c r="G71" s="797"/>
      <c r="H71" s="797"/>
      <c r="I71" s="797"/>
      <c r="J71" s="797"/>
      <c r="K71" s="797"/>
      <c r="L71" s="797"/>
      <c r="M71" s="797"/>
      <c r="N71" s="797"/>
      <c r="O71" s="797"/>
      <c r="P71" s="797"/>
      <c r="Q71" s="797"/>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0" t="s">
        <v>1105</v>
      </c>
      <c r="C73" s="783"/>
      <c r="D73" s="783"/>
      <c r="E73" s="783"/>
      <c r="F73" s="783"/>
      <c r="G73" s="783"/>
      <c r="H73" s="783"/>
      <c r="I73" s="783"/>
      <c r="J73" s="783"/>
      <c r="K73" s="783"/>
      <c r="L73" s="783"/>
      <c r="M73" s="783"/>
      <c r="N73" s="783"/>
      <c r="O73" s="783"/>
      <c r="P73" s="783"/>
      <c r="Q73" s="783"/>
      <c r="AY73" s="512"/>
      <c r="AZ73" s="512"/>
      <c r="BA73" s="512"/>
      <c r="BB73" s="512"/>
      <c r="BC73" s="512"/>
      <c r="BD73" s="718"/>
      <c r="BE73" s="718"/>
      <c r="BF73" s="718"/>
      <c r="BG73" s="512"/>
      <c r="BH73" s="512"/>
      <c r="BI73" s="512"/>
      <c r="BJ73" s="512"/>
    </row>
    <row r="74" spans="1:74" s="468" customFormat="1" ht="12" customHeight="1" x14ac:dyDescent="0.2">
      <c r="A74" s="467"/>
      <c r="B74" s="851" t="s">
        <v>1</v>
      </c>
      <c r="C74" s="783"/>
      <c r="D74" s="783"/>
      <c r="E74" s="783"/>
      <c r="F74" s="783"/>
      <c r="G74" s="783"/>
      <c r="H74" s="783"/>
      <c r="I74" s="783"/>
      <c r="J74" s="783"/>
      <c r="K74" s="783"/>
      <c r="L74" s="783"/>
      <c r="M74" s="783"/>
      <c r="N74" s="783"/>
      <c r="O74" s="783"/>
      <c r="P74" s="783"/>
      <c r="Q74" s="783"/>
      <c r="AY74" s="512"/>
      <c r="AZ74" s="512"/>
      <c r="BA74" s="512"/>
      <c r="BB74" s="512"/>
      <c r="BC74" s="512"/>
      <c r="BD74" s="718"/>
      <c r="BE74" s="718"/>
      <c r="BF74" s="718"/>
      <c r="BG74" s="512"/>
      <c r="BH74" s="512"/>
      <c r="BI74" s="512"/>
      <c r="BJ74" s="512"/>
    </row>
    <row r="75" spans="1:74" s="468" customFormat="1" ht="12" customHeight="1" x14ac:dyDescent="0.2">
      <c r="A75" s="467"/>
      <c r="B75" s="850" t="s">
        <v>1211</v>
      </c>
      <c r="C75" s="783"/>
      <c r="D75" s="783"/>
      <c r="E75" s="783"/>
      <c r="F75" s="783"/>
      <c r="G75" s="783"/>
      <c r="H75" s="783"/>
      <c r="I75" s="783"/>
      <c r="J75" s="783"/>
      <c r="K75" s="783"/>
      <c r="L75" s="783"/>
      <c r="M75" s="783"/>
      <c r="N75" s="783"/>
      <c r="O75" s="783"/>
      <c r="P75" s="783"/>
      <c r="Q75" s="783"/>
      <c r="AY75" s="512"/>
      <c r="AZ75" s="512"/>
      <c r="BA75" s="512"/>
      <c r="BB75" s="512"/>
      <c r="BC75" s="512"/>
      <c r="BD75" s="718"/>
      <c r="BE75" s="718"/>
      <c r="BF75" s="718"/>
      <c r="BG75" s="512"/>
      <c r="BH75" s="512"/>
      <c r="BI75" s="512"/>
      <c r="BJ75" s="512"/>
    </row>
    <row r="76" spans="1:74" s="468" customFormat="1" ht="12" customHeight="1" x14ac:dyDescent="0.2">
      <c r="A76" s="467"/>
      <c r="B76" s="786" t="s">
        <v>1041</v>
      </c>
      <c r="C76" s="787"/>
      <c r="D76" s="787"/>
      <c r="E76" s="787"/>
      <c r="F76" s="787"/>
      <c r="G76" s="787"/>
      <c r="H76" s="787"/>
      <c r="I76" s="787"/>
      <c r="J76" s="787"/>
      <c r="K76" s="787"/>
      <c r="L76" s="787"/>
      <c r="M76" s="787"/>
      <c r="N76" s="787"/>
      <c r="O76" s="787"/>
      <c r="P76" s="787"/>
      <c r="Q76" s="783"/>
      <c r="AY76" s="512"/>
      <c r="AZ76" s="512"/>
      <c r="BA76" s="512"/>
      <c r="BB76" s="512"/>
      <c r="BC76" s="512"/>
      <c r="BD76" s="718"/>
      <c r="BE76" s="718"/>
      <c r="BF76" s="718"/>
      <c r="BG76" s="512"/>
      <c r="BH76" s="512"/>
      <c r="BI76" s="512"/>
      <c r="BJ76" s="512"/>
    </row>
    <row r="77" spans="1:74" s="468" customFormat="1" ht="12" customHeight="1" x14ac:dyDescent="0.2">
      <c r="A77" s="467"/>
      <c r="B77" s="786" t="s">
        <v>2</v>
      </c>
      <c r="C77" s="787"/>
      <c r="D77" s="787"/>
      <c r="E77" s="787"/>
      <c r="F77" s="787"/>
      <c r="G77" s="787"/>
      <c r="H77" s="787"/>
      <c r="I77" s="787"/>
      <c r="J77" s="787"/>
      <c r="K77" s="787"/>
      <c r="L77" s="787"/>
      <c r="M77" s="787"/>
      <c r="N77" s="787"/>
      <c r="O77" s="787"/>
      <c r="P77" s="787"/>
      <c r="Q77" s="783"/>
      <c r="AY77" s="512"/>
      <c r="AZ77" s="512"/>
      <c r="BA77" s="512"/>
      <c r="BB77" s="512"/>
      <c r="BC77" s="512"/>
      <c r="BD77" s="718"/>
      <c r="BE77" s="718"/>
      <c r="BF77" s="718"/>
      <c r="BG77" s="512"/>
      <c r="BH77" s="512"/>
      <c r="BI77" s="512"/>
      <c r="BJ77" s="512"/>
    </row>
    <row r="78" spans="1:74" s="468" customFormat="1" ht="12" customHeight="1" x14ac:dyDescent="0.2">
      <c r="A78" s="467"/>
      <c r="B78" s="781" t="s">
        <v>3</v>
      </c>
      <c r="C78" s="782"/>
      <c r="D78" s="782"/>
      <c r="E78" s="782"/>
      <c r="F78" s="782"/>
      <c r="G78" s="782"/>
      <c r="H78" s="782"/>
      <c r="I78" s="782"/>
      <c r="J78" s="782"/>
      <c r="K78" s="782"/>
      <c r="L78" s="782"/>
      <c r="M78" s="782"/>
      <c r="N78" s="782"/>
      <c r="O78" s="782"/>
      <c r="P78" s="782"/>
      <c r="Q78" s="783"/>
      <c r="AY78" s="512"/>
      <c r="AZ78" s="512"/>
      <c r="BA78" s="512"/>
      <c r="BB78" s="512"/>
      <c r="BC78" s="512"/>
      <c r="BD78" s="718"/>
      <c r="BE78" s="718"/>
      <c r="BF78" s="718"/>
      <c r="BG78" s="512"/>
      <c r="BH78" s="512"/>
      <c r="BI78" s="512"/>
      <c r="BJ78" s="512"/>
    </row>
    <row r="79" spans="1:74" s="468" customFormat="1" ht="12" customHeight="1" x14ac:dyDescent="0.2">
      <c r="A79" s="467"/>
      <c r="B79" s="781" t="s">
        <v>1045</v>
      </c>
      <c r="C79" s="782"/>
      <c r="D79" s="782"/>
      <c r="E79" s="782"/>
      <c r="F79" s="782"/>
      <c r="G79" s="782"/>
      <c r="H79" s="782"/>
      <c r="I79" s="782"/>
      <c r="J79" s="782"/>
      <c r="K79" s="782"/>
      <c r="L79" s="782"/>
      <c r="M79" s="782"/>
      <c r="N79" s="782"/>
      <c r="O79" s="782"/>
      <c r="P79" s="782"/>
      <c r="Q79" s="783"/>
      <c r="AY79" s="512"/>
      <c r="AZ79" s="512"/>
      <c r="BA79" s="512"/>
      <c r="BB79" s="512"/>
      <c r="BC79" s="512"/>
      <c r="BD79" s="718"/>
      <c r="BE79" s="718"/>
      <c r="BF79" s="718"/>
      <c r="BG79" s="512"/>
      <c r="BH79" s="512"/>
      <c r="BI79" s="512"/>
      <c r="BJ79" s="512"/>
    </row>
    <row r="80" spans="1:74" s="468" customFormat="1" ht="12" customHeight="1" x14ac:dyDescent="0.2">
      <c r="A80" s="467"/>
      <c r="B80" s="784" t="s">
        <v>1361</v>
      </c>
      <c r="C80" s="783"/>
      <c r="D80" s="783"/>
      <c r="E80" s="783"/>
      <c r="F80" s="783"/>
      <c r="G80" s="783"/>
      <c r="H80" s="783"/>
      <c r="I80" s="783"/>
      <c r="J80" s="783"/>
      <c r="K80" s="783"/>
      <c r="L80" s="783"/>
      <c r="M80" s="783"/>
      <c r="N80" s="783"/>
      <c r="O80" s="783"/>
      <c r="P80" s="783"/>
      <c r="Q80" s="783"/>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B6" sqref="BB6:BB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9" t="s">
        <v>995</v>
      </c>
      <c r="B1" s="852" t="s">
        <v>253</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163"/>
    </row>
    <row r="2" spans="1:74" s="165"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838.86177453000005</v>
      </c>
      <c r="D6" s="240">
        <v>837.87508619000005</v>
      </c>
      <c r="E6" s="240">
        <v>838.05681480999999</v>
      </c>
      <c r="F6" s="240">
        <v>839.68343099000003</v>
      </c>
      <c r="G6" s="240">
        <v>841.99464058000001</v>
      </c>
      <c r="H6" s="240">
        <v>845.26691417999996</v>
      </c>
      <c r="I6" s="240">
        <v>851.68808163999995</v>
      </c>
      <c r="J6" s="240">
        <v>855.24161087000004</v>
      </c>
      <c r="K6" s="240">
        <v>858.11533172999998</v>
      </c>
      <c r="L6" s="240">
        <v>859.78424537000001</v>
      </c>
      <c r="M6" s="240">
        <v>861.69209860000001</v>
      </c>
      <c r="N6" s="240">
        <v>863.31389257000001</v>
      </c>
      <c r="O6" s="240">
        <v>863.54795693000005</v>
      </c>
      <c r="P6" s="240">
        <v>865.42388516000005</v>
      </c>
      <c r="Q6" s="240">
        <v>867.84000691999995</v>
      </c>
      <c r="R6" s="240">
        <v>873.02824387999999</v>
      </c>
      <c r="S6" s="240">
        <v>874.85081141000001</v>
      </c>
      <c r="T6" s="240">
        <v>875.53963119000002</v>
      </c>
      <c r="U6" s="240">
        <v>871.96322722000002</v>
      </c>
      <c r="V6" s="240">
        <v>872.73315851999996</v>
      </c>
      <c r="W6" s="240">
        <v>874.71794909000005</v>
      </c>
      <c r="X6" s="240">
        <v>881.55829114000005</v>
      </c>
      <c r="Y6" s="240">
        <v>883.24228106999999</v>
      </c>
      <c r="Z6" s="240">
        <v>883.41061108999997</v>
      </c>
      <c r="AA6" s="240">
        <v>878.94349870999997</v>
      </c>
      <c r="AB6" s="240">
        <v>878.42034579999995</v>
      </c>
      <c r="AC6" s="240">
        <v>878.72136986999999</v>
      </c>
      <c r="AD6" s="240">
        <v>880.47252592999996</v>
      </c>
      <c r="AE6" s="240">
        <v>881.95243769000001</v>
      </c>
      <c r="AF6" s="240">
        <v>883.78706015</v>
      </c>
      <c r="AG6" s="240">
        <v>888.15444202000003</v>
      </c>
      <c r="AH6" s="240">
        <v>889.06494938000003</v>
      </c>
      <c r="AI6" s="240">
        <v>888.69663094999999</v>
      </c>
      <c r="AJ6" s="240">
        <v>884.00305498</v>
      </c>
      <c r="AK6" s="240">
        <v>883.36190871999997</v>
      </c>
      <c r="AL6" s="240">
        <v>883.72676045000003</v>
      </c>
      <c r="AM6" s="240">
        <v>886.32994792</v>
      </c>
      <c r="AN6" s="240">
        <v>887.78254230000005</v>
      </c>
      <c r="AO6" s="240">
        <v>889.31688135000002</v>
      </c>
      <c r="AP6" s="240">
        <v>890.59670097000003</v>
      </c>
      <c r="AQ6" s="240">
        <v>892.54672745000005</v>
      </c>
      <c r="AR6" s="240">
        <v>894.83069666999995</v>
      </c>
      <c r="AS6" s="240">
        <v>898.21848154999998</v>
      </c>
      <c r="AT6" s="240">
        <v>900.59293160000004</v>
      </c>
      <c r="AU6" s="240">
        <v>902.72391971000002</v>
      </c>
      <c r="AV6" s="240">
        <v>904.80653090999999</v>
      </c>
      <c r="AW6" s="240">
        <v>906.30428140000004</v>
      </c>
      <c r="AX6" s="240">
        <v>907.41225622000002</v>
      </c>
      <c r="AY6" s="240">
        <v>907.02364837000005</v>
      </c>
      <c r="AZ6" s="240">
        <v>908.18217704000006</v>
      </c>
      <c r="BA6" s="240">
        <v>909.78103524999995</v>
      </c>
      <c r="BB6" s="240">
        <v>912.43807613000001</v>
      </c>
      <c r="BC6" s="333">
        <v>914.45420000000001</v>
      </c>
      <c r="BD6" s="333">
        <v>916.44730000000004</v>
      </c>
      <c r="BE6" s="333">
        <v>918.48940000000005</v>
      </c>
      <c r="BF6" s="333">
        <v>920.38229999999999</v>
      </c>
      <c r="BG6" s="333">
        <v>922.19799999999998</v>
      </c>
      <c r="BH6" s="333">
        <v>923.89170000000001</v>
      </c>
      <c r="BI6" s="333">
        <v>925.58669999999995</v>
      </c>
      <c r="BJ6" s="333">
        <v>927.23829999999998</v>
      </c>
      <c r="BK6" s="333">
        <v>928.83309999999994</v>
      </c>
      <c r="BL6" s="333">
        <v>930.4076</v>
      </c>
      <c r="BM6" s="333">
        <v>931.94870000000003</v>
      </c>
      <c r="BN6" s="333">
        <v>933.4076</v>
      </c>
      <c r="BO6" s="333">
        <v>934.91819999999996</v>
      </c>
      <c r="BP6" s="333">
        <v>936.43179999999995</v>
      </c>
      <c r="BQ6" s="333">
        <v>937.86839999999995</v>
      </c>
      <c r="BR6" s="333">
        <v>939.44799999999998</v>
      </c>
      <c r="BS6" s="333">
        <v>941.09050000000002</v>
      </c>
      <c r="BT6" s="333">
        <v>942.79600000000005</v>
      </c>
      <c r="BU6" s="333">
        <v>944.56439999999998</v>
      </c>
      <c r="BV6" s="333">
        <v>946.39589999999998</v>
      </c>
    </row>
    <row r="7" spans="1:74" ht="11.1" customHeight="1" x14ac:dyDescent="0.2">
      <c r="A7" s="148" t="s">
        <v>885</v>
      </c>
      <c r="B7" s="210" t="s">
        <v>601</v>
      </c>
      <c r="C7" s="240">
        <v>2380.9604499000002</v>
      </c>
      <c r="D7" s="240">
        <v>2379.4687377</v>
      </c>
      <c r="E7" s="240">
        <v>2380.7743402000001</v>
      </c>
      <c r="F7" s="240">
        <v>2386.7981691</v>
      </c>
      <c r="G7" s="240">
        <v>2392.2577166999999</v>
      </c>
      <c r="H7" s="240">
        <v>2399.073895</v>
      </c>
      <c r="I7" s="240">
        <v>2409.9430124</v>
      </c>
      <c r="J7" s="240">
        <v>2417.4502204</v>
      </c>
      <c r="K7" s="240">
        <v>2424.2918276</v>
      </c>
      <c r="L7" s="240">
        <v>2432.4976010999999</v>
      </c>
      <c r="M7" s="240">
        <v>2436.4856811999998</v>
      </c>
      <c r="N7" s="240">
        <v>2438.2858351</v>
      </c>
      <c r="O7" s="240">
        <v>2430.6280873999999</v>
      </c>
      <c r="P7" s="240">
        <v>2433.5048703000002</v>
      </c>
      <c r="Q7" s="240">
        <v>2439.6462086000001</v>
      </c>
      <c r="R7" s="240">
        <v>2456.3513686000001</v>
      </c>
      <c r="S7" s="240">
        <v>2463.5473677</v>
      </c>
      <c r="T7" s="240">
        <v>2468.5334723999999</v>
      </c>
      <c r="U7" s="240">
        <v>2472.2736384</v>
      </c>
      <c r="V7" s="240">
        <v>2472.1169872999999</v>
      </c>
      <c r="W7" s="240">
        <v>2469.0274749</v>
      </c>
      <c r="X7" s="240">
        <v>2455.6877445999999</v>
      </c>
      <c r="Y7" s="240">
        <v>2452.2205270999998</v>
      </c>
      <c r="Z7" s="240">
        <v>2451.3084657999998</v>
      </c>
      <c r="AA7" s="240">
        <v>2455.6761768000001</v>
      </c>
      <c r="AB7" s="240">
        <v>2457.8309657999998</v>
      </c>
      <c r="AC7" s="240">
        <v>2460.497449</v>
      </c>
      <c r="AD7" s="240">
        <v>2465.8511127000002</v>
      </c>
      <c r="AE7" s="240">
        <v>2467.9093692000001</v>
      </c>
      <c r="AF7" s="240">
        <v>2468.8477050000001</v>
      </c>
      <c r="AG7" s="240">
        <v>2465.6457193000001</v>
      </c>
      <c r="AH7" s="240">
        <v>2466.6095141999999</v>
      </c>
      <c r="AI7" s="240">
        <v>2468.7186888000001</v>
      </c>
      <c r="AJ7" s="240">
        <v>2473.9626723000001</v>
      </c>
      <c r="AK7" s="240">
        <v>2476.8705347999999</v>
      </c>
      <c r="AL7" s="240">
        <v>2479.4317053</v>
      </c>
      <c r="AM7" s="240">
        <v>2480.3181807000001</v>
      </c>
      <c r="AN7" s="240">
        <v>2483.1819697999999</v>
      </c>
      <c r="AO7" s="240">
        <v>2486.6950694000002</v>
      </c>
      <c r="AP7" s="240">
        <v>2490.5336132000002</v>
      </c>
      <c r="AQ7" s="240">
        <v>2495.5882336</v>
      </c>
      <c r="AR7" s="240">
        <v>2501.5350644</v>
      </c>
      <c r="AS7" s="240">
        <v>2510.5013383999999</v>
      </c>
      <c r="AT7" s="240">
        <v>2516.6371650000001</v>
      </c>
      <c r="AU7" s="240">
        <v>2522.0697770000002</v>
      </c>
      <c r="AV7" s="240">
        <v>2526.7918361000002</v>
      </c>
      <c r="AW7" s="240">
        <v>2530.8235230999999</v>
      </c>
      <c r="AX7" s="240">
        <v>2534.1574995000001</v>
      </c>
      <c r="AY7" s="240">
        <v>2534.9820285999999</v>
      </c>
      <c r="AZ7" s="240">
        <v>2538.2793861999999</v>
      </c>
      <c r="BA7" s="240">
        <v>2542.2378356999998</v>
      </c>
      <c r="BB7" s="240">
        <v>2547.4694817</v>
      </c>
      <c r="BC7" s="333">
        <v>2552.2910000000002</v>
      </c>
      <c r="BD7" s="333">
        <v>2557.3150000000001</v>
      </c>
      <c r="BE7" s="333">
        <v>2563.136</v>
      </c>
      <c r="BF7" s="333">
        <v>2568.1170000000002</v>
      </c>
      <c r="BG7" s="333">
        <v>2572.8519999999999</v>
      </c>
      <c r="BH7" s="333">
        <v>2577.1790000000001</v>
      </c>
      <c r="BI7" s="333">
        <v>2581.5459999999998</v>
      </c>
      <c r="BJ7" s="333">
        <v>2585.79</v>
      </c>
      <c r="BK7" s="333">
        <v>2589.8200000000002</v>
      </c>
      <c r="BL7" s="333">
        <v>2593.8879999999999</v>
      </c>
      <c r="BM7" s="333">
        <v>2597.9009999999998</v>
      </c>
      <c r="BN7" s="333">
        <v>2601.8420000000001</v>
      </c>
      <c r="BO7" s="333">
        <v>2605.7600000000002</v>
      </c>
      <c r="BP7" s="333">
        <v>2609.6379999999999</v>
      </c>
      <c r="BQ7" s="333">
        <v>2613.2429999999999</v>
      </c>
      <c r="BR7" s="333">
        <v>2617.2130000000002</v>
      </c>
      <c r="BS7" s="333">
        <v>2621.317</v>
      </c>
      <c r="BT7" s="333">
        <v>2625.5540000000001</v>
      </c>
      <c r="BU7" s="333">
        <v>2629.924</v>
      </c>
      <c r="BV7" s="333">
        <v>2634.4279999999999</v>
      </c>
    </row>
    <row r="8" spans="1:74" ht="11.1" customHeight="1" x14ac:dyDescent="0.2">
      <c r="A8" s="148" t="s">
        <v>886</v>
      </c>
      <c r="B8" s="210" t="s">
        <v>569</v>
      </c>
      <c r="C8" s="240">
        <v>2185.6907222</v>
      </c>
      <c r="D8" s="240">
        <v>2188.0857205000002</v>
      </c>
      <c r="E8" s="240">
        <v>2194.5601369000001</v>
      </c>
      <c r="F8" s="240">
        <v>2211.4739393999998</v>
      </c>
      <c r="G8" s="240">
        <v>2221.3372159</v>
      </c>
      <c r="H8" s="240">
        <v>2230.5099344999999</v>
      </c>
      <c r="I8" s="240">
        <v>2241.9263919</v>
      </c>
      <c r="J8" s="240">
        <v>2247.5172717999999</v>
      </c>
      <c r="K8" s="240">
        <v>2250.2168711999998</v>
      </c>
      <c r="L8" s="240">
        <v>2245.6572719999999</v>
      </c>
      <c r="M8" s="240">
        <v>2245.8502487000001</v>
      </c>
      <c r="N8" s="240">
        <v>2246.4278831000001</v>
      </c>
      <c r="O8" s="240">
        <v>2246.8672341000001</v>
      </c>
      <c r="P8" s="240">
        <v>2248.6063902999999</v>
      </c>
      <c r="Q8" s="240">
        <v>2251.1224103999998</v>
      </c>
      <c r="R8" s="240">
        <v>2255.1960438000001</v>
      </c>
      <c r="S8" s="240">
        <v>2258.6802296999999</v>
      </c>
      <c r="T8" s="240">
        <v>2262.3557176999998</v>
      </c>
      <c r="U8" s="240">
        <v>2267.3997536000002</v>
      </c>
      <c r="V8" s="240">
        <v>2270.5749108999998</v>
      </c>
      <c r="W8" s="240">
        <v>2273.0584355000001</v>
      </c>
      <c r="X8" s="240">
        <v>2274.9798629000002</v>
      </c>
      <c r="Y8" s="240">
        <v>2275.9829706999999</v>
      </c>
      <c r="Z8" s="240">
        <v>2276.1972943000001</v>
      </c>
      <c r="AA8" s="240">
        <v>2272.0832698999998</v>
      </c>
      <c r="AB8" s="240">
        <v>2273.3746980000001</v>
      </c>
      <c r="AC8" s="240">
        <v>2276.5320147000002</v>
      </c>
      <c r="AD8" s="240">
        <v>2283.5211644999999</v>
      </c>
      <c r="AE8" s="240">
        <v>2288.9358001000001</v>
      </c>
      <c r="AF8" s="240">
        <v>2294.7418659999998</v>
      </c>
      <c r="AG8" s="240">
        <v>2302.5698649999999</v>
      </c>
      <c r="AH8" s="240">
        <v>2307.9359144</v>
      </c>
      <c r="AI8" s="240">
        <v>2312.4705170000002</v>
      </c>
      <c r="AJ8" s="240">
        <v>2316.7559104000002</v>
      </c>
      <c r="AK8" s="240">
        <v>2319.1909409999998</v>
      </c>
      <c r="AL8" s="240">
        <v>2320.3578464000002</v>
      </c>
      <c r="AM8" s="240">
        <v>2315.9689506</v>
      </c>
      <c r="AN8" s="240">
        <v>2317.8153627000002</v>
      </c>
      <c r="AO8" s="240">
        <v>2321.6094065000002</v>
      </c>
      <c r="AP8" s="240">
        <v>2329.7217080999999</v>
      </c>
      <c r="AQ8" s="240">
        <v>2335.6330460999998</v>
      </c>
      <c r="AR8" s="240">
        <v>2341.7140463999999</v>
      </c>
      <c r="AS8" s="240">
        <v>2349.0740587999999</v>
      </c>
      <c r="AT8" s="240">
        <v>2354.6623715000001</v>
      </c>
      <c r="AU8" s="240">
        <v>2359.5883340999999</v>
      </c>
      <c r="AV8" s="240">
        <v>2364.0854608999998</v>
      </c>
      <c r="AW8" s="240">
        <v>2367.5115879999998</v>
      </c>
      <c r="AX8" s="240">
        <v>2370.1002296000001</v>
      </c>
      <c r="AY8" s="240">
        <v>2369.2523233000002</v>
      </c>
      <c r="AZ8" s="240">
        <v>2372.1152904999999</v>
      </c>
      <c r="BA8" s="240">
        <v>2376.0900689</v>
      </c>
      <c r="BB8" s="240">
        <v>2382.5678557000001</v>
      </c>
      <c r="BC8" s="333">
        <v>2387.723</v>
      </c>
      <c r="BD8" s="333">
        <v>2392.9459999999999</v>
      </c>
      <c r="BE8" s="333">
        <v>2398.5329999999999</v>
      </c>
      <c r="BF8" s="333">
        <v>2403.672</v>
      </c>
      <c r="BG8" s="333">
        <v>2408.6590000000001</v>
      </c>
      <c r="BH8" s="333">
        <v>2413.4650000000001</v>
      </c>
      <c r="BI8" s="333">
        <v>2418.1680000000001</v>
      </c>
      <c r="BJ8" s="333">
        <v>2422.739</v>
      </c>
      <c r="BK8" s="333">
        <v>2427</v>
      </c>
      <c r="BL8" s="333">
        <v>2431.442</v>
      </c>
      <c r="BM8" s="333">
        <v>2435.8870000000002</v>
      </c>
      <c r="BN8" s="333">
        <v>2440.7139999999999</v>
      </c>
      <c r="BO8" s="333">
        <v>2444.8789999999999</v>
      </c>
      <c r="BP8" s="333">
        <v>2448.7620000000002</v>
      </c>
      <c r="BQ8" s="333">
        <v>2452.0610000000001</v>
      </c>
      <c r="BR8" s="333">
        <v>2455.6060000000002</v>
      </c>
      <c r="BS8" s="333">
        <v>2459.0949999999998</v>
      </c>
      <c r="BT8" s="333">
        <v>2462.5279999999998</v>
      </c>
      <c r="BU8" s="333">
        <v>2465.9059999999999</v>
      </c>
      <c r="BV8" s="333">
        <v>2469.2280000000001</v>
      </c>
    </row>
    <row r="9" spans="1:74" ht="11.1" customHeight="1" x14ac:dyDescent="0.2">
      <c r="A9" s="148" t="s">
        <v>887</v>
      </c>
      <c r="B9" s="210" t="s">
        <v>570</v>
      </c>
      <c r="C9" s="240">
        <v>1019.9571353</v>
      </c>
      <c r="D9" s="240">
        <v>1021.6590114000001</v>
      </c>
      <c r="E9" s="240">
        <v>1025.2030423000001</v>
      </c>
      <c r="F9" s="240">
        <v>1033.8462061</v>
      </c>
      <c r="G9" s="240">
        <v>1038.6318131</v>
      </c>
      <c r="H9" s="240">
        <v>1042.8168413000001</v>
      </c>
      <c r="I9" s="240">
        <v>1046.5663222999999</v>
      </c>
      <c r="J9" s="240">
        <v>1049.4264192999999</v>
      </c>
      <c r="K9" s="240">
        <v>1051.5621639000001</v>
      </c>
      <c r="L9" s="240">
        <v>1052.4043376</v>
      </c>
      <c r="M9" s="240">
        <v>1053.5182913000001</v>
      </c>
      <c r="N9" s="240">
        <v>1054.3348063999999</v>
      </c>
      <c r="O9" s="240">
        <v>1054.0030134000001</v>
      </c>
      <c r="P9" s="240">
        <v>1054.8628034999999</v>
      </c>
      <c r="Q9" s="240">
        <v>1056.0633069999999</v>
      </c>
      <c r="R9" s="240">
        <v>1058.3670907999999</v>
      </c>
      <c r="S9" s="240">
        <v>1059.6770964</v>
      </c>
      <c r="T9" s="240">
        <v>1060.7558905999999</v>
      </c>
      <c r="U9" s="240">
        <v>1061.4471784</v>
      </c>
      <c r="V9" s="240">
        <v>1062.1807707999999</v>
      </c>
      <c r="W9" s="240">
        <v>1062.8003729</v>
      </c>
      <c r="X9" s="240">
        <v>1064.3853509999999</v>
      </c>
      <c r="Y9" s="240">
        <v>1063.9674477999999</v>
      </c>
      <c r="Z9" s="240">
        <v>1062.6260296</v>
      </c>
      <c r="AA9" s="240">
        <v>1056.7743402999999</v>
      </c>
      <c r="AB9" s="240">
        <v>1056.2759590000001</v>
      </c>
      <c r="AC9" s="240">
        <v>1057.5441297</v>
      </c>
      <c r="AD9" s="240">
        <v>1063.4171245</v>
      </c>
      <c r="AE9" s="240">
        <v>1066.0896948</v>
      </c>
      <c r="AF9" s="240">
        <v>1068.4001129000001</v>
      </c>
      <c r="AG9" s="240">
        <v>1070.2167869</v>
      </c>
      <c r="AH9" s="240">
        <v>1071.9015942000001</v>
      </c>
      <c r="AI9" s="240">
        <v>1073.3229429</v>
      </c>
      <c r="AJ9" s="240">
        <v>1075.4189474</v>
      </c>
      <c r="AK9" s="240">
        <v>1075.6097935</v>
      </c>
      <c r="AL9" s="240">
        <v>1074.8335953000001</v>
      </c>
      <c r="AM9" s="240">
        <v>1070.2776856</v>
      </c>
      <c r="AN9" s="240">
        <v>1069.6768995</v>
      </c>
      <c r="AO9" s="240">
        <v>1070.2185698999999</v>
      </c>
      <c r="AP9" s="240">
        <v>1073.2867569</v>
      </c>
      <c r="AQ9" s="240">
        <v>1075.0752946</v>
      </c>
      <c r="AR9" s="240">
        <v>1076.9682433</v>
      </c>
      <c r="AS9" s="240">
        <v>1079.1214654</v>
      </c>
      <c r="AT9" s="240">
        <v>1081.1063394</v>
      </c>
      <c r="AU9" s="240">
        <v>1083.0787276999999</v>
      </c>
      <c r="AV9" s="240">
        <v>1085.5800314999999</v>
      </c>
      <c r="AW9" s="240">
        <v>1087.1213974</v>
      </c>
      <c r="AX9" s="240">
        <v>1088.2442266</v>
      </c>
      <c r="AY9" s="240">
        <v>1087.7578923999999</v>
      </c>
      <c r="AZ9" s="240">
        <v>1088.9366182000001</v>
      </c>
      <c r="BA9" s="240">
        <v>1090.5897774</v>
      </c>
      <c r="BB9" s="240">
        <v>1093.2829849</v>
      </c>
      <c r="BC9" s="333">
        <v>1095.461</v>
      </c>
      <c r="BD9" s="333">
        <v>1097.6890000000001</v>
      </c>
      <c r="BE9" s="333">
        <v>1100.0070000000001</v>
      </c>
      <c r="BF9" s="333">
        <v>1102.306</v>
      </c>
      <c r="BG9" s="333">
        <v>1104.624</v>
      </c>
      <c r="BH9" s="333">
        <v>1107.173</v>
      </c>
      <c r="BI9" s="333">
        <v>1109.376</v>
      </c>
      <c r="BJ9" s="333">
        <v>1111.441</v>
      </c>
      <c r="BK9" s="333">
        <v>1113.241</v>
      </c>
      <c r="BL9" s="333">
        <v>1115.1300000000001</v>
      </c>
      <c r="BM9" s="333">
        <v>1116.9780000000001</v>
      </c>
      <c r="BN9" s="333">
        <v>1118.712</v>
      </c>
      <c r="BO9" s="333">
        <v>1120.5340000000001</v>
      </c>
      <c r="BP9" s="333">
        <v>1122.3720000000001</v>
      </c>
      <c r="BQ9" s="333">
        <v>1124.259</v>
      </c>
      <c r="BR9" s="333">
        <v>1126.0989999999999</v>
      </c>
      <c r="BS9" s="333">
        <v>1127.9280000000001</v>
      </c>
      <c r="BT9" s="333">
        <v>1129.7449999999999</v>
      </c>
      <c r="BU9" s="333">
        <v>1131.55</v>
      </c>
      <c r="BV9" s="333">
        <v>1133.3430000000001</v>
      </c>
    </row>
    <row r="10" spans="1:74" ht="11.1" customHeight="1" x14ac:dyDescent="0.2">
      <c r="A10" s="148" t="s">
        <v>888</v>
      </c>
      <c r="B10" s="210" t="s">
        <v>571</v>
      </c>
      <c r="C10" s="240">
        <v>2784.0808579999998</v>
      </c>
      <c r="D10" s="240">
        <v>2786.9634296999998</v>
      </c>
      <c r="E10" s="240">
        <v>2793.1857736000002</v>
      </c>
      <c r="F10" s="240">
        <v>2807.9501132</v>
      </c>
      <c r="G10" s="240">
        <v>2816.9503331999999</v>
      </c>
      <c r="H10" s="240">
        <v>2825.3886573999998</v>
      </c>
      <c r="I10" s="240">
        <v>2834.5983412</v>
      </c>
      <c r="J10" s="240">
        <v>2840.9129323000002</v>
      </c>
      <c r="K10" s="240">
        <v>2845.6656859999998</v>
      </c>
      <c r="L10" s="240">
        <v>2843.7401031999998</v>
      </c>
      <c r="M10" s="240">
        <v>2849.2065567</v>
      </c>
      <c r="N10" s="240">
        <v>2856.9485472000001</v>
      </c>
      <c r="O10" s="240">
        <v>2871.2665674</v>
      </c>
      <c r="P10" s="240">
        <v>2880.3342627000002</v>
      </c>
      <c r="Q10" s="240">
        <v>2888.4521258</v>
      </c>
      <c r="R10" s="240">
        <v>2895.0792606</v>
      </c>
      <c r="S10" s="240">
        <v>2901.7031310000002</v>
      </c>
      <c r="T10" s="240">
        <v>2907.7828411</v>
      </c>
      <c r="U10" s="240">
        <v>2912.7101891000002</v>
      </c>
      <c r="V10" s="240">
        <v>2918.1577296999999</v>
      </c>
      <c r="W10" s="240">
        <v>2923.5172612000001</v>
      </c>
      <c r="X10" s="240">
        <v>2930.8777399000001</v>
      </c>
      <c r="Y10" s="240">
        <v>2934.4945358</v>
      </c>
      <c r="Z10" s="240">
        <v>2936.4566054000002</v>
      </c>
      <c r="AA10" s="240">
        <v>2932.0373835</v>
      </c>
      <c r="AB10" s="240">
        <v>2934.2349242</v>
      </c>
      <c r="AC10" s="240">
        <v>2938.3226623</v>
      </c>
      <c r="AD10" s="240">
        <v>2945.731601</v>
      </c>
      <c r="AE10" s="240">
        <v>2952.5264818000001</v>
      </c>
      <c r="AF10" s="240">
        <v>2960.1383077</v>
      </c>
      <c r="AG10" s="240">
        <v>2970.4516555</v>
      </c>
      <c r="AH10" s="240">
        <v>2978.2839392999999</v>
      </c>
      <c r="AI10" s="240">
        <v>2985.5197358999999</v>
      </c>
      <c r="AJ10" s="240">
        <v>2992.8929452000002</v>
      </c>
      <c r="AK10" s="240">
        <v>2998.3853422000002</v>
      </c>
      <c r="AL10" s="240">
        <v>3002.7308269</v>
      </c>
      <c r="AM10" s="240">
        <v>3002.5874171999999</v>
      </c>
      <c r="AN10" s="240">
        <v>3007.1455639000001</v>
      </c>
      <c r="AO10" s="240">
        <v>3013.0632847000002</v>
      </c>
      <c r="AP10" s="240">
        <v>3022.3704505999999</v>
      </c>
      <c r="AQ10" s="240">
        <v>3029.4849167000002</v>
      </c>
      <c r="AR10" s="240">
        <v>3036.4365539</v>
      </c>
      <c r="AS10" s="240">
        <v>3042.9365598999998</v>
      </c>
      <c r="AT10" s="240">
        <v>3049.7791410999998</v>
      </c>
      <c r="AU10" s="240">
        <v>3056.6754952000001</v>
      </c>
      <c r="AV10" s="240">
        <v>3064.3972472</v>
      </c>
      <c r="AW10" s="240">
        <v>3070.8224283999998</v>
      </c>
      <c r="AX10" s="240">
        <v>3076.7226636999999</v>
      </c>
      <c r="AY10" s="240">
        <v>3080.3565987000002</v>
      </c>
      <c r="AZ10" s="240">
        <v>3086.5129584000001</v>
      </c>
      <c r="BA10" s="240">
        <v>3093.4503883000002</v>
      </c>
      <c r="BB10" s="240">
        <v>3101.9262075000001</v>
      </c>
      <c r="BC10" s="333">
        <v>3109.8580000000002</v>
      </c>
      <c r="BD10" s="333">
        <v>3118.002</v>
      </c>
      <c r="BE10" s="333">
        <v>3126.7530000000002</v>
      </c>
      <c r="BF10" s="333">
        <v>3135.029</v>
      </c>
      <c r="BG10" s="333">
        <v>3143.2240000000002</v>
      </c>
      <c r="BH10" s="333">
        <v>3151.22</v>
      </c>
      <c r="BI10" s="333">
        <v>3159.34</v>
      </c>
      <c r="BJ10" s="333">
        <v>3167.4679999999998</v>
      </c>
      <c r="BK10" s="333">
        <v>3176.4430000000002</v>
      </c>
      <c r="BL10" s="333">
        <v>3183.9540000000002</v>
      </c>
      <c r="BM10" s="333">
        <v>3190.84</v>
      </c>
      <c r="BN10" s="333">
        <v>3196.319</v>
      </c>
      <c r="BO10" s="333">
        <v>3202.5459999999998</v>
      </c>
      <c r="BP10" s="333">
        <v>3208.7379999999998</v>
      </c>
      <c r="BQ10" s="333">
        <v>3214.8870000000002</v>
      </c>
      <c r="BR10" s="333">
        <v>3221.0140000000001</v>
      </c>
      <c r="BS10" s="333">
        <v>3227.1129999999998</v>
      </c>
      <c r="BT10" s="333">
        <v>3233.1819999999998</v>
      </c>
      <c r="BU10" s="333">
        <v>3239.221</v>
      </c>
      <c r="BV10" s="333">
        <v>3245.232</v>
      </c>
    </row>
    <row r="11" spans="1:74" ht="11.1" customHeight="1" x14ac:dyDescent="0.2">
      <c r="A11" s="148" t="s">
        <v>889</v>
      </c>
      <c r="B11" s="210" t="s">
        <v>572</v>
      </c>
      <c r="C11" s="240">
        <v>716.64705262999996</v>
      </c>
      <c r="D11" s="240">
        <v>716.76778113</v>
      </c>
      <c r="E11" s="240">
        <v>717.90568929000005</v>
      </c>
      <c r="F11" s="240">
        <v>721.90184607000003</v>
      </c>
      <c r="G11" s="240">
        <v>723.69331178000004</v>
      </c>
      <c r="H11" s="240">
        <v>725.12115541000003</v>
      </c>
      <c r="I11" s="240">
        <v>726.12176288000001</v>
      </c>
      <c r="J11" s="240">
        <v>726.87007288999996</v>
      </c>
      <c r="K11" s="240">
        <v>727.30247138000004</v>
      </c>
      <c r="L11" s="240">
        <v>726.70409907999999</v>
      </c>
      <c r="M11" s="240">
        <v>727.04081895000002</v>
      </c>
      <c r="N11" s="240">
        <v>727.59777174999999</v>
      </c>
      <c r="O11" s="240">
        <v>728.01679537999996</v>
      </c>
      <c r="P11" s="240">
        <v>729.28283556999997</v>
      </c>
      <c r="Q11" s="240">
        <v>731.03773024999998</v>
      </c>
      <c r="R11" s="240">
        <v>734.27561474000004</v>
      </c>
      <c r="S11" s="240">
        <v>736.26261689</v>
      </c>
      <c r="T11" s="240">
        <v>737.99287202999994</v>
      </c>
      <c r="U11" s="240">
        <v>739.39982239000005</v>
      </c>
      <c r="V11" s="240">
        <v>740.66650184000002</v>
      </c>
      <c r="W11" s="240">
        <v>741.72635260000004</v>
      </c>
      <c r="X11" s="240">
        <v>742.67066045000001</v>
      </c>
      <c r="Y11" s="240">
        <v>743.24838953999995</v>
      </c>
      <c r="Z11" s="240">
        <v>743.55082562999996</v>
      </c>
      <c r="AA11" s="240">
        <v>742.28514336000001</v>
      </c>
      <c r="AB11" s="240">
        <v>743.00661248999995</v>
      </c>
      <c r="AC11" s="240">
        <v>744.42240763999996</v>
      </c>
      <c r="AD11" s="240">
        <v>747.48412283000005</v>
      </c>
      <c r="AE11" s="240">
        <v>749.57487452999999</v>
      </c>
      <c r="AF11" s="240">
        <v>751.64625677000004</v>
      </c>
      <c r="AG11" s="240">
        <v>754.04564951999998</v>
      </c>
      <c r="AH11" s="240">
        <v>755.81775782</v>
      </c>
      <c r="AI11" s="240">
        <v>757.30996164999999</v>
      </c>
      <c r="AJ11" s="240">
        <v>758.50309936999997</v>
      </c>
      <c r="AK11" s="240">
        <v>759.44986551</v>
      </c>
      <c r="AL11" s="240">
        <v>760.13109841000005</v>
      </c>
      <c r="AM11" s="240">
        <v>759.4664401</v>
      </c>
      <c r="AN11" s="240">
        <v>760.42687503000002</v>
      </c>
      <c r="AO11" s="240">
        <v>761.93204521999996</v>
      </c>
      <c r="AP11" s="240">
        <v>764.92265017</v>
      </c>
      <c r="AQ11" s="240">
        <v>766.81176626000001</v>
      </c>
      <c r="AR11" s="240">
        <v>768.54009298000005</v>
      </c>
      <c r="AS11" s="240">
        <v>769.86856755999997</v>
      </c>
      <c r="AT11" s="240">
        <v>771.45461265999995</v>
      </c>
      <c r="AU11" s="240">
        <v>773.05916549999995</v>
      </c>
      <c r="AV11" s="240">
        <v>775.06512630999998</v>
      </c>
      <c r="AW11" s="240">
        <v>776.41951944000004</v>
      </c>
      <c r="AX11" s="240">
        <v>777.50524512000004</v>
      </c>
      <c r="AY11" s="240">
        <v>777.57836543999997</v>
      </c>
      <c r="AZ11" s="240">
        <v>778.68470965999995</v>
      </c>
      <c r="BA11" s="240">
        <v>780.08033985999998</v>
      </c>
      <c r="BB11" s="240">
        <v>782.07782184999996</v>
      </c>
      <c r="BC11" s="333">
        <v>783.81759999999997</v>
      </c>
      <c r="BD11" s="333">
        <v>785.61220000000003</v>
      </c>
      <c r="BE11" s="333">
        <v>787.59299999999996</v>
      </c>
      <c r="BF11" s="333">
        <v>789.39890000000003</v>
      </c>
      <c r="BG11" s="333">
        <v>791.16120000000001</v>
      </c>
      <c r="BH11" s="333">
        <v>792.8297</v>
      </c>
      <c r="BI11" s="333">
        <v>794.54250000000002</v>
      </c>
      <c r="BJ11" s="333">
        <v>796.24950000000001</v>
      </c>
      <c r="BK11" s="333">
        <v>798.02930000000003</v>
      </c>
      <c r="BL11" s="333">
        <v>799.66539999999998</v>
      </c>
      <c r="BM11" s="333">
        <v>801.23670000000004</v>
      </c>
      <c r="BN11" s="333">
        <v>802.6816</v>
      </c>
      <c r="BO11" s="333">
        <v>804.16899999999998</v>
      </c>
      <c r="BP11" s="333">
        <v>805.63750000000005</v>
      </c>
      <c r="BQ11" s="333">
        <v>807.12239999999997</v>
      </c>
      <c r="BR11" s="333">
        <v>808.52650000000006</v>
      </c>
      <c r="BS11" s="333">
        <v>809.88520000000005</v>
      </c>
      <c r="BT11" s="333">
        <v>811.19839999999999</v>
      </c>
      <c r="BU11" s="333">
        <v>812.46619999999996</v>
      </c>
      <c r="BV11" s="333">
        <v>813.68859999999995</v>
      </c>
    </row>
    <row r="12" spans="1:74" ht="11.1" customHeight="1" x14ac:dyDescent="0.2">
      <c r="A12" s="148" t="s">
        <v>890</v>
      </c>
      <c r="B12" s="210" t="s">
        <v>573</v>
      </c>
      <c r="C12" s="240">
        <v>1884.3295396999999</v>
      </c>
      <c r="D12" s="240">
        <v>1886.0406241000001</v>
      </c>
      <c r="E12" s="240">
        <v>1892.4254371</v>
      </c>
      <c r="F12" s="240">
        <v>1908.2309058999999</v>
      </c>
      <c r="G12" s="240">
        <v>1920.4029809000001</v>
      </c>
      <c r="H12" s="240">
        <v>1933.6885893000001</v>
      </c>
      <c r="I12" s="240">
        <v>1952.8370648</v>
      </c>
      <c r="J12" s="240">
        <v>1964.7877395999999</v>
      </c>
      <c r="K12" s="240">
        <v>1974.2899476</v>
      </c>
      <c r="L12" s="240">
        <v>1976.6234565</v>
      </c>
      <c r="M12" s="240">
        <v>1984.7689048</v>
      </c>
      <c r="N12" s="240">
        <v>1994.0060605000001</v>
      </c>
      <c r="O12" s="240">
        <v>2011.9178753000001</v>
      </c>
      <c r="P12" s="240">
        <v>2017.6512315</v>
      </c>
      <c r="Q12" s="240">
        <v>2018.7890811</v>
      </c>
      <c r="R12" s="240">
        <v>2006.2903131</v>
      </c>
      <c r="S12" s="240">
        <v>2005.0179825</v>
      </c>
      <c r="T12" s="240">
        <v>2005.9309784</v>
      </c>
      <c r="U12" s="240">
        <v>2015.527251</v>
      </c>
      <c r="V12" s="240">
        <v>2015.937437</v>
      </c>
      <c r="W12" s="240">
        <v>2013.6594866999999</v>
      </c>
      <c r="X12" s="240">
        <v>2003.1857445999999</v>
      </c>
      <c r="Y12" s="240">
        <v>1999.6622632999999</v>
      </c>
      <c r="Z12" s="240">
        <v>1997.5813873</v>
      </c>
      <c r="AA12" s="240">
        <v>1998.6340596</v>
      </c>
      <c r="AB12" s="240">
        <v>1998.1701869999999</v>
      </c>
      <c r="AC12" s="240">
        <v>1997.8807125999999</v>
      </c>
      <c r="AD12" s="240">
        <v>1997.3586855999999</v>
      </c>
      <c r="AE12" s="240">
        <v>1997.7232203000001</v>
      </c>
      <c r="AF12" s="240">
        <v>1998.5673661000001</v>
      </c>
      <c r="AG12" s="240">
        <v>2001.5336657</v>
      </c>
      <c r="AH12" s="240">
        <v>2002.1051265999999</v>
      </c>
      <c r="AI12" s="240">
        <v>2001.9242916000001</v>
      </c>
      <c r="AJ12" s="240">
        <v>1996.2823917000001</v>
      </c>
      <c r="AK12" s="240">
        <v>1998.1285413000001</v>
      </c>
      <c r="AL12" s="240">
        <v>2002.7539716000001</v>
      </c>
      <c r="AM12" s="240">
        <v>2012.8296673</v>
      </c>
      <c r="AN12" s="240">
        <v>2021.0104203000001</v>
      </c>
      <c r="AO12" s="240">
        <v>2029.9672152999999</v>
      </c>
      <c r="AP12" s="240">
        <v>2042.0641631999999</v>
      </c>
      <c r="AQ12" s="240">
        <v>2050.7999590999998</v>
      </c>
      <c r="AR12" s="240">
        <v>2058.5387139999998</v>
      </c>
      <c r="AS12" s="240">
        <v>2063.7344760000001</v>
      </c>
      <c r="AT12" s="240">
        <v>2070.6386124000001</v>
      </c>
      <c r="AU12" s="240">
        <v>2077.7051713999999</v>
      </c>
      <c r="AV12" s="240">
        <v>2086.5560064000001</v>
      </c>
      <c r="AW12" s="240">
        <v>2092.7310207</v>
      </c>
      <c r="AX12" s="240">
        <v>2097.8520677000001</v>
      </c>
      <c r="AY12" s="240">
        <v>2099.3133624000002</v>
      </c>
      <c r="AZ12" s="240">
        <v>2104.2808132</v>
      </c>
      <c r="BA12" s="240">
        <v>2110.1486353</v>
      </c>
      <c r="BB12" s="240">
        <v>2117.9778004999998</v>
      </c>
      <c r="BC12" s="333">
        <v>2124.8510000000001</v>
      </c>
      <c r="BD12" s="333">
        <v>2131.828</v>
      </c>
      <c r="BE12" s="333">
        <v>2139.163</v>
      </c>
      <c r="BF12" s="333">
        <v>2146.16</v>
      </c>
      <c r="BG12" s="333">
        <v>2153.0729999999999</v>
      </c>
      <c r="BH12" s="333">
        <v>2159.826</v>
      </c>
      <c r="BI12" s="333">
        <v>2166.6239999999998</v>
      </c>
      <c r="BJ12" s="333">
        <v>2173.393</v>
      </c>
      <c r="BK12" s="333">
        <v>2180.59</v>
      </c>
      <c r="BL12" s="333">
        <v>2186.9560000000001</v>
      </c>
      <c r="BM12" s="333">
        <v>2192.9499999999998</v>
      </c>
      <c r="BN12" s="333">
        <v>2198.0639999999999</v>
      </c>
      <c r="BO12" s="333">
        <v>2203.6930000000002</v>
      </c>
      <c r="BP12" s="333">
        <v>2209.33</v>
      </c>
      <c r="BQ12" s="333">
        <v>2215.29</v>
      </c>
      <c r="BR12" s="333">
        <v>2220.7060000000001</v>
      </c>
      <c r="BS12" s="333">
        <v>2225.893</v>
      </c>
      <c r="BT12" s="333">
        <v>2230.8519999999999</v>
      </c>
      <c r="BU12" s="333">
        <v>2235.5819999999999</v>
      </c>
      <c r="BV12" s="333">
        <v>2240.0839999999998</v>
      </c>
    </row>
    <row r="13" spans="1:74" ht="11.1" customHeight="1" x14ac:dyDescent="0.2">
      <c r="A13" s="148" t="s">
        <v>891</v>
      </c>
      <c r="B13" s="210" t="s">
        <v>574</v>
      </c>
      <c r="C13" s="240">
        <v>999.08041097</v>
      </c>
      <c r="D13" s="240">
        <v>1000.6155877</v>
      </c>
      <c r="E13" s="240">
        <v>1002.8291604</v>
      </c>
      <c r="F13" s="240">
        <v>1005.9577435</v>
      </c>
      <c r="G13" s="240">
        <v>1009.3506470999999</v>
      </c>
      <c r="H13" s="240">
        <v>1013.2444855</v>
      </c>
      <c r="I13" s="240">
        <v>1018.6969637</v>
      </c>
      <c r="J13" s="240">
        <v>1022.7993935</v>
      </c>
      <c r="K13" s="240">
        <v>1026.6094797999999</v>
      </c>
      <c r="L13" s="240">
        <v>1030.1967202000001</v>
      </c>
      <c r="M13" s="240">
        <v>1033.3699959999999</v>
      </c>
      <c r="N13" s="240">
        <v>1036.198805</v>
      </c>
      <c r="O13" s="240">
        <v>1038.6103660000001</v>
      </c>
      <c r="P13" s="240">
        <v>1040.8048271</v>
      </c>
      <c r="Q13" s="240">
        <v>1042.7094073000001</v>
      </c>
      <c r="R13" s="240">
        <v>1044.2166682</v>
      </c>
      <c r="S13" s="240">
        <v>1045.6220651000001</v>
      </c>
      <c r="T13" s="240">
        <v>1046.8181598000001</v>
      </c>
      <c r="U13" s="240">
        <v>1047.5387211</v>
      </c>
      <c r="V13" s="240">
        <v>1048.5158847</v>
      </c>
      <c r="W13" s="240">
        <v>1049.4834194</v>
      </c>
      <c r="X13" s="240">
        <v>1050.6673668999999</v>
      </c>
      <c r="Y13" s="240">
        <v>1051.4461127</v>
      </c>
      <c r="Z13" s="240">
        <v>1052.0456985999999</v>
      </c>
      <c r="AA13" s="240">
        <v>1051.6798679999999</v>
      </c>
      <c r="AB13" s="240">
        <v>1052.510826</v>
      </c>
      <c r="AC13" s="240">
        <v>1053.7523163000001</v>
      </c>
      <c r="AD13" s="240">
        <v>1054.3933340000001</v>
      </c>
      <c r="AE13" s="240">
        <v>1057.2141425</v>
      </c>
      <c r="AF13" s="240">
        <v>1061.203737</v>
      </c>
      <c r="AG13" s="240">
        <v>1069.6071823</v>
      </c>
      <c r="AH13" s="240">
        <v>1073.5005498999999</v>
      </c>
      <c r="AI13" s="240">
        <v>1076.1289048000001</v>
      </c>
      <c r="AJ13" s="240">
        <v>1075.6928313999999</v>
      </c>
      <c r="AK13" s="240">
        <v>1077.1407224</v>
      </c>
      <c r="AL13" s="240">
        <v>1078.6731623000001</v>
      </c>
      <c r="AM13" s="240">
        <v>1079.5946919999999</v>
      </c>
      <c r="AN13" s="240">
        <v>1081.8178241000001</v>
      </c>
      <c r="AO13" s="240">
        <v>1084.6470995</v>
      </c>
      <c r="AP13" s="240">
        <v>1089.2490831</v>
      </c>
      <c r="AQ13" s="240">
        <v>1092.4157213999999</v>
      </c>
      <c r="AR13" s="240">
        <v>1095.3135792</v>
      </c>
      <c r="AS13" s="240">
        <v>1097.3287084999999</v>
      </c>
      <c r="AT13" s="240">
        <v>1100.1494666999999</v>
      </c>
      <c r="AU13" s="240">
        <v>1103.1619057</v>
      </c>
      <c r="AV13" s="240">
        <v>1107.0877042</v>
      </c>
      <c r="AW13" s="240">
        <v>1109.9422457000001</v>
      </c>
      <c r="AX13" s="240">
        <v>1112.4472086999999</v>
      </c>
      <c r="AY13" s="240">
        <v>1113.77251</v>
      </c>
      <c r="AZ13" s="240">
        <v>1116.200879</v>
      </c>
      <c r="BA13" s="240">
        <v>1118.9022322999999</v>
      </c>
      <c r="BB13" s="240">
        <v>1122.0642405000001</v>
      </c>
      <c r="BC13" s="333">
        <v>1125.171</v>
      </c>
      <c r="BD13" s="333">
        <v>1128.4100000000001</v>
      </c>
      <c r="BE13" s="333">
        <v>1131.877</v>
      </c>
      <c r="BF13" s="333">
        <v>1135.308</v>
      </c>
      <c r="BG13" s="333">
        <v>1138.799</v>
      </c>
      <c r="BH13" s="333">
        <v>1142.4960000000001</v>
      </c>
      <c r="BI13" s="333">
        <v>1146</v>
      </c>
      <c r="BJ13" s="333">
        <v>1149.4549999999999</v>
      </c>
      <c r="BK13" s="333">
        <v>1153.0229999999999</v>
      </c>
      <c r="BL13" s="333">
        <v>1156.2629999999999</v>
      </c>
      <c r="BM13" s="333">
        <v>1159.335</v>
      </c>
      <c r="BN13" s="333">
        <v>1162.04</v>
      </c>
      <c r="BO13" s="333">
        <v>1164.9259999999999</v>
      </c>
      <c r="BP13" s="333">
        <v>1167.7940000000001</v>
      </c>
      <c r="BQ13" s="333">
        <v>1170.7</v>
      </c>
      <c r="BR13" s="333">
        <v>1173.489</v>
      </c>
      <c r="BS13" s="333">
        <v>1176.2170000000001</v>
      </c>
      <c r="BT13" s="333">
        <v>1178.885</v>
      </c>
      <c r="BU13" s="333">
        <v>1181.491</v>
      </c>
      <c r="BV13" s="333">
        <v>1184.037</v>
      </c>
    </row>
    <row r="14" spans="1:74" ht="11.1" customHeight="1" x14ac:dyDescent="0.2">
      <c r="A14" s="148" t="s">
        <v>892</v>
      </c>
      <c r="B14" s="210" t="s">
        <v>575</v>
      </c>
      <c r="C14" s="240">
        <v>2831.1836819999999</v>
      </c>
      <c r="D14" s="240">
        <v>2834.9698490999999</v>
      </c>
      <c r="E14" s="240">
        <v>2842.8583947000002</v>
      </c>
      <c r="F14" s="240">
        <v>2858.8618971000001</v>
      </c>
      <c r="G14" s="240">
        <v>2871.9457659</v>
      </c>
      <c r="H14" s="240">
        <v>2886.1225795999999</v>
      </c>
      <c r="I14" s="240">
        <v>2908.1834944000002</v>
      </c>
      <c r="J14" s="240">
        <v>2919.4528303000002</v>
      </c>
      <c r="K14" s="240">
        <v>2926.7217437999998</v>
      </c>
      <c r="L14" s="240">
        <v>2918.5777853999998</v>
      </c>
      <c r="M14" s="240">
        <v>2926.4051908000001</v>
      </c>
      <c r="N14" s="240">
        <v>2938.7915106999999</v>
      </c>
      <c r="O14" s="240">
        <v>2964.0221823000002</v>
      </c>
      <c r="P14" s="240">
        <v>2979.3122530999999</v>
      </c>
      <c r="Q14" s="240">
        <v>2992.9471603000002</v>
      </c>
      <c r="R14" s="240">
        <v>3006.2862773000002</v>
      </c>
      <c r="S14" s="240">
        <v>3015.5913274</v>
      </c>
      <c r="T14" s="240">
        <v>3022.2216840000001</v>
      </c>
      <c r="U14" s="240">
        <v>3022.1269437000001</v>
      </c>
      <c r="V14" s="240">
        <v>3026.4457158999999</v>
      </c>
      <c r="W14" s="240">
        <v>3031.1275973000002</v>
      </c>
      <c r="X14" s="240">
        <v>3034.2934451000001</v>
      </c>
      <c r="Y14" s="240">
        <v>3041.1109016</v>
      </c>
      <c r="Z14" s="240">
        <v>3049.700824</v>
      </c>
      <c r="AA14" s="240">
        <v>3063.2665572999999</v>
      </c>
      <c r="AB14" s="240">
        <v>3072.9989031999999</v>
      </c>
      <c r="AC14" s="240">
        <v>3082.1012064000001</v>
      </c>
      <c r="AD14" s="240">
        <v>3088.6728705999999</v>
      </c>
      <c r="AE14" s="240">
        <v>3097.9405359000002</v>
      </c>
      <c r="AF14" s="240">
        <v>3108.0036058000001</v>
      </c>
      <c r="AG14" s="240">
        <v>3120.5161520000001</v>
      </c>
      <c r="AH14" s="240">
        <v>3130.9294774999998</v>
      </c>
      <c r="AI14" s="240">
        <v>3140.8976539999999</v>
      </c>
      <c r="AJ14" s="240">
        <v>3152.8196422999999</v>
      </c>
      <c r="AK14" s="240">
        <v>3160.0983001</v>
      </c>
      <c r="AL14" s="240">
        <v>3165.1325882000001</v>
      </c>
      <c r="AM14" s="240">
        <v>3163.2133942999999</v>
      </c>
      <c r="AN14" s="240">
        <v>3167.2907773000002</v>
      </c>
      <c r="AO14" s="240">
        <v>3172.6556248000002</v>
      </c>
      <c r="AP14" s="240">
        <v>3180.1747350999999</v>
      </c>
      <c r="AQ14" s="240">
        <v>3187.4644130000001</v>
      </c>
      <c r="AR14" s="240">
        <v>3195.3914567000002</v>
      </c>
      <c r="AS14" s="240">
        <v>3204.7148541000001</v>
      </c>
      <c r="AT14" s="240">
        <v>3213.3473884999999</v>
      </c>
      <c r="AU14" s="240">
        <v>3222.0480477999999</v>
      </c>
      <c r="AV14" s="240">
        <v>3232.7334092000001</v>
      </c>
      <c r="AW14" s="240">
        <v>3240.1328853</v>
      </c>
      <c r="AX14" s="240">
        <v>3246.1630532999998</v>
      </c>
      <c r="AY14" s="240">
        <v>3247.3036431999999</v>
      </c>
      <c r="AZ14" s="240">
        <v>3253.2353975000001</v>
      </c>
      <c r="BA14" s="240">
        <v>3260.4380461000001</v>
      </c>
      <c r="BB14" s="240">
        <v>3270.4480558</v>
      </c>
      <c r="BC14" s="333">
        <v>3279.04</v>
      </c>
      <c r="BD14" s="333">
        <v>3287.7510000000002</v>
      </c>
      <c r="BE14" s="333">
        <v>3296.6750000000002</v>
      </c>
      <c r="BF14" s="333">
        <v>3305.5509999999999</v>
      </c>
      <c r="BG14" s="333">
        <v>3314.4760000000001</v>
      </c>
      <c r="BH14" s="333">
        <v>3323.7170000000001</v>
      </c>
      <c r="BI14" s="333">
        <v>3332.5349999999999</v>
      </c>
      <c r="BJ14" s="333">
        <v>3341.1970000000001</v>
      </c>
      <c r="BK14" s="333">
        <v>3349.4259999999999</v>
      </c>
      <c r="BL14" s="333">
        <v>3357.9879999999998</v>
      </c>
      <c r="BM14" s="333">
        <v>3366.6030000000001</v>
      </c>
      <c r="BN14" s="333">
        <v>3375.895</v>
      </c>
      <c r="BO14" s="333">
        <v>3384.1509999999998</v>
      </c>
      <c r="BP14" s="333">
        <v>3391.9940000000001</v>
      </c>
      <c r="BQ14" s="333">
        <v>3398.7220000000002</v>
      </c>
      <c r="BR14" s="333">
        <v>3406.2649999999999</v>
      </c>
      <c r="BS14" s="333">
        <v>3413.92</v>
      </c>
      <c r="BT14" s="333">
        <v>3421.6880000000001</v>
      </c>
      <c r="BU14" s="333">
        <v>3429.57</v>
      </c>
      <c r="BV14" s="333">
        <v>3437.5630000000001</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99.062827799999994</v>
      </c>
      <c r="D16" s="258">
        <v>98.978308146000003</v>
      </c>
      <c r="E16" s="258">
        <v>99.017076481999993</v>
      </c>
      <c r="F16" s="258">
        <v>99.433798439</v>
      </c>
      <c r="G16" s="258">
        <v>99.528143529999994</v>
      </c>
      <c r="H16" s="258">
        <v>99.554777388000005</v>
      </c>
      <c r="I16" s="258">
        <v>99.423828111000006</v>
      </c>
      <c r="J16" s="258">
        <v>99.382443424000002</v>
      </c>
      <c r="K16" s="258">
        <v>99.340751428000004</v>
      </c>
      <c r="L16" s="258">
        <v>99.409529906000003</v>
      </c>
      <c r="M16" s="258">
        <v>99.284139951</v>
      </c>
      <c r="N16" s="258">
        <v>99.075359347000003</v>
      </c>
      <c r="O16" s="258">
        <v>98.57573008</v>
      </c>
      <c r="P16" s="258">
        <v>98.355761688000001</v>
      </c>
      <c r="Q16" s="258">
        <v>98.207996156999997</v>
      </c>
      <c r="R16" s="258">
        <v>98.235931906999994</v>
      </c>
      <c r="S16" s="258">
        <v>98.154948282000007</v>
      </c>
      <c r="T16" s="258">
        <v>98.068543704000007</v>
      </c>
      <c r="U16" s="258">
        <v>98.057856021000006</v>
      </c>
      <c r="V16" s="258">
        <v>97.899756147999994</v>
      </c>
      <c r="W16" s="258">
        <v>97.675381934000001</v>
      </c>
      <c r="X16" s="258">
        <v>97.211856638</v>
      </c>
      <c r="Y16" s="258">
        <v>96.984591300000005</v>
      </c>
      <c r="Z16" s="258">
        <v>96.820709176999998</v>
      </c>
      <c r="AA16" s="258">
        <v>96.860039497000002</v>
      </c>
      <c r="AB16" s="258">
        <v>96.718051885999998</v>
      </c>
      <c r="AC16" s="258">
        <v>96.534575571000005</v>
      </c>
      <c r="AD16" s="258">
        <v>96.137466965000002</v>
      </c>
      <c r="AE16" s="258">
        <v>96.000120933000005</v>
      </c>
      <c r="AF16" s="258">
        <v>95.950393887999994</v>
      </c>
      <c r="AG16" s="258">
        <v>96.076741247000001</v>
      </c>
      <c r="AH16" s="258">
        <v>96.135910611</v>
      </c>
      <c r="AI16" s="258">
        <v>96.216357398</v>
      </c>
      <c r="AJ16" s="258">
        <v>96.336436071999998</v>
      </c>
      <c r="AK16" s="258">
        <v>96.445671855000001</v>
      </c>
      <c r="AL16" s="258">
        <v>96.562419211999995</v>
      </c>
      <c r="AM16" s="258">
        <v>96.695337658</v>
      </c>
      <c r="AN16" s="258">
        <v>96.820613527000006</v>
      </c>
      <c r="AO16" s="258">
        <v>96.946906333000001</v>
      </c>
      <c r="AP16" s="258">
        <v>97.194066461000006</v>
      </c>
      <c r="AQ16" s="258">
        <v>97.232505353999997</v>
      </c>
      <c r="AR16" s="258">
        <v>97.182073394</v>
      </c>
      <c r="AS16" s="258">
        <v>96.603555005999993</v>
      </c>
      <c r="AT16" s="258">
        <v>96.704793026999994</v>
      </c>
      <c r="AU16" s="258">
        <v>97.046571881000006</v>
      </c>
      <c r="AV16" s="258">
        <v>98.160293772000003</v>
      </c>
      <c r="AW16" s="258">
        <v>98.584602634000007</v>
      </c>
      <c r="AX16" s="258">
        <v>98.850900671999995</v>
      </c>
      <c r="AY16" s="258">
        <v>98.764944790000001</v>
      </c>
      <c r="AZ16" s="258">
        <v>98.860903504999996</v>
      </c>
      <c r="BA16" s="258">
        <v>98.944533719000006</v>
      </c>
      <c r="BB16" s="258">
        <v>98.945485715999993</v>
      </c>
      <c r="BC16" s="346">
        <v>99.057220000000001</v>
      </c>
      <c r="BD16" s="346">
        <v>99.209389999999999</v>
      </c>
      <c r="BE16" s="346">
        <v>99.439970000000002</v>
      </c>
      <c r="BF16" s="346">
        <v>99.644530000000003</v>
      </c>
      <c r="BG16" s="346">
        <v>99.86103</v>
      </c>
      <c r="BH16" s="346">
        <v>100.13890000000001</v>
      </c>
      <c r="BI16" s="346">
        <v>100.34220000000001</v>
      </c>
      <c r="BJ16" s="346">
        <v>100.5204</v>
      </c>
      <c r="BK16" s="346">
        <v>100.67400000000001</v>
      </c>
      <c r="BL16" s="346">
        <v>100.8015</v>
      </c>
      <c r="BM16" s="346">
        <v>100.90349999999999</v>
      </c>
      <c r="BN16" s="346">
        <v>100.93680000000001</v>
      </c>
      <c r="BO16" s="346">
        <v>101.0201</v>
      </c>
      <c r="BP16" s="346">
        <v>101.11020000000001</v>
      </c>
      <c r="BQ16" s="346">
        <v>101.21420000000001</v>
      </c>
      <c r="BR16" s="346">
        <v>101.3126</v>
      </c>
      <c r="BS16" s="346">
        <v>101.41240000000001</v>
      </c>
      <c r="BT16" s="346">
        <v>101.5138</v>
      </c>
      <c r="BU16" s="346">
        <v>101.61660000000001</v>
      </c>
      <c r="BV16" s="346">
        <v>101.7209</v>
      </c>
    </row>
    <row r="17" spans="1:74" ht="11.1" customHeight="1" x14ac:dyDescent="0.2">
      <c r="A17" s="148" t="s">
        <v>894</v>
      </c>
      <c r="B17" s="210" t="s">
        <v>601</v>
      </c>
      <c r="C17" s="258">
        <v>99.167281467999999</v>
      </c>
      <c r="D17" s="258">
        <v>99.111290339999996</v>
      </c>
      <c r="E17" s="258">
        <v>99.207569215999996</v>
      </c>
      <c r="F17" s="258">
        <v>99.761777496999997</v>
      </c>
      <c r="G17" s="258">
        <v>99.933351833000003</v>
      </c>
      <c r="H17" s="258">
        <v>100.02795162</v>
      </c>
      <c r="I17" s="258">
        <v>99.973196224000006</v>
      </c>
      <c r="J17" s="258">
        <v>99.968132405999995</v>
      </c>
      <c r="K17" s="258">
        <v>99.940379527000005</v>
      </c>
      <c r="L17" s="258">
        <v>99.975846321000006</v>
      </c>
      <c r="M17" s="258">
        <v>99.838283763999996</v>
      </c>
      <c r="N17" s="258">
        <v>99.613600593000001</v>
      </c>
      <c r="O17" s="258">
        <v>99.109867559999998</v>
      </c>
      <c r="P17" s="258">
        <v>98.854890095000002</v>
      </c>
      <c r="Q17" s="258">
        <v>98.656738951999998</v>
      </c>
      <c r="R17" s="258">
        <v>98.548789620999997</v>
      </c>
      <c r="S17" s="258">
        <v>98.439259501999999</v>
      </c>
      <c r="T17" s="258">
        <v>98.361524084999999</v>
      </c>
      <c r="U17" s="258">
        <v>98.473588508000006</v>
      </c>
      <c r="V17" s="258">
        <v>98.340938644999994</v>
      </c>
      <c r="W17" s="258">
        <v>98.121579632000007</v>
      </c>
      <c r="X17" s="258">
        <v>97.579909823999998</v>
      </c>
      <c r="Y17" s="258">
        <v>97.363833745999997</v>
      </c>
      <c r="Z17" s="258">
        <v>97.237749751999999</v>
      </c>
      <c r="AA17" s="258">
        <v>97.434252517999994</v>
      </c>
      <c r="AB17" s="258">
        <v>97.313706687000007</v>
      </c>
      <c r="AC17" s="258">
        <v>97.108706933999997</v>
      </c>
      <c r="AD17" s="258">
        <v>96.575133235999999</v>
      </c>
      <c r="AE17" s="258">
        <v>96.384315655999998</v>
      </c>
      <c r="AF17" s="258">
        <v>96.292134172999994</v>
      </c>
      <c r="AG17" s="258">
        <v>96.383474586999995</v>
      </c>
      <c r="AH17" s="258">
        <v>96.424900941999994</v>
      </c>
      <c r="AI17" s="258">
        <v>96.501299040000006</v>
      </c>
      <c r="AJ17" s="258">
        <v>96.672548980000002</v>
      </c>
      <c r="AK17" s="258">
        <v>96.77398049</v>
      </c>
      <c r="AL17" s="258">
        <v>96.86547367</v>
      </c>
      <c r="AM17" s="258">
        <v>96.890472869999996</v>
      </c>
      <c r="AN17" s="258">
        <v>97.004506124000002</v>
      </c>
      <c r="AO17" s="258">
        <v>97.151017784000004</v>
      </c>
      <c r="AP17" s="258">
        <v>97.549153025999999</v>
      </c>
      <c r="AQ17" s="258">
        <v>97.596262612999993</v>
      </c>
      <c r="AR17" s="258">
        <v>97.511491723000006</v>
      </c>
      <c r="AS17" s="258">
        <v>96.917658951999996</v>
      </c>
      <c r="AT17" s="258">
        <v>96.852013159999998</v>
      </c>
      <c r="AU17" s="258">
        <v>96.937372945000007</v>
      </c>
      <c r="AV17" s="258">
        <v>97.422898169999996</v>
      </c>
      <c r="AW17" s="258">
        <v>97.623399208999999</v>
      </c>
      <c r="AX17" s="258">
        <v>97.788035925000003</v>
      </c>
      <c r="AY17" s="258">
        <v>97.923763604000001</v>
      </c>
      <c r="AZ17" s="258">
        <v>98.011455213999994</v>
      </c>
      <c r="BA17" s="258">
        <v>98.058066038000007</v>
      </c>
      <c r="BB17" s="258">
        <v>97.932487834</v>
      </c>
      <c r="BC17" s="346">
        <v>97.995270000000005</v>
      </c>
      <c r="BD17" s="346">
        <v>98.115300000000005</v>
      </c>
      <c r="BE17" s="346">
        <v>98.338359999999994</v>
      </c>
      <c r="BF17" s="346">
        <v>98.538560000000004</v>
      </c>
      <c r="BG17" s="346">
        <v>98.761669999999995</v>
      </c>
      <c r="BH17" s="346">
        <v>99.063419999999994</v>
      </c>
      <c r="BI17" s="346">
        <v>99.290570000000002</v>
      </c>
      <c r="BJ17" s="346">
        <v>99.498829999999998</v>
      </c>
      <c r="BK17" s="346">
        <v>99.705430000000007</v>
      </c>
      <c r="BL17" s="346">
        <v>99.863</v>
      </c>
      <c r="BM17" s="346">
        <v>99.988780000000006</v>
      </c>
      <c r="BN17" s="346">
        <v>100.0295</v>
      </c>
      <c r="BO17" s="346">
        <v>100.13160000000001</v>
      </c>
      <c r="BP17" s="346">
        <v>100.242</v>
      </c>
      <c r="BQ17" s="346">
        <v>100.3725</v>
      </c>
      <c r="BR17" s="346">
        <v>100.4902</v>
      </c>
      <c r="BS17" s="346">
        <v>100.607</v>
      </c>
      <c r="BT17" s="346">
        <v>100.723</v>
      </c>
      <c r="BU17" s="346">
        <v>100.8382</v>
      </c>
      <c r="BV17" s="346">
        <v>100.9525</v>
      </c>
    </row>
    <row r="18" spans="1:74" ht="11.1" customHeight="1" x14ac:dyDescent="0.2">
      <c r="A18" s="148" t="s">
        <v>895</v>
      </c>
      <c r="B18" s="210" t="s">
        <v>569</v>
      </c>
      <c r="C18" s="258">
        <v>102.07468148</v>
      </c>
      <c r="D18" s="258">
        <v>102.2671771</v>
      </c>
      <c r="E18" s="258">
        <v>102.62076445</v>
      </c>
      <c r="F18" s="258">
        <v>103.48356982</v>
      </c>
      <c r="G18" s="258">
        <v>103.89824591</v>
      </c>
      <c r="H18" s="258">
        <v>104.21291900999999</v>
      </c>
      <c r="I18" s="258">
        <v>104.32486915</v>
      </c>
      <c r="J18" s="258">
        <v>104.51657624000001</v>
      </c>
      <c r="K18" s="258">
        <v>104.68532033</v>
      </c>
      <c r="L18" s="258">
        <v>104.97897478</v>
      </c>
      <c r="M18" s="258">
        <v>104.99088779</v>
      </c>
      <c r="N18" s="258">
        <v>104.86893274000001</v>
      </c>
      <c r="O18" s="258">
        <v>104.35006887</v>
      </c>
      <c r="P18" s="258">
        <v>104.15765829</v>
      </c>
      <c r="Q18" s="258">
        <v>104.02866023</v>
      </c>
      <c r="R18" s="258">
        <v>103.99290854</v>
      </c>
      <c r="S18" s="258">
        <v>103.96836014</v>
      </c>
      <c r="T18" s="258">
        <v>103.98484886999999</v>
      </c>
      <c r="U18" s="258">
        <v>104.22469386</v>
      </c>
      <c r="V18" s="258">
        <v>104.18651751</v>
      </c>
      <c r="W18" s="258">
        <v>104.05263893999999</v>
      </c>
      <c r="X18" s="258">
        <v>103.58659931</v>
      </c>
      <c r="Y18" s="258">
        <v>103.43866045</v>
      </c>
      <c r="Z18" s="258">
        <v>103.37236353</v>
      </c>
      <c r="AA18" s="258">
        <v>103.57150844</v>
      </c>
      <c r="AB18" s="258">
        <v>103.53064546</v>
      </c>
      <c r="AC18" s="258">
        <v>103.43357449</v>
      </c>
      <c r="AD18" s="258">
        <v>103.11444057999999</v>
      </c>
      <c r="AE18" s="258">
        <v>103.02934483999999</v>
      </c>
      <c r="AF18" s="258">
        <v>103.01243232</v>
      </c>
      <c r="AG18" s="258">
        <v>103.09286735000001</v>
      </c>
      <c r="AH18" s="258">
        <v>103.19044803</v>
      </c>
      <c r="AI18" s="258">
        <v>103.33433869</v>
      </c>
      <c r="AJ18" s="258">
        <v>103.59685296000001</v>
      </c>
      <c r="AK18" s="258">
        <v>103.77912834</v>
      </c>
      <c r="AL18" s="258">
        <v>103.95347846999999</v>
      </c>
      <c r="AM18" s="258">
        <v>104.04886634</v>
      </c>
      <c r="AN18" s="258">
        <v>104.26064373</v>
      </c>
      <c r="AO18" s="258">
        <v>104.51777362</v>
      </c>
      <c r="AP18" s="258">
        <v>105.12919338</v>
      </c>
      <c r="AQ18" s="258">
        <v>105.24532526</v>
      </c>
      <c r="AR18" s="258">
        <v>105.17510663</v>
      </c>
      <c r="AS18" s="258">
        <v>104.30548761</v>
      </c>
      <c r="AT18" s="258">
        <v>104.32235534</v>
      </c>
      <c r="AU18" s="258">
        <v>104.61265994999999</v>
      </c>
      <c r="AV18" s="258">
        <v>105.73998041999999</v>
      </c>
      <c r="AW18" s="258">
        <v>106.15447454</v>
      </c>
      <c r="AX18" s="258">
        <v>106.41972130000001</v>
      </c>
      <c r="AY18" s="258">
        <v>106.23380086</v>
      </c>
      <c r="AZ18" s="258">
        <v>106.42699278000001</v>
      </c>
      <c r="BA18" s="258">
        <v>106.69737722000001</v>
      </c>
      <c r="BB18" s="258">
        <v>107.18417356</v>
      </c>
      <c r="BC18" s="346">
        <v>107.50449999999999</v>
      </c>
      <c r="BD18" s="346">
        <v>107.79770000000001</v>
      </c>
      <c r="BE18" s="346">
        <v>108.014</v>
      </c>
      <c r="BF18" s="346">
        <v>108.2899</v>
      </c>
      <c r="BG18" s="346">
        <v>108.5757</v>
      </c>
      <c r="BH18" s="346">
        <v>108.8982</v>
      </c>
      <c r="BI18" s="346">
        <v>109.1837</v>
      </c>
      <c r="BJ18" s="346">
        <v>109.4589</v>
      </c>
      <c r="BK18" s="346">
        <v>109.66759999999999</v>
      </c>
      <c r="BL18" s="346">
        <v>109.9646</v>
      </c>
      <c r="BM18" s="346">
        <v>110.2937</v>
      </c>
      <c r="BN18" s="346">
        <v>110.79730000000001</v>
      </c>
      <c r="BO18" s="346">
        <v>111.0836</v>
      </c>
      <c r="BP18" s="346">
        <v>111.2949</v>
      </c>
      <c r="BQ18" s="346">
        <v>111.3244</v>
      </c>
      <c r="BR18" s="346">
        <v>111.4663</v>
      </c>
      <c r="BS18" s="346">
        <v>111.61360000000001</v>
      </c>
      <c r="BT18" s="346">
        <v>111.7664</v>
      </c>
      <c r="BU18" s="346">
        <v>111.92449999999999</v>
      </c>
      <c r="BV18" s="346">
        <v>112.0881</v>
      </c>
    </row>
    <row r="19" spans="1:74" ht="11.1" customHeight="1" x14ac:dyDescent="0.2">
      <c r="A19" s="148" t="s">
        <v>896</v>
      </c>
      <c r="B19" s="210" t="s">
        <v>570</v>
      </c>
      <c r="C19" s="258">
        <v>101.16278724</v>
      </c>
      <c r="D19" s="258">
        <v>101.26020332</v>
      </c>
      <c r="E19" s="258">
        <v>101.51208741000001</v>
      </c>
      <c r="F19" s="258">
        <v>102.24200355000001</v>
      </c>
      <c r="G19" s="258">
        <v>102.56015067</v>
      </c>
      <c r="H19" s="258">
        <v>102.79009279</v>
      </c>
      <c r="I19" s="258">
        <v>102.85021752</v>
      </c>
      <c r="J19" s="258">
        <v>102.96495894</v>
      </c>
      <c r="K19" s="258">
        <v>103.05270465</v>
      </c>
      <c r="L19" s="258">
        <v>103.23423636</v>
      </c>
      <c r="M19" s="258">
        <v>103.17740439000001</v>
      </c>
      <c r="N19" s="258">
        <v>103.00299044</v>
      </c>
      <c r="O19" s="258">
        <v>102.50396572</v>
      </c>
      <c r="P19" s="258">
        <v>102.2496594</v>
      </c>
      <c r="Q19" s="258">
        <v>102.0330427</v>
      </c>
      <c r="R19" s="258">
        <v>101.84995782999999</v>
      </c>
      <c r="S19" s="258">
        <v>101.71183866</v>
      </c>
      <c r="T19" s="258">
        <v>101.61452743</v>
      </c>
      <c r="U19" s="258">
        <v>101.68703317000001</v>
      </c>
      <c r="V19" s="258">
        <v>101.57458104</v>
      </c>
      <c r="W19" s="258">
        <v>101.40618007</v>
      </c>
      <c r="X19" s="258">
        <v>101.01667354</v>
      </c>
      <c r="Y19" s="258">
        <v>100.86024243999999</v>
      </c>
      <c r="Z19" s="258">
        <v>100.77173005</v>
      </c>
      <c r="AA19" s="258">
        <v>100.94510932</v>
      </c>
      <c r="AB19" s="258">
        <v>100.84695463</v>
      </c>
      <c r="AC19" s="258">
        <v>100.67123893</v>
      </c>
      <c r="AD19" s="258">
        <v>100.17459839</v>
      </c>
      <c r="AE19" s="258">
        <v>100.02628357</v>
      </c>
      <c r="AF19" s="258">
        <v>99.982930620000005</v>
      </c>
      <c r="AG19" s="258">
        <v>100.15089136</v>
      </c>
      <c r="AH19" s="258">
        <v>100.23769830000001</v>
      </c>
      <c r="AI19" s="258">
        <v>100.34970326</v>
      </c>
      <c r="AJ19" s="258">
        <v>100.51765809</v>
      </c>
      <c r="AK19" s="258">
        <v>100.65699517</v>
      </c>
      <c r="AL19" s="258">
        <v>100.79846637</v>
      </c>
      <c r="AM19" s="258">
        <v>100.90290777</v>
      </c>
      <c r="AN19" s="258">
        <v>101.07802014000001</v>
      </c>
      <c r="AO19" s="258">
        <v>101.28463957</v>
      </c>
      <c r="AP19" s="258">
        <v>101.71644465999999</v>
      </c>
      <c r="AQ19" s="258">
        <v>101.84081922</v>
      </c>
      <c r="AR19" s="258">
        <v>101.85144187</v>
      </c>
      <c r="AS19" s="258">
        <v>101.31235934999999</v>
      </c>
      <c r="AT19" s="258">
        <v>101.42244312</v>
      </c>
      <c r="AU19" s="258">
        <v>101.74573991</v>
      </c>
      <c r="AV19" s="258">
        <v>102.65009494</v>
      </c>
      <c r="AW19" s="258">
        <v>103.12393387</v>
      </c>
      <c r="AX19" s="258">
        <v>103.5351019</v>
      </c>
      <c r="AY19" s="258">
        <v>103.86565688</v>
      </c>
      <c r="AZ19" s="258">
        <v>104.16493977</v>
      </c>
      <c r="BA19" s="258">
        <v>104.41500839</v>
      </c>
      <c r="BB19" s="258">
        <v>104.54667524</v>
      </c>
      <c r="BC19" s="346">
        <v>104.75020000000001</v>
      </c>
      <c r="BD19" s="346">
        <v>104.9564</v>
      </c>
      <c r="BE19" s="346">
        <v>105.1405</v>
      </c>
      <c r="BF19" s="346">
        <v>105.3706</v>
      </c>
      <c r="BG19" s="346">
        <v>105.6221</v>
      </c>
      <c r="BH19" s="346">
        <v>105.9267</v>
      </c>
      <c r="BI19" s="346">
        <v>106.197</v>
      </c>
      <c r="BJ19" s="346">
        <v>106.4648</v>
      </c>
      <c r="BK19" s="346">
        <v>106.7465</v>
      </c>
      <c r="BL19" s="346">
        <v>106.9969</v>
      </c>
      <c r="BM19" s="346">
        <v>107.2324</v>
      </c>
      <c r="BN19" s="346">
        <v>107.4581</v>
      </c>
      <c r="BO19" s="346">
        <v>107.6601</v>
      </c>
      <c r="BP19" s="346">
        <v>107.84350000000001</v>
      </c>
      <c r="BQ19" s="346">
        <v>107.9834</v>
      </c>
      <c r="BR19" s="346">
        <v>108.1482</v>
      </c>
      <c r="BS19" s="346">
        <v>108.313</v>
      </c>
      <c r="BT19" s="346">
        <v>108.47790000000001</v>
      </c>
      <c r="BU19" s="346">
        <v>108.6427</v>
      </c>
      <c r="BV19" s="346">
        <v>108.80759999999999</v>
      </c>
    </row>
    <row r="20" spans="1:74" ht="11.1" customHeight="1" x14ac:dyDescent="0.2">
      <c r="A20" s="148" t="s">
        <v>897</v>
      </c>
      <c r="B20" s="210" t="s">
        <v>571</v>
      </c>
      <c r="C20" s="258">
        <v>101.02239072</v>
      </c>
      <c r="D20" s="258">
        <v>101.13908163000001</v>
      </c>
      <c r="E20" s="258">
        <v>101.41383363</v>
      </c>
      <c r="F20" s="258">
        <v>102.15915762</v>
      </c>
      <c r="G20" s="258">
        <v>102.51564858</v>
      </c>
      <c r="H20" s="258">
        <v>102.79581743999999</v>
      </c>
      <c r="I20" s="258">
        <v>102.91837584</v>
      </c>
      <c r="J20" s="258">
        <v>103.10686674</v>
      </c>
      <c r="K20" s="258">
        <v>103.28000179</v>
      </c>
      <c r="L20" s="258">
        <v>103.55285381</v>
      </c>
      <c r="M20" s="258">
        <v>103.60897256</v>
      </c>
      <c r="N20" s="258">
        <v>103.56343085</v>
      </c>
      <c r="O20" s="258">
        <v>103.20072337000001</v>
      </c>
      <c r="P20" s="258">
        <v>103.11348975</v>
      </c>
      <c r="Q20" s="258">
        <v>103.08622468</v>
      </c>
      <c r="R20" s="258">
        <v>103.1482633</v>
      </c>
      <c r="S20" s="258">
        <v>103.21893394999999</v>
      </c>
      <c r="T20" s="258">
        <v>103.32757176</v>
      </c>
      <c r="U20" s="258">
        <v>103.6059563</v>
      </c>
      <c r="V20" s="258">
        <v>103.6916938</v>
      </c>
      <c r="W20" s="258">
        <v>103.71656382</v>
      </c>
      <c r="X20" s="258">
        <v>103.54459077</v>
      </c>
      <c r="Y20" s="258">
        <v>103.54970749</v>
      </c>
      <c r="Z20" s="258">
        <v>103.59593841</v>
      </c>
      <c r="AA20" s="258">
        <v>103.82449414</v>
      </c>
      <c r="AB20" s="258">
        <v>103.84704549999999</v>
      </c>
      <c r="AC20" s="258">
        <v>103.80480308999999</v>
      </c>
      <c r="AD20" s="258">
        <v>103.47913733</v>
      </c>
      <c r="AE20" s="258">
        <v>103.47127961</v>
      </c>
      <c r="AF20" s="258">
        <v>103.56260033</v>
      </c>
      <c r="AG20" s="258">
        <v>103.86273788</v>
      </c>
      <c r="AH20" s="258">
        <v>104.07018669999999</v>
      </c>
      <c r="AI20" s="258">
        <v>104.29458516</v>
      </c>
      <c r="AJ20" s="258">
        <v>104.54487595000001</v>
      </c>
      <c r="AK20" s="258">
        <v>104.79646672</v>
      </c>
      <c r="AL20" s="258">
        <v>105.05830014999999</v>
      </c>
      <c r="AM20" s="258">
        <v>105.35323375999999</v>
      </c>
      <c r="AN20" s="258">
        <v>105.61840934</v>
      </c>
      <c r="AO20" s="258">
        <v>105.87668443</v>
      </c>
      <c r="AP20" s="258">
        <v>106.3159483</v>
      </c>
      <c r="AQ20" s="258">
        <v>106.41950545</v>
      </c>
      <c r="AR20" s="258">
        <v>106.37524515</v>
      </c>
      <c r="AS20" s="258">
        <v>105.6970584</v>
      </c>
      <c r="AT20" s="258">
        <v>105.72174493999999</v>
      </c>
      <c r="AU20" s="258">
        <v>105.96319578000001</v>
      </c>
      <c r="AV20" s="258">
        <v>106.75274125</v>
      </c>
      <c r="AW20" s="258">
        <v>107.17922294</v>
      </c>
      <c r="AX20" s="258">
        <v>107.57397116</v>
      </c>
      <c r="AY20" s="258">
        <v>107.98678882</v>
      </c>
      <c r="AZ20" s="258">
        <v>108.28071797</v>
      </c>
      <c r="BA20" s="258">
        <v>108.5055615</v>
      </c>
      <c r="BB20" s="258">
        <v>108.546761</v>
      </c>
      <c r="BC20" s="346">
        <v>108.71939999999999</v>
      </c>
      <c r="BD20" s="346">
        <v>108.9088</v>
      </c>
      <c r="BE20" s="346">
        <v>109.1122</v>
      </c>
      <c r="BF20" s="346">
        <v>109.3374</v>
      </c>
      <c r="BG20" s="346">
        <v>109.58159999999999</v>
      </c>
      <c r="BH20" s="346">
        <v>109.8822</v>
      </c>
      <c r="BI20" s="346">
        <v>110.1362</v>
      </c>
      <c r="BJ20" s="346">
        <v>110.381</v>
      </c>
      <c r="BK20" s="346">
        <v>110.6341</v>
      </c>
      <c r="BL20" s="346">
        <v>110.8475</v>
      </c>
      <c r="BM20" s="346">
        <v>111.03870000000001</v>
      </c>
      <c r="BN20" s="346">
        <v>111.1895</v>
      </c>
      <c r="BO20" s="346">
        <v>111.3497</v>
      </c>
      <c r="BP20" s="346">
        <v>111.50109999999999</v>
      </c>
      <c r="BQ20" s="346">
        <v>111.62739999999999</v>
      </c>
      <c r="BR20" s="346">
        <v>111.77370000000001</v>
      </c>
      <c r="BS20" s="346">
        <v>111.9237</v>
      </c>
      <c r="BT20" s="346">
        <v>112.0774</v>
      </c>
      <c r="BU20" s="346">
        <v>112.2346</v>
      </c>
      <c r="BV20" s="346">
        <v>112.3955</v>
      </c>
    </row>
    <row r="21" spans="1:74" ht="11.1" customHeight="1" x14ac:dyDescent="0.2">
      <c r="A21" s="148" t="s">
        <v>898</v>
      </c>
      <c r="B21" s="210" t="s">
        <v>572</v>
      </c>
      <c r="C21" s="258">
        <v>102.80772537</v>
      </c>
      <c r="D21" s="258">
        <v>102.94646286</v>
      </c>
      <c r="E21" s="258">
        <v>103.18965032</v>
      </c>
      <c r="F21" s="258">
        <v>103.75499248</v>
      </c>
      <c r="G21" s="258">
        <v>104.04380132</v>
      </c>
      <c r="H21" s="258">
        <v>104.27378158</v>
      </c>
      <c r="I21" s="258">
        <v>104.35723474</v>
      </c>
      <c r="J21" s="258">
        <v>104.53533173</v>
      </c>
      <c r="K21" s="258">
        <v>104.72037404</v>
      </c>
      <c r="L21" s="258">
        <v>105.08261156</v>
      </c>
      <c r="M21" s="258">
        <v>105.15385706000001</v>
      </c>
      <c r="N21" s="258">
        <v>105.10436046</v>
      </c>
      <c r="O21" s="258">
        <v>104.68900981</v>
      </c>
      <c r="P21" s="258">
        <v>104.58186292000001</v>
      </c>
      <c r="Q21" s="258">
        <v>104.53780786</v>
      </c>
      <c r="R21" s="258">
        <v>104.58864659</v>
      </c>
      <c r="S21" s="258">
        <v>104.64692371</v>
      </c>
      <c r="T21" s="258">
        <v>104.74444118</v>
      </c>
      <c r="U21" s="258">
        <v>105.00177905</v>
      </c>
      <c r="V21" s="258">
        <v>105.08734217999999</v>
      </c>
      <c r="W21" s="258">
        <v>105.12171063</v>
      </c>
      <c r="X21" s="258">
        <v>104.92105891</v>
      </c>
      <c r="Y21" s="258">
        <v>104.99090708999999</v>
      </c>
      <c r="Z21" s="258">
        <v>105.1474297</v>
      </c>
      <c r="AA21" s="258">
        <v>105.61485903000001</v>
      </c>
      <c r="AB21" s="258">
        <v>105.77655627999999</v>
      </c>
      <c r="AC21" s="258">
        <v>105.85675374</v>
      </c>
      <c r="AD21" s="258">
        <v>105.63944991</v>
      </c>
      <c r="AE21" s="258">
        <v>105.71864893</v>
      </c>
      <c r="AF21" s="258">
        <v>105.87834929</v>
      </c>
      <c r="AG21" s="258">
        <v>106.24520253999999</v>
      </c>
      <c r="AH21" s="258">
        <v>106.47091694</v>
      </c>
      <c r="AI21" s="258">
        <v>106.68214404</v>
      </c>
      <c r="AJ21" s="258">
        <v>106.83491091</v>
      </c>
      <c r="AK21" s="258">
        <v>107.05014307</v>
      </c>
      <c r="AL21" s="258">
        <v>107.28386761</v>
      </c>
      <c r="AM21" s="258">
        <v>107.60533947</v>
      </c>
      <c r="AN21" s="258">
        <v>107.82410754</v>
      </c>
      <c r="AO21" s="258">
        <v>108.00942678</v>
      </c>
      <c r="AP21" s="258">
        <v>108.3100262</v>
      </c>
      <c r="AQ21" s="258">
        <v>108.316901</v>
      </c>
      <c r="AR21" s="258">
        <v>108.17878021999999</v>
      </c>
      <c r="AS21" s="258">
        <v>107.40836255000001</v>
      </c>
      <c r="AT21" s="258">
        <v>107.34572654</v>
      </c>
      <c r="AU21" s="258">
        <v>107.5035709</v>
      </c>
      <c r="AV21" s="258">
        <v>108.22124536</v>
      </c>
      <c r="AW21" s="258">
        <v>108.56553817</v>
      </c>
      <c r="AX21" s="258">
        <v>108.87579905</v>
      </c>
      <c r="AY21" s="258">
        <v>109.13819058999999</v>
      </c>
      <c r="AZ21" s="258">
        <v>109.3907657</v>
      </c>
      <c r="BA21" s="258">
        <v>109.61968695</v>
      </c>
      <c r="BB21" s="258">
        <v>109.78131768999999</v>
      </c>
      <c r="BC21" s="346">
        <v>109.9957</v>
      </c>
      <c r="BD21" s="346">
        <v>110.2191</v>
      </c>
      <c r="BE21" s="346">
        <v>110.423</v>
      </c>
      <c r="BF21" s="346">
        <v>110.68600000000001</v>
      </c>
      <c r="BG21" s="346">
        <v>110.9794</v>
      </c>
      <c r="BH21" s="346">
        <v>111.37220000000001</v>
      </c>
      <c r="BI21" s="346">
        <v>111.675</v>
      </c>
      <c r="BJ21" s="346">
        <v>111.9567</v>
      </c>
      <c r="BK21" s="346">
        <v>112.1909</v>
      </c>
      <c r="BL21" s="346">
        <v>112.45010000000001</v>
      </c>
      <c r="BM21" s="346">
        <v>112.70780000000001</v>
      </c>
      <c r="BN21" s="346">
        <v>112.9928</v>
      </c>
      <c r="BO21" s="346">
        <v>113.22629999999999</v>
      </c>
      <c r="BP21" s="346">
        <v>113.437</v>
      </c>
      <c r="BQ21" s="346">
        <v>113.6015</v>
      </c>
      <c r="BR21" s="346">
        <v>113.7841</v>
      </c>
      <c r="BS21" s="346">
        <v>113.9614</v>
      </c>
      <c r="BT21" s="346">
        <v>114.13339999999999</v>
      </c>
      <c r="BU21" s="346">
        <v>114.3002</v>
      </c>
      <c r="BV21" s="346">
        <v>114.4618</v>
      </c>
    </row>
    <row r="22" spans="1:74" ht="11.1" customHeight="1" x14ac:dyDescent="0.2">
      <c r="A22" s="148" t="s">
        <v>899</v>
      </c>
      <c r="B22" s="210" t="s">
        <v>573</v>
      </c>
      <c r="C22" s="258">
        <v>100.50376147999999</v>
      </c>
      <c r="D22" s="258">
        <v>100.60741539</v>
      </c>
      <c r="E22" s="258">
        <v>100.92321364999999</v>
      </c>
      <c r="F22" s="258">
        <v>101.88234577999999</v>
      </c>
      <c r="G22" s="258">
        <v>102.29904066</v>
      </c>
      <c r="H22" s="258">
        <v>102.60448778999999</v>
      </c>
      <c r="I22" s="258">
        <v>102.66680248</v>
      </c>
      <c r="J22" s="258">
        <v>102.8486676</v>
      </c>
      <c r="K22" s="258">
        <v>103.01819848</v>
      </c>
      <c r="L22" s="258">
        <v>103.42755433000001</v>
      </c>
      <c r="M22" s="258">
        <v>103.38329729</v>
      </c>
      <c r="N22" s="258">
        <v>103.13758659</v>
      </c>
      <c r="O22" s="258">
        <v>102.47883792</v>
      </c>
      <c r="P22" s="258">
        <v>101.98890812</v>
      </c>
      <c r="Q22" s="258">
        <v>101.45621288</v>
      </c>
      <c r="R22" s="258">
        <v>100.74683224</v>
      </c>
      <c r="S22" s="258">
        <v>100.22904610000001</v>
      </c>
      <c r="T22" s="258">
        <v>99.768934502999997</v>
      </c>
      <c r="U22" s="258">
        <v>99.526792800999999</v>
      </c>
      <c r="V22" s="258">
        <v>99.061808763000002</v>
      </c>
      <c r="W22" s="258">
        <v>98.534277747999994</v>
      </c>
      <c r="X22" s="258">
        <v>97.740711208999997</v>
      </c>
      <c r="Y22" s="258">
        <v>97.240702646000003</v>
      </c>
      <c r="Z22" s="258">
        <v>96.830763513999997</v>
      </c>
      <c r="AA22" s="258">
        <v>96.702871400000006</v>
      </c>
      <c r="AB22" s="258">
        <v>96.329087939999994</v>
      </c>
      <c r="AC22" s="258">
        <v>95.901390722000002</v>
      </c>
      <c r="AD22" s="258">
        <v>95.193187718999994</v>
      </c>
      <c r="AE22" s="258">
        <v>94.827607002999997</v>
      </c>
      <c r="AF22" s="258">
        <v>94.578056548999996</v>
      </c>
      <c r="AG22" s="258">
        <v>94.521864324999996</v>
      </c>
      <c r="AH22" s="258">
        <v>94.446378416000002</v>
      </c>
      <c r="AI22" s="258">
        <v>94.428926790999995</v>
      </c>
      <c r="AJ22" s="258">
        <v>94.489659380999996</v>
      </c>
      <c r="AK22" s="258">
        <v>94.573163876999999</v>
      </c>
      <c r="AL22" s="258">
        <v>94.699590209999997</v>
      </c>
      <c r="AM22" s="258">
        <v>94.864917175000002</v>
      </c>
      <c r="AN22" s="258">
        <v>95.080203085999997</v>
      </c>
      <c r="AO22" s="258">
        <v>95.341426738999999</v>
      </c>
      <c r="AP22" s="258">
        <v>95.865538842999996</v>
      </c>
      <c r="AQ22" s="258">
        <v>96.055924945000001</v>
      </c>
      <c r="AR22" s="258">
        <v>96.129535755000006</v>
      </c>
      <c r="AS22" s="258">
        <v>95.762862565000006</v>
      </c>
      <c r="AT22" s="258">
        <v>95.845554323000002</v>
      </c>
      <c r="AU22" s="258">
        <v>96.054102318999995</v>
      </c>
      <c r="AV22" s="258">
        <v>96.600776495999995</v>
      </c>
      <c r="AW22" s="258">
        <v>96.901834514000001</v>
      </c>
      <c r="AX22" s="258">
        <v>97.169546314000002</v>
      </c>
      <c r="AY22" s="258">
        <v>97.364042341000001</v>
      </c>
      <c r="AZ22" s="258">
        <v>97.594963871999994</v>
      </c>
      <c r="BA22" s="258">
        <v>97.822441350999995</v>
      </c>
      <c r="BB22" s="258">
        <v>98.024265963000005</v>
      </c>
      <c r="BC22" s="346">
        <v>98.261510000000001</v>
      </c>
      <c r="BD22" s="346">
        <v>98.511970000000005</v>
      </c>
      <c r="BE22" s="346">
        <v>98.753399999999999</v>
      </c>
      <c r="BF22" s="346">
        <v>99.046959999999999</v>
      </c>
      <c r="BG22" s="346">
        <v>99.370429999999999</v>
      </c>
      <c r="BH22" s="346">
        <v>99.781059999999997</v>
      </c>
      <c r="BI22" s="346">
        <v>100.12139999999999</v>
      </c>
      <c r="BJ22" s="346">
        <v>100.4486</v>
      </c>
      <c r="BK22" s="346">
        <v>100.7972</v>
      </c>
      <c r="BL22" s="346">
        <v>101.07250000000001</v>
      </c>
      <c r="BM22" s="346">
        <v>101.30889999999999</v>
      </c>
      <c r="BN22" s="346">
        <v>101.44289999999999</v>
      </c>
      <c r="BO22" s="346">
        <v>101.6493</v>
      </c>
      <c r="BP22" s="346">
        <v>101.86450000000001</v>
      </c>
      <c r="BQ22" s="346">
        <v>102.10720000000001</v>
      </c>
      <c r="BR22" s="346">
        <v>102.32599999999999</v>
      </c>
      <c r="BS22" s="346">
        <v>102.5397</v>
      </c>
      <c r="BT22" s="346">
        <v>102.7482</v>
      </c>
      <c r="BU22" s="346">
        <v>102.95140000000001</v>
      </c>
      <c r="BV22" s="346">
        <v>103.1495</v>
      </c>
    </row>
    <row r="23" spans="1:74" ht="11.1" customHeight="1" x14ac:dyDescent="0.2">
      <c r="A23" s="148" t="s">
        <v>900</v>
      </c>
      <c r="B23" s="210" t="s">
        <v>574</v>
      </c>
      <c r="C23" s="258">
        <v>102.29540982</v>
      </c>
      <c r="D23" s="258">
        <v>102.43018164</v>
      </c>
      <c r="E23" s="258">
        <v>102.66009427</v>
      </c>
      <c r="F23" s="258">
        <v>103.19349998</v>
      </c>
      <c r="G23" s="258">
        <v>103.45742998</v>
      </c>
      <c r="H23" s="258">
        <v>103.66023656</v>
      </c>
      <c r="I23" s="258">
        <v>103.75354879</v>
      </c>
      <c r="J23" s="258">
        <v>103.87038673000001</v>
      </c>
      <c r="K23" s="258">
        <v>103.96237944000001</v>
      </c>
      <c r="L23" s="258">
        <v>104.08621565999999</v>
      </c>
      <c r="M23" s="258">
        <v>104.08600137000001</v>
      </c>
      <c r="N23" s="258">
        <v>104.01842531</v>
      </c>
      <c r="O23" s="258">
        <v>103.71604825</v>
      </c>
      <c r="P23" s="258">
        <v>103.63932806</v>
      </c>
      <c r="Q23" s="258">
        <v>103.62082551</v>
      </c>
      <c r="R23" s="258">
        <v>103.69695016</v>
      </c>
      <c r="S23" s="258">
        <v>103.76757575000001</v>
      </c>
      <c r="T23" s="258">
        <v>103.86911182999999</v>
      </c>
      <c r="U23" s="258">
        <v>104.1017506</v>
      </c>
      <c r="V23" s="258">
        <v>104.18996349</v>
      </c>
      <c r="W23" s="258">
        <v>104.23394272</v>
      </c>
      <c r="X23" s="258">
        <v>104.12398825</v>
      </c>
      <c r="Y23" s="258">
        <v>104.16177516</v>
      </c>
      <c r="Z23" s="258">
        <v>104.23760341000001</v>
      </c>
      <c r="AA23" s="258">
        <v>104.51880681999999</v>
      </c>
      <c r="AB23" s="258">
        <v>104.54521742</v>
      </c>
      <c r="AC23" s="258">
        <v>104.48416901</v>
      </c>
      <c r="AD23" s="258">
        <v>104.08457319</v>
      </c>
      <c r="AE23" s="258">
        <v>104.03692306000001</v>
      </c>
      <c r="AF23" s="258">
        <v>104.09013023</v>
      </c>
      <c r="AG23" s="258">
        <v>104.33560864</v>
      </c>
      <c r="AH23" s="258">
        <v>104.52196994000001</v>
      </c>
      <c r="AI23" s="258">
        <v>104.74062806000001</v>
      </c>
      <c r="AJ23" s="258">
        <v>104.96592676</v>
      </c>
      <c r="AK23" s="258">
        <v>105.26842073</v>
      </c>
      <c r="AL23" s="258">
        <v>105.62245371</v>
      </c>
      <c r="AM23" s="258">
        <v>106.08172636</v>
      </c>
      <c r="AN23" s="258">
        <v>106.49856188</v>
      </c>
      <c r="AO23" s="258">
        <v>106.92666094</v>
      </c>
      <c r="AP23" s="258">
        <v>107.53567849</v>
      </c>
      <c r="AQ23" s="258">
        <v>107.85906337999999</v>
      </c>
      <c r="AR23" s="258">
        <v>108.06647057000001</v>
      </c>
      <c r="AS23" s="258">
        <v>107.74607591</v>
      </c>
      <c r="AT23" s="258">
        <v>108.03039584</v>
      </c>
      <c r="AU23" s="258">
        <v>108.5076062</v>
      </c>
      <c r="AV23" s="258">
        <v>109.48303027999999</v>
      </c>
      <c r="AW23" s="258">
        <v>110.11702902</v>
      </c>
      <c r="AX23" s="258">
        <v>110.71492571</v>
      </c>
      <c r="AY23" s="258">
        <v>111.35914197</v>
      </c>
      <c r="AZ23" s="258">
        <v>111.82301835</v>
      </c>
      <c r="BA23" s="258">
        <v>112.18897646000001</v>
      </c>
      <c r="BB23" s="258">
        <v>112.28717003</v>
      </c>
      <c r="BC23" s="346">
        <v>112.5847</v>
      </c>
      <c r="BD23" s="346">
        <v>112.91160000000001</v>
      </c>
      <c r="BE23" s="346">
        <v>113.3082</v>
      </c>
      <c r="BF23" s="346">
        <v>113.664</v>
      </c>
      <c r="BG23" s="346">
        <v>114.0192</v>
      </c>
      <c r="BH23" s="346">
        <v>114.4085</v>
      </c>
      <c r="BI23" s="346">
        <v>114.73650000000001</v>
      </c>
      <c r="BJ23" s="346">
        <v>115.03789999999999</v>
      </c>
      <c r="BK23" s="346">
        <v>115.3023</v>
      </c>
      <c r="BL23" s="346">
        <v>115.5583</v>
      </c>
      <c r="BM23" s="346">
        <v>115.7954</v>
      </c>
      <c r="BN23" s="346">
        <v>115.9927</v>
      </c>
      <c r="BO23" s="346">
        <v>116.20780000000001</v>
      </c>
      <c r="BP23" s="346">
        <v>116.4198</v>
      </c>
      <c r="BQ23" s="346">
        <v>116.6199</v>
      </c>
      <c r="BR23" s="346">
        <v>116.8321</v>
      </c>
      <c r="BS23" s="346">
        <v>117.0478</v>
      </c>
      <c r="BT23" s="346">
        <v>117.26690000000001</v>
      </c>
      <c r="BU23" s="346">
        <v>117.48950000000001</v>
      </c>
      <c r="BV23" s="346">
        <v>117.71550000000001</v>
      </c>
    </row>
    <row r="24" spans="1:74" ht="11.1" customHeight="1" x14ac:dyDescent="0.2">
      <c r="A24" s="148" t="s">
        <v>901</v>
      </c>
      <c r="B24" s="210" t="s">
        <v>575</v>
      </c>
      <c r="C24" s="258">
        <v>101.31787768</v>
      </c>
      <c r="D24" s="258">
        <v>101.37660941999999</v>
      </c>
      <c r="E24" s="258">
        <v>101.55602521</v>
      </c>
      <c r="F24" s="258">
        <v>102.07058635</v>
      </c>
      <c r="G24" s="258">
        <v>102.33052424</v>
      </c>
      <c r="H24" s="258">
        <v>102.55030017999999</v>
      </c>
      <c r="I24" s="258">
        <v>102.70394905000001</v>
      </c>
      <c r="J24" s="258">
        <v>102.86287496</v>
      </c>
      <c r="K24" s="258">
        <v>103.00111278</v>
      </c>
      <c r="L24" s="258">
        <v>103.23655617999999</v>
      </c>
      <c r="M24" s="258">
        <v>103.24499754999999</v>
      </c>
      <c r="N24" s="258">
        <v>103.14433056999999</v>
      </c>
      <c r="O24" s="258">
        <v>102.69862740000001</v>
      </c>
      <c r="P24" s="258">
        <v>102.55668961000001</v>
      </c>
      <c r="Q24" s="258">
        <v>102.48258936000001</v>
      </c>
      <c r="R24" s="258">
        <v>102.49527349</v>
      </c>
      <c r="S24" s="258">
        <v>102.54263819000001</v>
      </c>
      <c r="T24" s="258">
        <v>102.64363031000001</v>
      </c>
      <c r="U24" s="258">
        <v>103.0473049</v>
      </c>
      <c r="V24" s="258">
        <v>103.06876056</v>
      </c>
      <c r="W24" s="258">
        <v>102.95705236000001</v>
      </c>
      <c r="X24" s="258">
        <v>102.40570253</v>
      </c>
      <c r="Y24" s="258">
        <v>102.25752490000001</v>
      </c>
      <c r="Z24" s="258">
        <v>102.20604172</v>
      </c>
      <c r="AA24" s="258">
        <v>102.48980395</v>
      </c>
      <c r="AB24" s="258">
        <v>102.45279644999999</v>
      </c>
      <c r="AC24" s="258">
        <v>102.33357018</v>
      </c>
      <c r="AD24" s="258">
        <v>101.93946597</v>
      </c>
      <c r="AE24" s="258">
        <v>101.80029655</v>
      </c>
      <c r="AF24" s="258">
        <v>101.72340274</v>
      </c>
      <c r="AG24" s="258">
        <v>101.74298778000001</v>
      </c>
      <c r="AH24" s="258">
        <v>101.76499276</v>
      </c>
      <c r="AI24" s="258">
        <v>101.82362093</v>
      </c>
      <c r="AJ24" s="258">
        <v>101.98390821</v>
      </c>
      <c r="AK24" s="258">
        <v>102.06700579</v>
      </c>
      <c r="AL24" s="258">
        <v>102.13794961000001</v>
      </c>
      <c r="AM24" s="258">
        <v>102.14351886999999</v>
      </c>
      <c r="AN24" s="258">
        <v>102.23007075</v>
      </c>
      <c r="AO24" s="258">
        <v>102.34438446999999</v>
      </c>
      <c r="AP24" s="258">
        <v>102.72166331</v>
      </c>
      <c r="AQ24" s="258">
        <v>102.71509823</v>
      </c>
      <c r="AR24" s="258">
        <v>102.55989252000001</v>
      </c>
      <c r="AS24" s="258">
        <v>101.72970836</v>
      </c>
      <c r="AT24" s="258">
        <v>101.67197475</v>
      </c>
      <c r="AU24" s="258">
        <v>101.86035387</v>
      </c>
      <c r="AV24" s="258">
        <v>102.62362825</v>
      </c>
      <c r="AW24" s="258">
        <v>103.05764594</v>
      </c>
      <c r="AX24" s="258">
        <v>103.49118946</v>
      </c>
      <c r="AY24" s="258">
        <v>104.02898049</v>
      </c>
      <c r="AZ24" s="258">
        <v>104.38303444</v>
      </c>
      <c r="BA24" s="258">
        <v>104.65807297000001</v>
      </c>
      <c r="BB24" s="258">
        <v>104.70654937</v>
      </c>
      <c r="BC24" s="346">
        <v>104.9342</v>
      </c>
      <c r="BD24" s="346">
        <v>105.1935</v>
      </c>
      <c r="BE24" s="346">
        <v>105.5197</v>
      </c>
      <c r="BF24" s="346">
        <v>105.8159</v>
      </c>
      <c r="BG24" s="346">
        <v>106.1173</v>
      </c>
      <c r="BH24" s="346">
        <v>106.47329999999999</v>
      </c>
      <c r="BI24" s="346">
        <v>106.7483</v>
      </c>
      <c r="BJ24" s="346">
        <v>106.99169999999999</v>
      </c>
      <c r="BK24" s="346">
        <v>107.1978</v>
      </c>
      <c r="BL24" s="346">
        <v>107.3819</v>
      </c>
      <c r="BM24" s="346">
        <v>107.5384</v>
      </c>
      <c r="BN24" s="346">
        <v>107.6168</v>
      </c>
      <c r="BO24" s="346">
        <v>107.7561</v>
      </c>
      <c r="BP24" s="346">
        <v>107.9058</v>
      </c>
      <c r="BQ24" s="346">
        <v>108.0757</v>
      </c>
      <c r="BR24" s="346">
        <v>108.23860000000001</v>
      </c>
      <c r="BS24" s="346">
        <v>108.4044</v>
      </c>
      <c r="BT24" s="346">
        <v>108.5731</v>
      </c>
      <c r="BU24" s="346">
        <v>108.74469999999999</v>
      </c>
      <c r="BV24" s="346">
        <v>108.9192</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718.99277199000005</v>
      </c>
      <c r="D26" s="240">
        <v>719.69432484000004</v>
      </c>
      <c r="E26" s="240">
        <v>720.77876598</v>
      </c>
      <c r="F26" s="240">
        <v>722.18285002000005</v>
      </c>
      <c r="G26" s="240">
        <v>724.08050181999999</v>
      </c>
      <c r="H26" s="240">
        <v>726.40847598000005</v>
      </c>
      <c r="I26" s="240">
        <v>729.00599408999994</v>
      </c>
      <c r="J26" s="240">
        <v>732.31519676000005</v>
      </c>
      <c r="K26" s="240">
        <v>736.17530558999999</v>
      </c>
      <c r="L26" s="240">
        <v>742.10094443000003</v>
      </c>
      <c r="M26" s="240">
        <v>745.92689770000004</v>
      </c>
      <c r="N26" s="240">
        <v>749.16778923000004</v>
      </c>
      <c r="O26" s="240">
        <v>750.99324385</v>
      </c>
      <c r="P26" s="240">
        <v>753.68679331999999</v>
      </c>
      <c r="Q26" s="240">
        <v>756.41806243999997</v>
      </c>
      <c r="R26" s="240">
        <v>760.27404547000003</v>
      </c>
      <c r="S26" s="240">
        <v>762.26550822000002</v>
      </c>
      <c r="T26" s="240">
        <v>763.47944494000001</v>
      </c>
      <c r="U26" s="240">
        <v>761.62117809999995</v>
      </c>
      <c r="V26" s="240">
        <v>763.00107089999995</v>
      </c>
      <c r="W26" s="240">
        <v>765.32444580000003</v>
      </c>
      <c r="X26" s="240">
        <v>771.93419194000001</v>
      </c>
      <c r="Y26" s="240">
        <v>773.63736423</v>
      </c>
      <c r="Z26" s="240">
        <v>773.77685180000003</v>
      </c>
      <c r="AA26" s="240">
        <v>768.91674345000001</v>
      </c>
      <c r="AB26" s="240">
        <v>768.50579497000001</v>
      </c>
      <c r="AC26" s="240">
        <v>769.10809515999995</v>
      </c>
      <c r="AD26" s="240">
        <v>772.29394881999997</v>
      </c>
      <c r="AE26" s="240">
        <v>773.74501777</v>
      </c>
      <c r="AF26" s="240">
        <v>775.03160678999996</v>
      </c>
      <c r="AG26" s="240">
        <v>778.05660596999996</v>
      </c>
      <c r="AH26" s="240">
        <v>777.58706759999995</v>
      </c>
      <c r="AI26" s="240">
        <v>775.52588175999995</v>
      </c>
      <c r="AJ26" s="240">
        <v>766.96097585999996</v>
      </c>
      <c r="AK26" s="240">
        <v>765.40054952000003</v>
      </c>
      <c r="AL26" s="240">
        <v>765.93253015000005</v>
      </c>
      <c r="AM26" s="240">
        <v>772.16084392000005</v>
      </c>
      <c r="AN26" s="240">
        <v>774.17469387999995</v>
      </c>
      <c r="AO26" s="240">
        <v>775.57800617999999</v>
      </c>
      <c r="AP26" s="240">
        <v>775.12200311000004</v>
      </c>
      <c r="AQ26" s="240">
        <v>776.24082340999996</v>
      </c>
      <c r="AR26" s="240">
        <v>777.68568934999996</v>
      </c>
      <c r="AS26" s="240">
        <v>780.07148515999995</v>
      </c>
      <c r="AT26" s="240">
        <v>781.70727922000003</v>
      </c>
      <c r="AU26" s="240">
        <v>783.20795575</v>
      </c>
      <c r="AV26" s="240">
        <v>784.44103017999998</v>
      </c>
      <c r="AW26" s="240">
        <v>785.77083511000001</v>
      </c>
      <c r="AX26" s="240">
        <v>787.06488595999997</v>
      </c>
      <c r="AY26" s="240">
        <v>788.24130793999996</v>
      </c>
      <c r="AZ26" s="240">
        <v>789.52525673000002</v>
      </c>
      <c r="BA26" s="240">
        <v>790.83485754000003</v>
      </c>
      <c r="BB26" s="240">
        <v>792.00608103000002</v>
      </c>
      <c r="BC26" s="333">
        <v>793.49</v>
      </c>
      <c r="BD26" s="333">
        <v>795.12260000000003</v>
      </c>
      <c r="BE26" s="333">
        <v>797.01070000000004</v>
      </c>
      <c r="BF26" s="333">
        <v>798.8605</v>
      </c>
      <c r="BG26" s="333">
        <v>800.779</v>
      </c>
      <c r="BH26" s="333">
        <v>802.75120000000004</v>
      </c>
      <c r="BI26" s="333">
        <v>804.81790000000001</v>
      </c>
      <c r="BJ26" s="333">
        <v>806.96429999999998</v>
      </c>
      <c r="BK26" s="333">
        <v>809.60230000000001</v>
      </c>
      <c r="BL26" s="333">
        <v>811.5992</v>
      </c>
      <c r="BM26" s="333">
        <v>813.36689999999999</v>
      </c>
      <c r="BN26" s="333">
        <v>814.62990000000002</v>
      </c>
      <c r="BO26" s="333">
        <v>816.14580000000001</v>
      </c>
      <c r="BP26" s="333">
        <v>817.63909999999998</v>
      </c>
      <c r="BQ26" s="333">
        <v>819.05499999999995</v>
      </c>
      <c r="BR26" s="333">
        <v>820.54399999999998</v>
      </c>
      <c r="BS26" s="333">
        <v>822.05139999999994</v>
      </c>
      <c r="BT26" s="333">
        <v>823.57730000000004</v>
      </c>
      <c r="BU26" s="333">
        <v>825.12159999999994</v>
      </c>
      <c r="BV26" s="333">
        <v>826.68430000000001</v>
      </c>
    </row>
    <row r="27" spans="1:74" ht="11.1" customHeight="1" x14ac:dyDescent="0.2">
      <c r="A27" s="148" t="s">
        <v>903</v>
      </c>
      <c r="B27" s="210" t="s">
        <v>601</v>
      </c>
      <c r="C27" s="240">
        <v>1841.9335261000001</v>
      </c>
      <c r="D27" s="240">
        <v>1843.5506230999999</v>
      </c>
      <c r="E27" s="240">
        <v>1845.7213118</v>
      </c>
      <c r="F27" s="240">
        <v>1847.4741277000001</v>
      </c>
      <c r="G27" s="240">
        <v>1851.4805984</v>
      </c>
      <c r="H27" s="240">
        <v>1856.7692594</v>
      </c>
      <c r="I27" s="240">
        <v>1863.7070819</v>
      </c>
      <c r="J27" s="240">
        <v>1871.2848947</v>
      </c>
      <c r="K27" s="240">
        <v>1879.8696691</v>
      </c>
      <c r="L27" s="240">
        <v>1892.0118207999999</v>
      </c>
      <c r="M27" s="240">
        <v>1900.6977068000001</v>
      </c>
      <c r="N27" s="240">
        <v>1908.4777426999999</v>
      </c>
      <c r="O27" s="240">
        <v>1913.9352483</v>
      </c>
      <c r="P27" s="240">
        <v>1920.9660942999999</v>
      </c>
      <c r="Q27" s="240">
        <v>1928.1536003000001</v>
      </c>
      <c r="R27" s="240">
        <v>1937.6298053</v>
      </c>
      <c r="S27" s="240">
        <v>1943.5316023</v>
      </c>
      <c r="T27" s="240">
        <v>1947.9910304</v>
      </c>
      <c r="U27" s="240">
        <v>1948.6148595</v>
      </c>
      <c r="V27" s="240">
        <v>1951.9844719</v>
      </c>
      <c r="W27" s="240">
        <v>1955.7066374999999</v>
      </c>
      <c r="X27" s="240">
        <v>1963.1795784000001</v>
      </c>
      <c r="Y27" s="240">
        <v>1965.0581843</v>
      </c>
      <c r="Z27" s="240">
        <v>1964.7406771000001</v>
      </c>
      <c r="AA27" s="240">
        <v>1957.215592</v>
      </c>
      <c r="AB27" s="240">
        <v>1956.2644571999999</v>
      </c>
      <c r="AC27" s="240">
        <v>1956.875808</v>
      </c>
      <c r="AD27" s="240">
        <v>1961.7056997</v>
      </c>
      <c r="AE27" s="240">
        <v>1963.4499799</v>
      </c>
      <c r="AF27" s="240">
        <v>1964.7647042000001</v>
      </c>
      <c r="AG27" s="240">
        <v>1967.0412403</v>
      </c>
      <c r="AH27" s="240">
        <v>1966.4533266000001</v>
      </c>
      <c r="AI27" s="240">
        <v>1964.3923311000001</v>
      </c>
      <c r="AJ27" s="240">
        <v>1955.8969397000001</v>
      </c>
      <c r="AK27" s="240">
        <v>1954.6107658000001</v>
      </c>
      <c r="AL27" s="240">
        <v>1955.5724954</v>
      </c>
      <c r="AM27" s="240">
        <v>1961.4577333</v>
      </c>
      <c r="AN27" s="240">
        <v>1964.9085663999999</v>
      </c>
      <c r="AO27" s="240">
        <v>1968.6005995999999</v>
      </c>
      <c r="AP27" s="240">
        <v>1973.2057933999999</v>
      </c>
      <c r="AQ27" s="240">
        <v>1976.8762561999999</v>
      </c>
      <c r="AR27" s="240">
        <v>1980.2839487000001</v>
      </c>
      <c r="AS27" s="240">
        <v>1983.4227469</v>
      </c>
      <c r="AT27" s="240">
        <v>1986.3094916</v>
      </c>
      <c r="AU27" s="240">
        <v>1988.9380587999999</v>
      </c>
      <c r="AV27" s="240">
        <v>1990.9336945</v>
      </c>
      <c r="AW27" s="240">
        <v>1993.3269725</v>
      </c>
      <c r="AX27" s="240">
        <v>1995.7431386999999</v>
      </c>
      <c r="AY27" s="240">
        <v>1997.9454576999999</v>
      </c>
      <c r="AZ27" s="240">
        <v>2000.5849519000001</v>
      </c>
      <c r="BA27" s="240">
        <v>2003.424886</v>
      </c>
      <c r="BB27" s="240">
        <v>2006.1520559999999</v>
      </c>
      <c r="BC27" s="333">
        <v>2009.6279999999999</v>
      </c>
      <c r="BD27" s="333">
        <v>2013.539</v>
      </c>
      <c r="BE27" s="333">
        <v>2018.402</v>
      </c>
      <c r="BF27" s="333">
        <v>2022.796</v>
      </c>
      <c r="BG27" s="333">
        <v>2027.2380000000001</v>
      </c>
      <c r="BH27" s="333">
        <v>2031.345</v>
      </c>
      <c r="BI27" s="333">
        <v>2036.1690000000001</v>
      </c>
      <c r="BJ27" s="333">
        <v>2041.327</v>
      </c>
      <c r="BK27" s="333">
        <v>2048.1799999999998</v>
      </c>
      <c r="BL27" s="333">
        <v>2052.9850000000001</v>
      </c>
      <c r="BM27" s="333">
        <v>2057.1039999999998</v>
      </c>
      <c r="BN27" s="333">
        <v>2059.5819999999999</v>
      </c>
      <c r="BO27" s="333">
        <v>2063.0419999999999</v>
      </c>
      <c r="BP27" s="333">
        <v>2066.5300000000002</v>
      </c>
      <c r="BQ27" s="333">
        <v>2070.0729999999999</v>
      </c>
      <c r="BR27" s="333">
        <v>2073.5970000000002</v>
      </c>
      <c r="BS27" s="333">
        <v>2077.1289999999999</v>
      </c>
      <c r="BT27" s="333">
        <v>2080.67</v>
      </c>
      <c r="BU27" s="333">
        <v>2084.2179999999998</v>
      </c>
      <c r="BV27" s="333">
        <v>2087.7750000000001</v>
      </c>
    </row>
    <row r="28" spans="1:74" ht="11.1" customHeight="1" x14ac:dyDescent="0.2">
      <c r="A28" s="148" t="s">
        <v>904</v>
      </c>
      <c r="B28" s="210" t="s">
        <v>569</v>
      </c>
      <c r="C28" s="240">
        <v>1960.5346476</v>
      </c>
      <c r="D28" s="240">
        <v>1966.5054155</v>
      </c>
      <c r="E28" s="240">
        <v>1972.7450891000001</v>
      </c>
      <c r="F28" s="240">
        <v>1979.9706199</v>
      </c>
      <c r="G28" s="240">
        <v>1986.2103913999999</v>
      </c>
      <c r="H28" s="240">
        <v>1992.1813551</v>
      </c>
      <c r="I28" s="240">
        <v>1995.7788822</v>
      </c>
      <c r="J28" s="240">
        <v>2002.7907018000001</v>
      </c>
      <c r="K28" s="240">
        <v>2011.1121851</v>
      </c>
      <c r="L28" s="240">
        <v>2023.6494643000001</v>
      </c>
      <c r="M28" s="240">
        <v>2032.4106761</v>
      </c>
      <c r="N28" s="240">
        <v>2040.3019525</v>
      </c>
      <c r="O28" s="240">
        <v>2046.8492020000001</v>
      </c>
      <c r="P28" s="240">
        <v>2053.3561764999999</v>
      </c>
      <c r="Q28" s="240">
        <v>2059.3487842999998</v>
      </c>
      <c r="R28" s="240">
        <v>2065.1152707000001</v>
      </c>
      <c r="S28" s="240">
        <v>2069.8629612</v>
      </c>
      <c r="T28" s="240">
        <v>2073.8801011999999</v>
      </c>
      <c r="U28" s="240">
        <v>2073.9284698000001</v>
      </c>
      <c r="V28" s="240">
        <v>2078.9131742</v>
      </c>
      <c r="W28" s="240">
        <v>2085.5959935000001</v>
      </c>
      <c r="X28" s="240">
        <v>2101.8159423000002</v>
      </c>
      <c r="Y28" s="240">
        <v>2106.0157307999998</v>
      </c>
      <c r="Z28" s="240">
        <v>2106.0343736</v>
      </c>
      <c r="AA28" s="240">
        <v>2092.8323765</v>
      </c>
      <c r="AB28" s="240">
        <v>2091.2683482000002</v>
      </c>
      <c r="AC28" s="240">
        <v>2092.3027947</v>
      </c>
      <c r="AD28" s="240">
        <v>2100.1694467000002</v>
      </c>
      <c r="AE28" s="240">
        <v>2103.2255445999999</v>
      </c>
      <c r="AF28" s="240">
        <v>2105.7048190999999</v>
      </c>
      <c r="AG28" s="240">
        <v>2109.6343873999999</v>
      </c>
      <c r="AH28" s="240">
        <v>2109.4396772999999</v>
      </c>
      <c r="AI28" s="240">
        <v>2107.1478059999999</v>
      </c>
      <c r="AJ28" s="240">
        <v>2096.4070852999998</v>
      </c>
      <c r="AK28" s="240">
        <v>2094.6846577000001</v>
      </c>
      <c r="AL28" s="240">
        <v>2095.6288350999998</v>
      </c>
      <c r="AM28" s="240">
        <v>2103.9542551</v>
      </c>
      <c r="AN28" s="240">
        <v>2106.6956641000002</v>
      </c>
      <c r="AO28" s="240">
        <v>2108.5676997</v>
      </c>
      <c r="AP28" s="240">
        <v>2107.1468650000002</v>
      </c>
      <c r="AQ28" s="240">
        <v>2109.0977766999999</v>
      </c>
      <c r="AR28" s="240">
        <v>2111.9969378000001</v>
      </c>
      <c r="AS28" s="240">
        <v>2117.4077154000001</v>
      </c>
      <c r="AT28" s="240">
        <v>2121.0308500000001</v>
      </c>
      <c r="AU28" s="240">
        <v>2124.4297086000001</v>
      </c>
      <c r="AV28" s="240">
        <v>2127.0450728000001</v>
      </c>
      <c r="AW28" s="240">
        <v>2130.4147935000001</v>
      </c>
      <c r="AX28" s="240">
        <v>2133.9796520999998</v>
      </c>
      <c r="AY28" s="240">
        <v>2138.0756658999999</v>
      </c>
      <c r="AZ28" s="240">
        <v>2141.7787874000001</v>
      </c>
      <c r="BA28" s="240">
        <v>2145.4250338000002</v>
      </c>
      <c r="BB28" s="240">
        <v>2148.2057436</v>
      </c>
      <c r="BC28" s="333">
        <v>2152.3449999999998</v>
      </c>
      <c r="BD28" s="333">
        <v>2157.0329999999999</v>
      </c>
      <c r="BE28" s="333">
        <v>2163.0039999999999</v>
      </c>
      <c r="BF28" s="333">
        <v>2168.2420000000002</v>
      </c>
      <c r="BG28" s="333">
        <v>2173.482</v>
      </c>
      <c r="BH28" s="333">
        <v>2178.3850000000002</v>
      </c>
      <c r="BI28" s="333">
        <v>2183.8780000000002</v>
      </c>
      <c r="BJ28" s="333">
        <v>2189.6239999999998</v>
      </c>
      <c r="BK28" s="333">
        <v>2196.6019999999999</v>
      </c>
      <c r="BL28" s="333">
        <v>2202.1190000000001</v>
      </c>
      <c r="BM28" s="333">
        <v>2207.1559999999999</v>
      </c>
      <c r="BN28" s="333">
        <v>2211.4090000000001</v>
      </c>
      <c r="BO28" s="333">
        <v>2215.71</v>
      </c>
      <c r="BP28" s="333">
        <v>2219.7550000000001</v>
      </c>
      <c r="BQ28" s="333">
        <v>2223.1129999999998</v>
      </c>
      <c r="BR28" s="333">
        <v>2226.973</v>
      </c>
      <c r="BS28" s="333">
        <v>2230.902</v>
      </c>
      <c r="BT28" s="333">
        <v>2234.902</v>
      </c>
      <c r="BU28" s="333">
        <v>2238.971</v>
      </c>
      <c r="BV28" s="333">
        <v>2243.1089999999999</v>
      </c>
    </row>
    <row r="29" spans="1:74" ht="11.1" customHeight="1" x14ac:dyDescent="0.2">
      <c r="A29" s="148" t="s">
        <v>905</v>
      </c>
      <c r="B29" s="210" t="s">
        <v>570</v>
      </c>
      <c r="C29" s="240">
        <v>939.79302747999998</v>
      </c>
      <c r="D29" s="240">
        <v>942.99114751000002</v>
      </c>
      <c r="E29" s="240">
        <v>946.85186414999998</v>
      </c>
      <c r="F29" s="240">
        <v>953.24648934000004</v>
      </c>
      <c r="G29" s="240">
        <v>957.02891518000001</v>
      </c>
      <c r="H29" s="240">
        <v>960.07045363999998</v>
      </c>
      <c r="I29" s="240">
        <v>960.48018049999996</v>
      </c>
      <c r="J29" s="240">
        <v>963.45813735000002</v>
      </c>
      <c r="K29" s="240">
        <v>967.11339998000005</v>
      </c>
      <c r="L29" s="240">
        <v>973.39449174000003</v>
      </c>
      <c r="M29" s="240">
        <v>976.94297341000004</v>
      </c>
      <c r="N29" s="240">
        <v>979.70736834000002</v>
      </c>
      <c r="O29" s="240">
        <v>980.92059415000006</v>
      </c>
      <c r="P29" s="240">
        <v>982.69212737999999</v>
      </c>
      <c r="Q29" s="240">
        <v>984.25488565000001</v>
      </c>
      <c r="R29" s="240">
        <v>985.56793058000005</v>
      </c>
      <c r="S29" s="240">
        <v>986.74384270999997</v>
      </c>
      <c r="T29" s="240">
        <v>987.74168368000005</v>
      </c>
      <c r="U29" s="240">
        <v>987.78738332</v>
      </c>
      <c r="V29" s="240">
        <v>989.00963454999999</v>
      </c>
      <c r="W29" s="240">
        <v>990.63436721999994</v>
      </c>
      <c r="X29" s="240">
        <v>995.06516213999998</v>
      </c>
      <c r="Y29" s="240">
        <v>995.69217207999998</v>
      </c>
      <c r="Z29" s="240">
        <v>994.91897786000004</v>
      </c>
      <c r="AA29" s="240">
        <v>989.05393732000005</v>
      </c>
      <c r="AB29" s="240">
        <v>988.24906638000004</v>
      </c>
      <c r="AC29" s="240">
        <v>988.81272288000002</v>
      </c>
      <c r="AD29" s="240">
        <v>993.36404915000003</v>
      </c>
      <c r="AE29" s="240">
        <v>994.70040381000001</v>
      </c>
      <c r="AF29" s="240">
        <v>995.44092919000002</v>
      </c>
      <c r="AG29" s="240">
        <v>995.96099799000001</v>
      </c>
      <c r="AH29" s="240">
        <v>995.22833524999999</v>
      </c>
      <c r="AI29" s="240">
        <v>993.61831369000004</v>
      </c>
      <c r="AJ29" s="240">
        <v>988.45555215000002</v>
      </c>
      <c r="AK29" s="240">
        <v>987.09734880999997</v>
      </c>
      <c r="AL29" s="240">
        <v>986.86832251999999</v>
      </c>
      <c r="AM29" s="240">
        <v>989.16032789999997</v>
      </c>
      <c r="AN29" s="240">
        <v>990.14576471999999</v>
      </c>
      <c r="AO29" s="240">
        <v>991.21648760999994</v>
      </c>
      <c r="AP29" s="240">
        <v>993.69966928999997</v>
      </c>
      <c r="AQ29" s="240">
        <v>993.94558479</v>
      </c>
      <c r="AR29" s="240">
        <v>993.28140683000004</v>
      </c>
      <c r="AS29" s="240">
        <v>989.36959146000004</v>
      </c>
      <c r="AT29" s="240">
        <v>988.63838453000005</v>
      </c>
      <c r="AU29" s="240">
        <v>988.75024209000003</v>
      </c>
      <c r="AV29" s="240">
        <v>990.35534661999998</v>
      </c>
      <c r="AW29" s="240">
        <v>991.66569630000004</v>
      </c>
      <c r="AX29" s="240">
        <v>993.33147363</v>
      </c>
      <c r="AY29" s="240">
        <v>995.84979293000004</v>
      </c>
      <c r="AZ29" s="240">
        <v>997.85358976999999</v>
      </c>
      <c r="BA29" s="240">
        <v>999.83997849000002</v>
      </c>
      <c r="BB29" s="240">
        <v>1001.5195657</v>
      </c>
      <c r="BC29" s="333">
        <v>1003.688</v>
      </c>
      <c r="BD29" s="333">
        <v>1006.056</v>
      </c>
      <c r="BE29" s="333">
        <v>1008.758</v>
      </c>
      <c r="BF29" s="333">
        <v>1011.425</v>
      </c>
      <c r="BG29" s="333">
        <v>1014.192</v>
      </c>
      <c r="BH29" s="333">
        <v>1016.989</v>
      </c>
      <c r="BI29" s="333">
        <v>1020.008</v>
      </c>
      <c r="BJ29" s="333">
        <v>1023.18</v>
      </c>
      <c r="BK29" s="333">
        <v>1026.961</v>
      </c>
      <c r="BL29" s="333">
        <v>1030.096</v>
      </c>
      <c r="BM29" s="333">
        <v>1033.0419999999999</v>
      </c>
      <c r="BN29" s="333">
        <v>1035.646</v>
      </c>
      <c r="BO29" s="333">
        <v>1038.326</v>
      </c>
      <c r="BP29" s="333">
        <v>1040.93</v>
      </c>
      <c r="BQ29" s="333">
        <v>1043.336</v>
      </c>
      <c r="BR29" s="333">
        <v>1045.8779999999999</v>
      </c>
      <c r="BS29" s="333">
        <v>1048.4349999999999</v>
      </c>
      <c r="BT29" s="333">
        <v>1051.008</v>
      </c>
      <c r="BU29" s="333">
        <v>1053.595</v>
      </c>
      <c r="BV29" s="333">
        <v>1056.1969999999999</v>
      </c>
    </row>
    <row r="30" spans="1:74" ht="11.1" customHeight="1" x14ac:dyDescent="0.2">
      <c r="A30" s="148" t="s">
        <v>906</v>
      </c>
      <c r="B30" s="210" t="s">
        <v>571</v>
      </c>
      <c r="C30" s="240">
        <v>2482.6985549000001</v>
      </c>
      <c r="D30" s="240">
        <v>2494.8445356000002</v>
      </c>
      <c r="E30" s="240">
        <v>2506.0709273000002</v>
      </c>
      <c r="F30" s="240">
        <v>2515.4612339999999</v>
      </c>
      <c r="G30" s="240">
        <v>2525.5358197</v>
      </c>
      <c r="H30" s="240">
        <v>2535.3781884999999</v>
      </c>
      <c r="I30" s="240">
        <v>2542.7865077000001</v>
      </c>
      <c r="J30" s="240">
        <v>2553.8158168999998</v>
      </c>
      <c r="K30" s="240">
        <v>2566.2642833999998</v>
      </c>
      <c r="L30" s="240">
        <v>2580.1418976</v>
      </c>
      <c r="M30" s="240">
        <v>2595.4211862000002</v>
      </c>
      <c r="N30" s="240">
        <v>2612.1121395</v>
      </c>
      <c r="O30" s="240">
        <v>2635.7005881</v>
      </c>
      <c r="P30" s="240">
        <v>2651.1004976999998</v>
      </c>
      <c r="Q30" s="240">
        <v>2663.7976990000002</v>
      </c>
      <c r="R30" s="240">
        <v>2672.6149506000002</v>
      </c>
      <c r="S30" s="240">
        <v>2680.7896661</v>
      </c>
      <c r="T30" s="240">
        <v>2687.1446041999998</v>
      </c>
      <c r="U30" s="240">
        <v>2687.0764906999998</v>
      </c>
      <c r="V30" s="240">
        <v>2693.2443297999998</v>
      </c>
      <c r="W30" s="240">
        <v>2701.0448471999998</v>
      </c>
      <c r="X30" s="240">
        <v>2716.5240555999999</v>
      </c>
      <c r="Y30" s="240">
        <v>2723.0554201</v>
      </c>
      <c r="Z30" s="240">
        <v>2726.6849532000001</v>
      </c>
      <c r="AA30" s="240">
        <v>2721.8233223000002</v>
      </c>
      <c r="AB30" s="240">
        <v>2723.8411925999999</v>
      </c>
      <c r="AC30" s="240">
        <v>2727.1492312</v>
      </c>
      <c r="AD30" s="240">
        <v>2733.6565310999999</v>
      </c>
      <c r="AE30" s="240">
        <v>2738.1130868</v>
      </c>
      <c r="AF30" s="240">
        <v>2742.4279910999999</v>
      </c>
      <c r="AG30" s="240">
        <v>2749.389381</v>
      </c>
      <c r="AH30" s="240">
        <v>2751.3298798999999</v>
      </c>
      <c r="AI30" s="240">
        <v>2751.0376247999998</v>
      </c>
      <c r="AJ30" s="240">
        <v>2739.6568673000002</v>
      </c>
      <c r="AK30" s="240">
        <v>2741.5409152000002</v>
      </c>
      <c r="AL30" s="240">
        <v>2747.8340201000001</v>
      </c>
      <c r="AM30" s="240">
        <v>2767.5630366999999</v>
      </c>
      <c r="AN30" s="240">
        <v>2775.9041149</v>
      </c>
      <c r="AO30" s="240">
        <v>2781.8841093000001</v>
      </c>
      <c r="AP30" s="240">
        <v>2782.1262133999999</v>
      </c>
      <c r="AQ30" s="240">
        <v>2785.9166451000001</v>
      </c>
      <c r="AR30" s="240">
        <v>2789.8785978000001</v>
      </c>
      <c r="AS30" s="240">
        <v>2794.2445806999999</v>
      </c>
      <c r="AT30" s="240">
        <v>2798.3751935999999</v>
      </c>
      <c r="AU30" s="240">
        <v>2802.5029456000002</v>
      </c>
      <c r="AV30" s="240">
        <v>2806.2004344000002</v>
      </c>
      <c r="AW30" s="240">
        <v>2810.6430165000002</v>
      </c>
      <c r="AX30" s="240">
        <v>2815.4032897000002</v>
      </c>
      <c r="AY30" s="240">
        <v>2820.6870613000001</v>
      </c>
      <c r="AZ30" s="240">
        <v>2825.9283608000001</v>
      </c>
      <c r="BA30" s="240">
        <v>2831.3329957999999</v>
      </c>
      <c r="BB30" s="240">
        <v>2836.1976743999999</v>
      </c>
      <c r="BC30" s="333">
        <v>2842.4560000000001</v>
      </c>
      <c r="BD30" s="333">
        <v>2849.4059999999999</v>
      </c>
      <c r="BE30" s="333">
        <v>2857.5909999999999</v>
      </c>
      <c r="BF30" s="333">
        <v>2865.5140000000001</v>
      </c>
      <c r="BG30" s="333">
        <v>2873.7190000000001</v>
      </c>
      <c r="BH30" s="333">
        <v>2881.8679999999999</v>
      </c>
      <c r="BI30" s="333">
        <v>2890.8919999999998</v>
      </c>
      <c r="BJ30" s="333">
        <v>2900.4520000000002</v>
      </c>
      <c r="BK30" s="333">
        <v>2912.558</v>
      </c>
      <c r="BL30" s="333">
        <v>2921.6840000000002</v>
      </c>
      <c r="BM30" s="333">
        <v>2929.8389999999999</v>
      </c>
      <c r="BN30" s="333">
        <v>2935.797</v>
      </c>
      <c r="BO30" s="333">
        <v>2942.931</v>
      </c>
      <c r="BP30" s="333">
        <v>2950.0160000000001</v>
      </c>
      <c r="BQ30" s="333">
        <v>2956.973</v>
      </c>
      <c r="BR30" s="333">
        <v>2964.0149999999999</v>
      </c>
      <c r="BS30" s="333">
        <v>2971.0639999999999</v>
      </c>
      <c r="BT30" s="333">
        <v>2978.12</v>
      </c>
      <c r="BU30" s="333">
        <v>2985.1840000000002</v>
      </c>
      <c r="BV30" s="333">
        <v>2992.2550000000001</v>
      </c>
    </row>
    <row r="31" spans="1:74" ht="11.1" customHeight="1" x14ac:dyDescent="0.2">
      <c r="A31" s="148" t="s">
        <v>907</v>
      </c>
      <c r="B31" s="210" t="s">
        <v>572</v>
      </c>
      <c r="C31" s="240">
        <v>719.88573338000003</v>
      </c>
      <c r="D31" s="240">
        <v>722.72502150000003</v>
      </c>
      <c r="E31" s="240">
        <v>725.51548820000005</v>
      </c>
      <c r="F31" s="240">
        <v>728.63260551999997</v>
      </c>
      <c r="G31" s="240">
        <v>731.04382535000002</v>
      </c>
      <c r="H31" s="240">
        <v>733.12461972000006</v>
      </c>
      <c r="I31" s="240">
        <v>733.67847621999999</v>
      </c>
      <c r="J31" s="240">
        <v>735.99580399000001</v>
      </c>
      <c r="K31" s="240">
        <v>738.88009063000004</v>
      </c>
      <c r="L31" s="240">
        <v>743.40370173999997</v>
      </c>
      <c r="M31" s="240">
        <v>746.61763188999998</v>
      </c>
      <c r="N31" s="240">
        <v>749.59424669999999</v>
      </c>
      <c r="O31" s="240">
        <v>752.17910152000002</v>
      </c>
      <c r="P31" s="240">
        <v>754.79691910999998</v>
      </c>
      <c r="Q31" s="240">
        <v>757.29325484000003</v>
      </c>
      <c r="R31" s="240">
        <v>760.10419392999995</v>
      </c>
      <c r="S31" s="240">
        <v>762.03050198999995</v>
      </c>
      <c r="T31" s="240">
        <v>763.50826426000003</v>
      </c>
      <c r="U31" s="240">
        <v>763.26098617000002</v>
      </c>
      <c r="V31" s="240">
        <v>764.79902778999997</v>
      </c>
      <c r="W31" s="240">
        <v>766.84589454000002</v>
      </c>
      <c r="X31" s="240">
        <v>771.476223</v>
      </c>
      <c r="Y31" s="240">
        <v>772.98476259999995</v>
      </c>
      <c r="Z31" s="240">
        <v>773.44614989000002</v>
      </c>
      <c r="AA31" s="240">
        <v>770.75099602</v>
      </c>
      <c r="AB31" s="240">
        <v>770.70012037000004</v>
      </c>
      <c r="AC31" s="240">
        <v>771.18413407000003</v>
      </c>
      <c r="AD31" s="240">
        <v>772.87184031000004</v>
      </c>
      <c r="AE31" s="240">
        <v>773.92403033000005</v>
      </c>
      <c r="AF31" s="240">
        <v>775.00950733000002</v>
      </c>
      <c r="AG31" s="240">
        <v>777.31525847</v>
      </c>
      <c r="AH31" s="240">
        <v>777.57706901999995</v>
      </c>
      <c r="AI31" s="240">
        <v>776.98192615000005</v>
      </c>
      <c r="AJ31" s="240">
        <v>773.03753329000006</v>
      </c>
      <c r="AK31" s="240">
        <v>772.59770602000003</v>
      </c>
      <c r="AL31" s="240">
        <v>773.17014776999997</v>
      </c>
      <c r="AM31" s="240">
        <v>776.49531282999999</v>
      </c>
      <c r="AN31" s="240">
        <v>777.78695188999995</v>
      </c>
      <c r="AO31" s="240">
        <v>778.78551923999999</v>
      </c>
      <c r="AP31" s="240">
        <v>779.16997590999995</v>
      </c>
      <c r="AQ31" s="240">
        <v>779.82317909999995</v>
      </c>
      <c r="AR31" s="240">
        <v>780.42408981999995</v>
      </c>
      <c r="AS31" s="240">
        <v>780.67252334</v>
      </c>
      <c r="AT31" s="240">
        <v>781.39398768000001</v>
      </c>
      <c r="AU31" s="240">
        <v>782.28829809000001</v>
      </c>
      <c r="AV31" s="240">
        <v>783.57875611999998</v>
      </c>
      <c r="AW31" s="240">
        <v>784.65128255000002</v>
      </c>
      <c r="AX31" s="240">
        <v>785.72917891999998</v>
      </c>
      <c r="AY31" s="240">
        <v>786.70957131</v>
      </c>
      <c r="AZ31" s="240">
        <v>787.87536299999999</v>
      </c>
      <c r="BA31" s="240">
        <v>789.12368005999997</v>
      </c>
      <c r="BB31" s="240">
        <v>790.32532306999997</v>
      </c>
      <c r="BC31" s="333">
        <v>791.8356</v>
      </c>
      <c r="BD31" s="333">
        <v>793.52530000000002</v>
      </c>
      <c r="BE31" s="333">
        <v>795.53980000000001</v>
      </c>
      <c r="BF31" s="333">
        <v>797.47929999999997</v>
      </c>
      <c r="BG31" s="333">
        <v>799.48919999999998</v>
      </c>
      <c r="BH31" s="333">
        <v>801.48749999999995</v>
      </c>
      <c r="BI31" s="333">
        <v>803.69970000000001</v>
      </c>
      <c r="BJ31" s="333">
        <v>806.04369999999994</v>
      </c>
      <c r="BK31" s="333">
        <v>809.03880000000004</v>
      </c>
      <c r="BL31" s="333">
        <v>811.25710000000004</v>
      </c>
      <c r="BM31" s="333">
        <v>813.21789999999999</v>
      </c>
      <c r="BN31" s="333">
        <v>814.64350000000002</v>
      </c>
      <c r="BO31" s="333">
        <v>816.29740000000004</v>
      </c>
      <c r="BP31" s="333">
        <v>817.90210000000002</v>
      </c>
      <c r="BQ31" s="333">
        <v>819.39850000000001</v>
      </c>
      <c r="BR31" s="333">
        <v>820.94880000000001</v>
      </c>
      <c r="BS31" s="333">
        <v>822.49390000000005</v>
      </c>
      <c r="BT31" s="333">
        <v>824.03399999999999</v>
      </c>
      <c r="BU31" s="333">
        <v>825.56889999999999</v>
      </c>
      <c r="BV31" s="333">
        <v>827.09879999999998</v>
      </c>
    </row>
    <row r="32" spans="1:74" ht="11.1" customHeight="1" x14ac:dyDescent="0.2">
      <c r="A32" s="148" t="s">
        <v>908</v>
      </c>
      <c r="B32" s="210" t="s">
        <v>573</v>
      </c>
      <c r="C32" s="240">
        <v>1624.2632450999999</v>
      </c>
      <c r="D32" s="240">
        <v>1636.1690957000001</v>
      </c>
      <c r="E32" s="240">
        <v>1646.3005295</v>
      </c>
      <c r="F32" s="240">
        <v>1653.0285412000001</v>
      </c>
      <c r="G32" s="240">
        <v>1660.8328953</v>
      </c>
      <c r="H32" s="240">
        <v>1668.0845864999999</v>
      </c>
      <c r="I32" s="240">
        <v>1673.8162955</v>
      </c>
      <c r="J32" s="240">
        <v>1680.6881503</v>
      </c>
      <c r="K32" s="240">
        <v>1687.7328318</v>
      </c>
      <c r="L32" s="240">
        <v>1696.6742886</v>
      </c>
      <c r="M32" s="240">
        <v>1702.7716614999999</v>
      </c>
      <c r="N32" s="240">
        <v>1707.7488992999999</v>
      </c>
      <c r="O32" s="240">
        <v>1712.2621574</v>
      </c>
      <c r="P32" s="240">
        <v>1714.5070083999999</v>
      </c>
      <c r="Q32" s="240">
        <v>1715.1396076999999</v>
      </c>
      <c r="R32" s="240">
        <v>1711.5060417</v>
      </c>
      <c r="S32" s="240">
        <v>1710.9045728000001</v>
      </c>
      <c r="T32" s="240">
        <v>1710.6812874</v>
      </c>
      <c r="U32" s="240">
        <v>1711.4674348000001</v>
      </c>
      <c r="V32" s="240">
        <v>1711.5270793</v>
      </c>
      <c r="W32" s="240">
        <v>1711.4914704</v>
      </c>
      <c r="X32" s="240">
        <v>1713.5972108000001</v>
      </c>
      <c r="Y32" s="240">
        <v>1711.6936427999999</v>
      </c>
      <c r="Z32" s="240">
        <v>1708.0173689999999</v>
      </c>
      <c r="AA32" s="240">
        <v>1697.3195435</v>
      </c>
      <c r="AB32" s="240">
        <v>1694.0344931</v>
      </c>
      <c r="AC32" s="240">
        <v>1692.9133715999999</v>
      </c>
      <c r="AD32" s="240">
        <v>1697.4334871000001</v>
      </c>
      <c r="AE32" s="240">
        <v>1698.0322426</v>
      </c>
      <c r="AF32" s="240">
        <v>1698.1869460999999</v>
      </c>
      <c r="AG32" s="240">
        <v>1699.3815319</v>
      </c>
      <c r="AH32" s="240">
        <v>1697.5351805</v>
      </c>
      <c r="AI32" s="240">
        <v>1694.1318262</v>
      </c>
      <c r="AJ32" s="240">
        <v>1681.7836844999999</v>
      </c>
      <c r="AK32" s="240">
        <v>1680.8071629000001</v>
      </c>
      <c r="AL32" s="240">
        <v>1683.8144769</v>
      </c>
      <c r="AM32" s="240">
        <v>1697.9810554999999</v>
      </c>
      <c r="AN32" s="240">
        <v>1703.5744688</v>
      </c>
      <c r="AO32" s="240">
        <v>1707.7701459</v>
      </c>
      <c r="AP32" s="240">
        <v>1709.3094486</v>
      </c>
      <c r="AQ32" s="240">
        <v>1711.6536318000001</v>
      </c>
      <c r="AR32" s="240">
        <v>1713.5440573999999</v>
      </c>
      <c r="AS32" s="240">
        <v>1713.6246748999999</v>
      </c>
      <c r="AT32" s="240">
        <v>1715.6246231</v>
      </c>
      <c r="AU32" s="240">
        <v>1718.1878515000001</v>
      </c>
      <c r="AV32" s="240">
        <v>1721.9618522000001</v>
      </c>
      <c r="AW32" s="240">
        <v>1725.1660220000001</v>
      </c>
      <c r="AX32" s="240">
        <v>1728.4478529999999</v>
      </c>
      <c r="AY32" s="240">
        <v>1731.5345067000001</v>
      </c>
      <c r="AZ32" s="240">
        <v>1735.1762888000001</v>
      </c>
      <c r="BA32" s="240">
        <v>1739.100361</v>
      </c>
      <c r="BB32" s="240">
        <v>1743.1173642000001</v>
      </c>
      <c r="BC32" s="333">
        <v>1747.748</v>
      </c>
      <c r="BD32" s="333">
        <v>1752.8030000000001</v>
      </c>
      <c r="BE32" s="333">
        <v>1758.578</v>
      </c>
      <c r="BF32" s="333">
        <v>1764.26</v>
      </c>
      <c r="BG32" s="333">
        <v>1770.144</v>
      </c>
      <c r="BH32" s="333">
        <v>1776.2249999999999</v>
      </c>
      <c r="BI32" s="333">
        <v>1782.519</v>
      </c>
      <c r="BJ32" s="333">
        <v>1789.02</v>
      </c>
      <c r="BK32" s="333">
        <v>1796.7070000000001</v>
      </c>
      <c r="BL32" s="333">
        <v>1802.886</v>
      </c>
      <c r="BM32" s="333">
        <v>1808.537</v>
      </c>
      <c r="BN32" s="333">
        <v>1812.9960000000001</v>
      </c>
      <c r="BO32" s="333">
        <v>1818.0889999999999</v>
      </c>
      <c r="BP32" s="333">
        <v>1823.153</v>
      </c>
      <c r="BQ32" s="333">
        <v>1828.0740000000001</v>
      </c>
      <c r="BR32" s="333">
        <v>1833.163</v>
      </c>
      <c r="BS32" s="333">
        <v>1838.306</v>
      </c>
      <c r="BT32" s="333">
        <v>1843.5039999999999</v>
      </c>
      <c r="BU32" s="333">
        <v>1848.7570000000001</v>
      </c>
      <c r="BV32" s="333">
        <v>1854.0640000000001</v>
      </c>
    </row>
    <row r="33" spans="1:74" s="163" customFormat="1" ht="11.1" customHeight="1" x14ac:dyDescent="0.2">
      <c r="A33" s="148" t="s">
        <v>909</v>
      </c>
      <c r="B33" s="210" t="s">
        <v>574</v>
      </c>
      <c r="C33" s="240">
        <v>877.73448569000004</v>
      </c>
      <c r="D33" s="240">
        <v>882.58393214</v>
      </c>
      <c r="E33" s="240">
        <v>886.79822291000005</v>
      </c>
      <c r="F33" s="240">
        <v>889.53412228000002</v>
      </c>
      <c r="G33" s="240">
        <v>893.11052846999996</v>
      </c>
      <c r="H33" s="240">
        <v>896.68420576999995</v>
      </c>
      <c r="I33" s="240">
        <v>899.20104601000003</v>
      </c>
      <c r="J33" s="240">
        <v>903.55984665000005</v>
      </c>
      <c r="K33" s="240">
        <v>908.70649950999996</v>
      </c>
      <c r="L33" s="240">
        <v>915.98692591999998</v>
      </c>
      <c r="M33" s="240">
        <v>921.69984224999996</v>
      </c>
      <c r="N33" s="240">
        <v>927.19116981000002</v>
      </c>
      <c r="O33" s="240">
        <v>932.99557173000005</v>
      </c>
      <c r="P33" s="240">
        <v>937.64272441000003</v>
      </c>
      <c r="Q33" s="240">
        <v>941.66729098999997</v>
      </c>
      <c r="R33" s="240">
        <v>945.46767259000001</v>
      </c>
      <c r="S33" s="240">
        <v>947.94826609999996</v>
      </c>
      <c r="T33" s="240">
        <v>949.50747263999995</v>
      </c>
      <c r="U33" s="240">
        <v>947.92469841000002</v>
      </c>
      <c r="V33" s="240">
        <v>949.30657639000003</v>
      </c>
      <c r="W33" s="240">
        <v>951.43251277000002</v>
      </c>
      <c r="X33" s="240">
        <v>956.57109106999997</v>
      </c>
      <c r="Y33" s="240">
        <v>958.4837066</v>
      </c>
      <c r="Z33" s="240">
        <v>959.43894290000003</v>
      </c>
      <c r="AA33" s="240">
        <v>957.33568078999997</v>
      </c>
      <c r="AB33" s="240">
        <v>957.95199797999999</v>
      </c>
      <c r="AC33" s="240">
        <v>959.18677529000001</v>
      </c>
      <c r="AD33" s="240">
        <v>961.54591573000005</v>
      </c>
      <c r="AE33" s="240">
        <v>963.63818605999995</v>
      </c>
      <c r="AF33" s="240">
        <v>965.96948927000005</v>
      </c>
      <c r="AG33" s="240">
        <v>971.15186921999998</v>
      </c>
      <c r="AH33" s="240">
        <v>972.00220531000002</v>
      </c>
      <c r="AI33" s="240">
        <v>971.13254140000004</v>
      </c>
      <c r="AJ33" s="240">
        <v>963.26831683</v>
      </c>
      <c r="AK33" s="240">
        <v>962.91457338999999</v>
      </c>
      <c r="AL33" s="240">
        <v>964.79675041999997</v>
      </c>
      <c r="AM33" s="240">
        <v>973.06972205</v>
      </c>
      <c r="AN33" s="240">
        <v>976.30758447000005</v>
      </c>
      <c r="AO33" s="240">
        <v>978.66521178999994</v>
      </c>
      <c r="AP33" s="240">
        <v>978.06327438000005</v>
      </c>
      <c r="AQ33" s="240">
        <v>980.21992871999998</v>
      </c>
      <c r="AR33" s="240">
        <v>983.05584520000002</v>
      </c>
      <c r="AS33" s="240">
        <v>988.18561525999996</v>
      </c>
      <c r="AT33" s="240">
        <v>991.16911240000002</v>
      </c>
      <c r="AU33" s="240">
        <v>993.62092809000001</v>
      </c>
      <c r="AV33" s="240">
        <v>994.77074784000001</v>
      </c>
      <c r="AW33" s="240">
        <v>996.73693646000004</v>
      </c>
      <c r="AX33" s="240">
        <v>998.74917946000005</v>
      </c>
      <c r="AY33" s="240">
        <v>1000.7255385</v>
      </c>
      <c r="AZ33" s="240">
        <v>1002.891344</v>
      </c>
      <c r="BA33" s="240">
        <v>1005.1646578</v>
      </c>
      <c r="BB33" s="240">
        <v>1007.3855093</v>
      </c>
      <c r="BC33" s="333">
        <v>1009.994</v>
      </c>
      <c r="BD33" s="333">
        <v>1012.83</v>
      </c>
      <c r="BE33" s="333">
        <v>1016.001</v>
      </c>
      <c r="BF33" s="333">
        <v>1019.211</v>
      </c>
      <c r="BG33" s="333">
        <v>1022.567</v>
      </c>
      <c r="BH33" s="333">
        <v>1026.1220000000001</v>
      </c>
      <c r="BI33" s="333">
        <v>1029.7329999999999</v>
      </c>
      <c r="BJ33" s="333">
        <v>1033.452</v>
      </c>
      <c r="BK33" s="333">
        <v>1037.8320000000001</v>
      </c>
      <c r="BL33" s="333">
        <v>1041.3520000000001</v>
      </c>
      <c r="BM33" s="333">
        <v>1044.5650000000001</v>
      </c>
      <c r="BN33" s="333">
        <v>1047.085</v>
      </c>
      <c r="BO33" s="333">
        <v>1049.9749999999999</v>
      </c>
      <c r="BP33" s="333">
        <v>1052.8489999999999</v>
      </c>
      <c r="BQ33" s="333">
        <v>1055.6600000000001</v>
      </c>
      <c r="BR33" s="333">
        <v>1058.5360000000001</v>
      </c>
      <c r="BS33" s="333">
        <v>1061.431</v>
      </c>
      <c r="BT33" s="333">
        <v>1064.345</v>
      </c>
      <c r="BU33" s="333">
        <v>1067.277</v>
      </c>
      <c r="BV33" s="333">
        <v>1070.2270000000001</v>
      </c>
    </row>
    <row r="34" spans="1:74" s="163" customFormat="1" ht="11.1" customHeight="1" x14ac:dyDescent="0.2">
      <c r="A34" s="148" t="s">
        <v>910</v>
      </c>
      <c r="B34" s="210" t="s">
        <v>575</v>
      </c>
      <c r="C34" s="240">
        <v>2100.3997777</v>
      </c>
      <c r="D34" s="240">
        <v>2109.2276136999999</v>
      </c>
      <c r="E34" s="240">
        <v>2118.4670611000001</v>
      </c>
      <c r="F34" s="240">
        <v>2127.5273671999998</v>
      </c>
      <c r="G34" s="240">
        <v>2138.0331022999999</v>
      </c>
      <c r="H34" s="240">
        <v>2149.3935133999998</v>
      </c>
      <c r="I34" s="240">
        <v>2162.5283632999999</v>
      </c>
      <c r="J34" s="240">
        <v>2174.9083046000001</v>
      </c>
      <c r="K34" s="240">
        <v>2187.4531001</v>
      </c>
      <c r="L34" s="240">
        <v>2198.6816798</v>
      </c>
      <c r="M34" s="240">
        <v>2212.6669858</v>
      </c>
      <c r="N34" s="240">
        <v>2227.9279483</v>
      </c>
      <c r="O34" s="240">
        <v>2247.3247769999998</v>
      </c>
      <c r="P34" s="240">
        <v>2262.9918951999998</v>
      </c>
      <c r="Q34" s="240">
        <v>2277.7895128</v>
      </c>
      <c r="R34" s="240">
        <v>2294.9040261</v>
      </c>
      <c r="S34" s="240">
        <v>2305.5728448999998</v>
      </c>
      <c r="T34" s="240">
        <v>2312.9823655999999</v>
      </c>
      <c r="U34" s="240">
        <v>2310.5775388000002</v>
      </c>
      <c r="V34" s="240">
        <v>2316.3847503000002</v>
      </c>
      <c r="W34" s="240">
        <v>2323.8489506999999</v>
      </c>
      <c r="X34" s="240">
        <v>2338.193976</v>
      </c>
      <c r="Y34" s="240">
        <v>2345.0542773000002</v>
      </c>
      <c r="Z34" s="240">
        <v>2349.6536904999998</v>
      </c>
      <c r="AA34" s="240">
        <v>2347.5938672000002</v>
      </c>
      <c r="AB34" s="240">
        <v>2350.9702655999999</v>
      </c>
      <c r="AC34" s="240">
        <v>2355.3845372999999</v>
      </c>
      <c r="AD34" s="240">
        <v>2363.2781264</v>
      </c>
      <c r="AE34" s="240">
        <v>2367.9370616000001</v>
      </c>
      <c r="AF34" s="240">
        <v>2371.8027867999999</v>
      </c>
      <c r="AG34" s="240">
        <v>2374.6175982999998</v>
      </c>
      <c r="AH34" s="240">
        <v>2377.0901818000002</v>
      </c>
      <c r="AI34" s="240">
        <v>2378.9628335000002</v>
      </c>
      <c r="AJ34" s="240">
        <v>2377.6946186999999</v>
      </c>
      <c r="AK34" s="240">
        <v>2380.2731073999998</v>
      </c>
      <c r="AL34" s="240">
        <v>2384.157365</v>
      </c>
      <c r="AM34" s="240">
        <v>2389.2837955</v>
      </c>
      <c r="AN34" s="240">
        <v>2395.8272882000001</v>
      </c>
      <c r="AO34" s="240">
        <v>2403.7242467999999</v>
      </c>
      <c r="AP34" s="240">
        <v>2417.5124509000002</v>
      </c>
      <c r="AQ34" s="240">
        <v>2424.7130069999998</v>
      </c>
      <c r="AR34" s="240">
        <v>2429.8636944</v>
      </c>
      <c r="AS34" s="240">
        <v>2429.8424024000001</v>
      </c>
      <c r="AT34" s="240">
        <v>2433.2349359</v>
      </c>
      <c r="AU34" s="240">
        <v>2436.9191839999999</v>
      </c>
      <c r="AV34" s="240">
        <v>2441.2809717</v>
      </c>
      <c r="AW34" s="240">
        <v>2445.2592802999998</v>
      </c>
      <c r="AX34" s="240">
        <v>2449.2399347</v>
      </c>
      <c r="AY34" s="240">
        <v>2452.8333773999998</v>
      </c>
      <c r="AZ34" s="240">
        <v>2457.1108915</v>
      </c>
      <c r="BA34" s="240">
        <v>2461.6829197000002</v>
      </c>
      <c r="BB34" s="240">
        <v>2466.1007672999999</v>
      </c>
      <c r="BC34" s="333">
        <v>2471.598</v>
      </c>
      <c r="BD34" s="333">
        <v>2477.7269999999999</v>
      </c>
      <c r="BE34" s="333">
        <v>2484.848</v>
      </c>
      <c r="BF34" s="333">
        <v>2491.9679999999998</v>
      </c>
      <c r="BG34" s="333">
        <v>2499.4470000000001</v>
      </c>
      <c r="BH34" s="333">
        <v>2507.6750000000002</v>
      </c>
      <c r="BI34" s="333">
        <v>2515.5839999999998</v>
      </c>
      <c r="BJ34" s="333">
        <v>2523.5630000000001</v>
      </c>
      <c r="BK34" s="333">
        <v>2532.4250000000002</v>
      </c>
      <c r="BL34" s="333">
        <v>2539.931</v>
      </c>
      <c r="BM34" s="333">
        <v>2546.895</v>
      </c>
      <c r="BN34" s="333">
        <v>2552.8270000000002</v>
      </c>
      <c r="BO34" s="333">
        <v>2559.0770000000002</v>
      </c>
      <c r="BP34" s="333">
        <v>2565.1550000000002</v>
      </c>
      <c r="BQ34" s="333">
        <v>2570.748</v>
      </c>
      <c r="BR34" s="333">
        <v>2576.7139999999999</v>
      </c>
      <c r="BS34" s="333">
        <v>2582.741</v>
      </c>
      <c r="BT34" s="333">
        <v>2588.8290000000002</v>
      </c>
      <c r="BU34" s="333">
        <v>2594.9780000000001</v>
      </c>
      <c r="BV34" s="333">
        <v>2601.1880000000001</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5811.3211794999997</v>
      </c>
      <c r="N36" s="240">
        <v>5812.0379443000002</v>
      </c>
      <c r="O36" s="240">
        <v>5812.7652645999997</v>
      </c>
      <c r="P36" s="240">
        <v>5813.1752694999996</v>
      </c>
      <c r="Q36" s="240">
        <v>5812.9209733999996</v>
      </c>
      <c r="R36" s="240">
        <v>5811.9481575999998</v>
      </c>
      <c r="S36" s="240">
        <v>5811.3736704000003</v>
      </c>
      <c r="T36" s="240">
        <v>5812.6071270000002</v>
      </c>
      <c r="U36" s="240">
        <v>5816.5962312000001</v>
      </c>
      <c r="V36" s="240">
        <v>5822.4410414000004</v>
      </c>
      <c r="W36" s="240">
        <v>5828.7797049999999</v>
      </c>
      <c r="X36" s="240">
        <v>5834.5398207999997</v>
      </c>
      <c r="Y36" s="240">
        <v>5839.8067945000003</v>
      </c>
      <c r="Z36" s="240">
        <v>5844.9554834</v>
      </c>
      <c r="AA36" s="240">
        <v>5850.2082495000004</v>
      </c>
      <c r="AB36" s="240">
        <v>5855.1774740000001</v>
      </c>
      <c r="AC36" s="240">
        <v>5859.3230426999999</v>
      </c>
      <c r="AD36" s="240">
        <v>5862.2104370999996</v>
      </c>
      <c r="AE36" s="240">
        <v>5863.8275204000001</v>
      </c>
      <c r="AF36" s="240">
        <v>5864.2677518999999</v>
      </c>
      <c r="AG36" s="240">
        <v>5863.7015836</v>
      </c>
      <c r="AH36" s="240">
        <v>5862.6074411</v>
      </c>
      <c r="AI36" s="240">
        <v>5861.5407429999996</v>
      </c>
      <c r="AJ36" s="240">
        <v>5860.9076445999999</v>
      </c>
      <c r="AK36" s="240">
        <v>5860.5172481999998</v>
      </c>
      <c r="AL36" s="240">
        <v>5860.0293928000001</v>
      </c>
      <c r="AM36" s="240">
        <v>5859.2558307999998</v>
      </c>
      <c r="AN36" s="240">
        <v>5858.6159692000001</v>
      </c>
      <c r="AO36" s="240">
        <v>5858.6811285000003</v>
      </c>
      <c r="AP36" s="240">
        <v>5859.9866171000003</v>
      </c>
      <c r="AQ36" s="240">
        <v>5862.9236945000002</v>
      </c>
      <c r="AR36" s="240">
        <v>5867.8476078000003</v>
      </c>
      <c r="AS36" s="240">
        <v>5874.7554096000003</v>
      </c>
      <c r="AT36" s="240">
        <v>5882.2113726999996</v>
      </c>
      <c r="AU36" s="240">
        <v>5888.4215752999999</v>
      </c>
      <c r="AV36" s="240">
        <v>5892.1254189000001</v>
      </c>
      <c r="AW36" s="240">
        <v>5894.1955983999997</v>
      </c>
      <c r="AX36" s="240">
        <v>5896.0381322000003</v>
      </c>
      <c r="AY36" s="240">
        <v>5898.7247115</v>
      </c>
      <c r="AZ36" s="240">
        <v>5901.9897197</v>
      </c>
      <c r="BA36" s="240">
        <v>5905.2332128999997</v>
      </c>
      <c r="BB36" s="240">
        <v>5908.0031882000003</v>
      </c>
      <c r="BC36" s="333">
        <v>5910.4390000000003</v>
      </c>
      <c r="BD36" s="333">
        <v>5912.83</v>
      </c>
      <c r="BE36" s="333">
        <v>5915.402</v>
      </c>
      <c r="BF36" s="333">
        <v>5918.1440000000002</v>
      </c>
      <c r="BG36" s="333">
        <v>5920.9870000000001</v>
      </c>
      <c r="BH36" s="333">
        <v>5923.8710000000001</v>
      </c>
      <c r="BI36" s="333">
        <v>5926.7910000000002</v>
      </c>
      <c r="BJ36" s="333">
        <v>5929.7529999999997</v>
      </c>
      <c r="BK36" s="333">
        <v>5932.7579999999998</v>
      </c>
      <c r="BL36" s="333">
        <v>5935.7809999999999</v>
      </c>
      <c r="BM36" s="333">
        <v>5938.7910000000002</v>
      </c>
      <c r="BN36" s="333">
        <v>5941.7669999999998</v>
      </c>
      <c r="BO36" s="333">
        <v>5944.73</v>
      </c>
      <c r="BP36" s="333">
        <v>5947.7110000000002</v>
      </c>
      <c r="BQ36" s="333">
        <v>5950.7309999999998</v>
      </c>
      <c r="BR36" s="333">
        <v>5953.7690000000002</v>
      </c>
      <c r="BS36" s="333">
        <v>5956.7920000000004</v>
      </c>
      <c r="BT36" s="333">
        <v>5959.7749999999996</v>
      </c>
      <c r="BU36" s="333">
        <v>5962.7280000000001</v>
      </c>
      <c r="BV36" s="333">
        <v>5965.665</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15945.191962000001</v>
      </c>
      <c r="Q37" s="240">
        <v>15944.356557999999</v>
      </c>
      <c r="R37" s="240">
        <v>15942.677478</v>
      </c>
      <c r="S37" s="240">
        <v>15941.105951</v>
      </c>
      <c r="T37" s="240">
        <v>15940.832431000001</v>
      </c>
      <c r="U37" s="240">
        <v>15942.666766</v>
      </c>
      <c r="V37" s="240">
        <v>15945.896377999999</v>
      </c>
      <c r="W37" s="240">
        <v>15949.428082</v>
      </c>
      <c r="X37" s="240">
        <v>15952.429818000001</v>
      </c>
      <c r="Y37" s="240">
        <v>15955.114008</v>
      </c>
      <c r="Z37" s="240">
        <v>15957.954199</v>
      </c>
      <c r="AA37" s="240">
        <v>15961.02865</v>
      </c>
      <c r="AB37" s="240">
        <v>15962.834467000001</v>
      </c>
      <c r="AC37" s="240">
        <v>15961.473470000001</v>
      </c>
      <c r="AD37" s="240">
        <v>15955.78512</v>
      </c>
      <c r="AE37" s="240">
        <v>15947.559443</v>
      </c>
      <c r="AF37" s="240">
        <v>15939.324106</v>
      </c>
      <c r="AG37" s="240">
        <v>15933.023622999999</v>
      </c>
      <c r="AH37" s="240">
        <v>15928.269899999999</v>
      </c>
      <c r="AI37" s="240">
        <v>15924.091692</v>
      </c>
      <c r="AJ37" s="240">
        <v>15919.699198</v>
      </c>
      <c r="AK37" s="240">
        <v>15915.028410000001</v>
      </c>
      <c r="AL37" s="240">
        <v>15910.196765000001</v>
      </c>
      <c r="AM37" s="240">
        <v>15905.448523999999</v>
      </c>
      <c r="AN37" s="240">
        <v>15901.535236</v>
      </c>
      <c r="AO37" s="240">
        <v>15899.335273999999</v>
      </c>
      <c r="AP37" s="240">
        <v>15899.856717000001</v>
      </c>
      <c r="AQ37" s="240">
        <v>15904.626469000001</v>
      </c>
      <c r="AR37" s="240">
        <v>15915.301141</v>
      </c>
      <c r="AS37" s="240">
        <v>15932.342280000001</v>
      </c>
      <c r="AT37" s="240">
        <v>15951.431189999999</v>
      </c>
      <c r="AU37" s="240">
        <v>15967.054108</v>
      </c>
      <c r="AV37" s="240">
        <v>15975.312693</v>
      </c>
      <c r="AW37" s="240">
        <v>15978.770269000001</v>
      </c>
      <c r="AX37" s="240">
        <v>15981.605579999999</v>
      </c>
      <c r="AY37" s="240">
        <v>15987.005818</v>
      </c>
      <c r="AZ37" s="240">
        <v>15994.191965</v>
      </c>
      <c r="BA37" s="240">
        <v>16001.393457</v>
      </c>
      <c r="BB37" s="240">
        <v>16007.294929</v>
      </c>
      <c r="BC37" s="333">
        <v>16012.4</v>
      </c>
      <c r="BD37" s="333">
        <v>16017.67</v>
      </c>
      <c r="BE37" s="333">
        <v>16023.84</v>
      </c>
      <c r="BF37" s="333">
        <v>16030.67</v>
      </c>
      <c r="BG37" s="333">
        <v>16037.72</v>
      </c>
      <c r="BH37" s="333">
        <v>16044.61</v>
      </c>
      <c r="BI37" s="333">
        <v>16051.34</v>
      </c>
      <c r="BJ37" s="333">
        <v>16057.96</v>
      </c>
      <c r="BK37" s="333">
        <v>16064.56</v>
      </c>
      <c r="BL37" s="333">
        <v>16071.1</v>
      </c>
      <c r="BM37" s="333">
        <v>16077.59</v>
      </c>
      <c r="BN37" s="333">
        <v>16084.01</v>
      </c>
      <c r="BO37" s="333">
        <v>16090.41</v>
      </c>
      <c r="BP37" s="333">
        <v>16096.85</v>
      </c>
      <c r="BQ37" s="333">
        <v>16103.4</v>
      </c>
      <c r="BR37" s="333">
        <v>16110.14</v>
      </c>
      <c r="BS37" s="333">
        <v>16117.12</v>
      </c>
      <c r="BT37" s="333">
        <v>16124.4</v>
      </c>
      <c r="BU37" s="333">
        <v>16131.91</v>
      </c>
      <c r="BV37" s="333">
        <v>16139.52</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18666.695376</v>
      </c>
      <c r="Q38" s="240">
        <v>18677.561049</v>
      </c>
      <c r="R38" s="240">
        <v>18687.302688</v>
      </c>
      <c r="S38" s="240">
        <v>18697.080639</v>
      </c>
      <c r="T38" s="240">
        <v>18708.405691</v>
      </c>
      <c r="U38" s="240">
        <v>18722.318916</v>
      </c>
      <c r="V38" s="240">
        <v>18737.982495</v>
      </c>
      <c r="W38" s="240">
        <v>18754.088888999999</v>
      </c>
      <c r="X38" s="240">
        <v>18769.618665000002</v>
      </c>
      <c r="Y38" s="240">
        <v>18784.704808999999</v>
      </c>
      <c r="Z38" s="240">
        <v>18799.768413000002</v>
      </c>
      <c r="AA38" s="240">
        <v>18814.881862999999</v>
      </c>
      <c r="AB38" s="240">
        <v>18828.722723999999</v>
      </c>
      <c r="AC38" s="240">
        <v>18839.619855000001</v>
      </c>
      <c r="AD38" s="240">
        <v>18846.31828</v>
      </c>
      <c r="AE38" s="240">
        <v>18849.227685000002</v>
      </c>
      <c r="AF38" s="240">
        <v>18849.173921000001</v>
      </c>
      <c r="AG38" s="240">
        <v>18846.983928000001</v>
      </c>
      <c r="AH38" s="240">
        <v>18843.489011000001</v>
      </c>
      <c r="AI38" s="240">
        <v>18839.521559000001</v>
      </c>
      <c r="AJ38" s="240">
        <v>18835.772778999999</v>
      </c>
      <c r="AK38" s="240">
        <v>18832.369119999999</v>
      </c>
      <c r="AL38" s="240">
        <v>18829.295844</v>
      </c>
      <c r="AM38" s="240">
        <v>18826.596570000002</v>
      </c>
      <c r="AN38" s="240">
        <v>18824.548352000002</v>
      </c>
      <c r="AO38" s="240">
        <v>18823.486599</v>
      </c>
      <c r="AP38" s="240">
        <v>18824.139177000001</v>
      </c>
      <c r="AQ38" s="240">
        <v>18828.803774</v>
      </c>
      <c r="AR38" s="240">
        <v>18840.170532</v>
      </c>
      <c r="AS38" s="240">
        <v>18859.386200000001</v>
      </c>
      <c r="AT38" s="240">
        <v>18881.42395</v>
      </c>
      <c r="AU38" s="240">
        <v>18899.713555999999</v>
      </c>
      <c r="AV38" s="240">
        <v>18909.576645000001</v>
      </c>
      <c r="AW38" s="240">
        <v>18913.902233000001</v>
      </c>
      <c r="AX38" s="240">
        <v>18917.471184000002</v>
      </c>
      <c r="AY38" s="240">
        <v>18923.993366999999</v>
      </c>
      <c r="AZ38" s="240">
        <v>18932.894656</v>
      </c>
      <c r="BA38" s="240">
        <v>18942.529930000001</v>
      </c>
      <c r="BB38" s="240">
        <v>18951.600938</v>
      </c>
      <c r="BC38" s="333">
        <v>18960.2</v>
      </c>
      <c r="BD38" s="333">
        <v>18968.75</v>
      </c>
      <c r="BE38" s="333">
        <v>18977.61</v>
      </c>
      <c r="BF38" s="333">
        <v>18986.689999999999</v>
      </c>
      <c r="BG38" s="333">
        <v>18995.84</v>
      </c>
      <c r="BH38" s="333">
        <v>19004.87</v>
      </c>
      <c r="BI38" s="333">
        <v>19013.5</v>
      </c>
      <c r="BJ38" s="333">
        <v>19021.439999999999</v>
      </c>
      <c r="BK38" s="333">
        <v>19028.560000000001</v>
      </c>
      <c r="BL38" s="333">
        <v>19035.36</v>
      </c>
      <c r="BM38" s="333">
        <v>19042.5</v>
      </c>
      <c r="BN38" s="333">
        <v>19050.47</v>
      </c>
      <c r="BO38" s="333">
        <v>19059.09</v>
      </c>
      <c r="BP38" s="333">
        <v>19068.02</v>
      </c>
      <c r="BQ38" s="333">
        <v>19077</v>
      </c>
      <c r="BR38" s="333">
        <v>19086.14</v>
      </c>
      <c r="BS38" s="333">
        <v>19095.650000000001</v>
      </c>
      <c r="BT38" s="333">
        <v>19105.68</v>
      </c>
      <c r="BU38" s="333">
        <v>19116.09</v>
      </c>
      <c r="BV38" s="333">
        <v>19126.689999999999</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8447.3767707000006</v>
      </c>
      <c r="P39" s="240">
        <v>8454.6165462000008</v>
      </c>
      <c r="Q39" s="240">
        <v>8461.9914829999998</v>
      </c>
      <c r="R39" s="240">
        <v>8469.4472796999999</v>
      </c>
      <c r="S39" s="240">
        <v>8476.3862251999999</v>
      </c>
      <c r="T39" s="240">
        <v>8482.0747558999992</v>
      </c>
      <c r="U39" s="240">
        <v>8486.0359633999997</v>
      </c>
      <c r="V39" s="240">
        <v>8488.8195594999997</v>
      </c>
      <c r="W39" s="240">
        <v>8491.2319109</v>
      </c>
      <c r="X39" s="240">
        <v>8493.9333415000001</v>
      </c>
      <c r="Y39" s="240">
        <v>8497.0000029000003</v>
      </c>
      <c r="Z39" s="240">
        <v>8500.3620040999995</v>
      </c>
      <c r="AA39" s="240">
        <v>8503.7758694999993</v>
      </c>
      <c r="AB39" s="240">
        <v>8506.3037855999992</v>
      </c>
      <c r="AC39" s="240">
        <v>8506.8343549000001</v>
      </c>
      <c r="AD39" s="240">
        <v>8504.7857425999991</v>
      </c>
      <c r="AE39" s="240">
        <v>8501.6943673999995</v>
      </c>
      <c r="AF39" s="240">
        <v>8499.6262110000007</v>
      </c>
      <c r="AG39" s="240">
        <v>8500.0749701999994</v>
      </c>
      <c r="AH39" s="240">
        <v>8502.2452028000007</v>
      </c>
      <c r="AI39" s="240">
        <v>8504.7691813000001</v>
      </c>
      <c r="AJ39" s="240">
        <v>8506.6038664000007</v>
      </c>
      <c r="AK39" s="240">
        <v>8508.0049703000004</v>
      </c>
      <c r="AL39" s="240">
        <v>8509.5528931999997</v>
      </c>
      <c r="AM39" s="240">
        <v>8511.7124320999992</v>
      </c>
      <c r="AN39" s="240">
        <v>8514.4859727999992</v>
      </c>
      <c r="AO39" s="240">
        <v>8517.7602979000003</v>
      </c>
      <c r="AP39" s="240">
        <v>8521.6599349999997</v>
      </c>
      <c r="AQ39" s="240">
        <v>8527.2603913999992</v>
      </c>
      <c r="AR39" s="240">
        <v>8535.8749193000003</v>
      </c>
      <c r="AS39" s="240">
        <v>8548.1067428999995</v>
      </c>
      <c r="AT39" s="240">
        <v>8561.7189751999995</v>
      </c>
      <c r="AU39" s="240">
        <v>8573.7647011999998</v>
      </c>
      <c r="AV39" s="240">
        <v>8582.1546524000005</v>
      </c>
      <c r="AW39" s="240">
        <v>8588.2301463000003</v>
      </c>
      <c r="AX39" s="240">
        <v>8594.1901469999993</v>
      </c>
      <c r="AY39" s="240">
        <v>8601.7202075999994</v>
      </c>
      <c r="AZ39" s="240">
        <v>8610.4522381999996</v>
      </c>
      <c r="BA39" s="240">
        <v>8619.5047379000007</v>
      </c>
      <c r="BB39" s="240">
        <v>8628.1603181999999</v>
      </c>
      <c r="BC39" s="333">
        <v>8636.3580000000002</v>
      </c>
      <c r="BD39" s="333">
        <v>8644.2009999999991</v>
      </c>
      <c r="BE39" s="333">
        <v>8651.7839999999997</v>
      </c>
      <c r="BF39" s="333">
        <v>8659.1630000000005</v>
      </c>
      <c r="BG39" s="333">
        <v>8666.3889999999992</v>
      </c>
      <c r="BH39" s="333">
        <v>8673.4959999999992</v>
      </c>
      <c r="BI39" s="333">
        <v>8680.4619999999995</v>
      </c>
      <c r="BJ39" s="333">
        <v>8687.2489999999998</v>
      </c>
      <c r="BK39" s="333">
        <v>8693.8539999999994</v>
      </c>
      <c r="BL39" s="333">
        <v>8700.3989999999994</v>
      </c>
      <c r="BM39" s="333">
        <v>8707.0419999999995</v>
      </c>
      <c r="BN39" s="333">
        <v>8713.8940000000002</v>
      </c>
      <c r="BO39" s="333">
        <v>8720.8870000000006</v>
      </c>
      <c r="BP39" s="333">
        <v>8727.9069999999992</v>
      </c>
      <c r="BQ39" s="333">
        <v>8734.8770000000004</v>
      </c>
      <c r="BR39" s="333">
        <v>8741.8469999999998</v>
      </c>
      <c r="BS39" s="333">
        <v>8748.902</v>
      </c>
      <c r="BT39" s="333">
        <v>8756.1029999999992</v>
      </c>
      <c r="BU39" s="333">
        <v>8763.4189999999999</v>
      </c>
      <c r="BV39" s="333">
        <v>8770.7900000000009</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24515.971378999999</v>
      </c>
      <c r="N40" s="240">
        <v>24550.004961999999</v>
      </c>
      <c r="O40" s="240">
        <v>24583.990003999999</v>
      </c>
      <c r="P40" s="240">
        <v>24617.886354999999</v>
      </c>
      <c r="Q40" s="240">
        <v>24651.627639999999</v>
      </c>
      <c r="R40" s="240">
        <v>24685.037738999999</v>
      </c>
      <c r="S40" s="240">
        <v>24717.501548</v>
      </c>
      <c r="T40" s="240">
        <v>24748.294218999999</v>
      </c>
      <c r="U40" s="240">
        <v>24776.969042000001</v>
      </c>
      <c r="V40" s="240">
        <v>24804.191852</v>
      </c>
      <c r="W40" s="240">
        <v>24830.906620999998</v>
      </c>
      <c r="X40" s="240">
        <v>24857.913729</v>
      </c>
      <c r="Y40" s="240">
        <v>24885.439167</v>
      </c>
      <c r="Z40" s="240">
        <v>24913.565336</v>
      </c>
      <c r="AA40" s="240">
        <v>24941.862389999998</v>
      </c>
      <c r="AB40" s="240">
        <v>24967.85152</v>
      </c>
      <c r="AC40" s="240">
        <v>24988.541668999998</v>
      </c>
      <c r="AD40" s="240">
        <v>25002.216761</v>
      </c>
      <c r="AE40" s="240">
        <v>25012.260617</v>
      </c>
      <c r="AF40" s="240">
        <v>25023.332036</v>
      </c>
      <c r="AG40" s="240">
        <v>25038.887640000001</v>
      </c>
      <c r="AH40" s="240">
        <v>25057.575342</v>
      </c>
      <c r="AI40" s="240">
        <v>25076.840881</v>
      </c>
      <c r="AJ40" s="240">
        <v>25094.703726</v>
      </c>
      <c r="AK40" s="240">
        <v>25111.478288999999</v>
      </c>
      <c r="AL40" s="240">
        <v>25128.052713000001</v>
      </c>
      <c r="AM40" s="240">
        <v>25145.248658</v>
      </c>
      <c r="AN40" s="240">
        <v>25163.621847999999</v>
      </c>
      <c r="AO40" s="240">
        <v>25183.661527</v>
      </c>
      <c r="AP40" s="240">
        <v>25206.462285000001</v>
      </c>
      <c r="AQ40" s="240">
        <v>25235.540111999999</v>
      </c>
      <c r="AR40" s="240">
        <v>25275.016350000002</v>
      </c>
      <c r="AS40" s="240">
        <v>25326.668430999998</v>
      </c>
      <c r="AT40" s="240">
        <v>25382.898152000002</v>
      </c>
      <c r="AU40" s="240">
        <v>25433.763403000001</v>
      </c>
      <c r="AV40" s="240">
        <v>25472.121480999998</v>
      </c>
      <c r="AW40" s="240">
        <v>25502.027308000001</v>
      </c>
      <c r="AX40" s="240">
        <v>25530.335210000001</v>
      </c>
      <c r="AY40" s="240">
        <v>25562.330814000001</v>
      </c>
      <c r="AZ40" s="240">
        <v>25597.024932</v>
      </c>
      <c r="BA40" s="240">
        <v>25631.859677</v>
      </c>
      <c r="BB40" s="240">
        <v>25664.879441000001</v>
      </c>
      <c r="BC40" s="333">
        <v>25696.54</v>
      </c>
      <c r="BD40" s="333">
        <v>25727.89</v>
      </c>
      <c r="BE40" s="333">
        <v>25759.74</v>
      </c>
      <c r="BF40" s="333">
        <v>25791.87</v>
      </c>
      <c r="BG40" s="333">
        <v>25823.82</v>
      </c>
      <c r="BH40" s="333">
        <v>25855.24</v>
      </c>
      <c r="BI40" s="333">
        <v>25886.28</v>
      </c>
      <c r="BJ40" s="333">
        <v>25917.22</v>
      </c>
      <c r="BK40" s="333">
        <v>25948.27</v>
      </c>
      <c r="BL40" s="333">
        <v>25979.360000000001</v>
      </c>
      <c r="BM40" s="333">
        <v>26010.39</v>
      </c>
      <c r="BN40" s="333">
        <v>26041.22</v>
      </c>
      <c r="BO40" s="333">
        <v>26071.72</v>
      </c>
      <c r="BP40" s="333">
        <v>26101.75</v>
      </c>
      <c r="BQ40" s="333">
        <v>26131.27</v>
      </c>
      <c r="BR40" s="333">
        <v>26160.639999999999</v>
      </c>
      <c r="BS40" s="333">
        <v>26190.33</v>
      </c>
      <c r="BT40" s="333">
        <v>26220.69</v>
      </c>
      <c r="BU40" s="333">
        <v>26251.57</v>
      </c>
      <c r="BV40" s="333">
        <v>26282.7</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7513.4159212000004</v>
      </c>
      <c r="M41" s="240">
        <v>7518.6048147000001</v>
      </c>
      <c r="N41" s="240">
        <v>7523.8534153999999</v>
      </c>
      <c r="O41" s="240">
        <v>7529.0539871999999</v>
      </c>
      <c r="P41" s="240">
        <v>7534.127821</v>
      </c>
      <c r="Q41" s="240">
        <v>7539.0034644999996</v>
      </c>
      <c r="R41" s="240">
        <v>7543.6424674</v>
      </c>
      <c r="S41" s="240">
        <v>7548.1383856000002</v>
      </c>
      <c r="T41" s="240">
        <v>7552.6177770000004</v>
      </c>
      <c r="U41" s="240">
        <v>7557.1749124999997</v>
      </c>
      <c r="V41" s="240">
        <v>7561.7749150999998</v>
      </c>
      <c r="W41" s="240">
        <v>7566.3506212000002</v>
      </c>
      <c r="X41" s="240">
        <v>7570.8649342999997</v>
      </c>
      <c r="Y41" s="240">
        <v>7575.4010271999996</v>
      </c>
      <c r="Z41" s="240">
        <v>7580.0721399000004</v>
      </c>
      <c r="AA41" s="240">
        <v>7584.8213672000002</v>
      </c>
      <c r="AB41" s="240">
        <v>7588.9112226999996</v>
      </c>
      <c r="AC41" s="240">
        <v>7591.4340749000003</v>
      </c>
      <c r="AD41" s="240">
        <v>7591.8550114999998</v>
      </c>
      <c r="AE41" s="240">
        <v>7591.1299987000002</v>
      </c>
      <c r="AF41" s="240">
        <v>7590.5877221000001</v>
      </c>
      <c r="AG41" s="240">
        <v>7591.2237224</v>
      </c>
      <c r="AH41" s="240">
        <v>7592.7009618000002</v>
      </c>
      <c r="AI41" s="240">
        <v>7594.3492574000002</v>
      </c>
      <c r="AJ41" s="240">
        <v>7595.6462758999996</v>
      </c>
      <c r="AK41" s="240">
        <v>7596.6610803000003</v>
      </c>
      <c r="AL41" s="240">
        <v>7597.6105828999998</v>
      </c>
      <c r="AM41" s="240">
        <v>7598.7057784999997</v>
      </c>
      <c r="AN41" s="240">
        <v>7600.1339908</v>
      </c>
      <c r="AO41" s="240">
        <v>7602.0766260999999</v>
      </c>
      <c r="AP41" s="240">
        <v>7604.8599242999999</v>
      </c>
      <c r="AQ41" s="240">
        <v>7609.3894601000002</v>
      </c>
      <c r="AR41" s="240">
        <v>7616.7156418000004</v>
      </c>
      <c r="AS41" s="240">
        <v>7627.2677825999999</v>
      </c>
      <c r="AT41" s="240">
        <v>7638.9908154000004</v>
      </c>
      <c r="AU41" s="240">
        <v>7649.2085777000002</v>
      </c>
      <c r="AV41" s="240">
        <v>7656.0237011999998</v>
      </c>
      <c r="AW41" s="240">
        <v>7660.6539933000004</v>
      </c>
      <c r="AX41" s="240">
        <v>7665.0960555000001</v>
      </c>
      <c r="AY41" s="240">
        <v>7670.8740404999999</v>
      </c>
      <c r="AZ41" s="240">
        <v>7677.6223071000004</v>
      </c>
      <c r="BA41" s="240">
        <v>7684.5027655000004</v>
      </c>
      <c r="BB41" s="240">
        <v>7690.8736869000004</v>
      </c>
      <c r="BC41" s="333">
        <v>7696.8789999999999</v>
      </c>
      <c r="BD41" s="333">
        <v>7702.8580000000002</v>
      </c>
      <c r="BE41" s="333">
        <v>7709.0569999999998</v>
      </c>
      <c r="BF41" s="333">
        <v>7715.3419999999996</v>
      </c>
      <c r="BG41" s="333">
        <v>7721.4840000000004</v>
      </c>
      <c r="BH41" s="333">
        <v>7727.3239999999996</v>
      </c>
      <c r="BI41" s="333">
        <v>7732.98</v>
      </c>
      <c r="BJ41" s="333">
        <v>7738.6379999999999</v>
      </c>
      <c r="BK41" s="333">
        <v>7744.4489999999996</v>
      </c>
      <c r="BL41" s="333">
        <v>7750.424</v>
      </c>
      <c r="BM41" s="333">
        <v>7756.5389999999998</v>
      </c>
      <c r="BN41" s="333">
        <v>7762.7629999999999</v>
      </c>
      <c r="BO41" s="333">
        <v>7769.0360000000001</v>
      </c>
      <c r="BP41" s="333">
        <v>7775.2929999999997</v>
      </c>
      <c r="BQ41" s="333">
        <v>7781.4930000000004</v>
      </c>
      <c r="BR41" s="333">
        <v>7787.6940000000004</v>
      </c>
      <c r="BS41" s="333">
        <v>7793.9830000000002</v>
      </c>
      <c r="BT41" s="333">
        <v>7800.4210000000003</v>
      </c>
      <c r="BU41" s="333">
        <v>7806.973</v>
      </c>
      <c r="BV41" s="333">
        <v>7813.5839999999998</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14341.511619999999</v>
      </c>
      <c r="S42" s="240">
        <v>14359.801987999999</v>
      </c>
      <c r="T42" s="240">
        <v>14376.612811000001</v>
      </c>
      <c r="U42" s="240">
        <v>14391.425706</v>
      </c>
      <c r="V42" s="240">
        <v>14404.877989000001</v>
      </c>
      <c r="W42" s="240">
        <v>14417.895902</v>
      </c>
      <c r="X42" s="240">
        <v>14431.242173000001</v>
      </c>
      <c r="Y42" s="240">
        <v>14445.025458</v>
      </c>
      <c r="Z42" s="240">
        <v>14459.190895</v>
      </c>
      <c r="AA42" s="240">
        <v>14473.408907000001</v>
      </c>
      <c r="AB42" s="240">
        <v>14486.251049</v>
      </c>
      <c r="AC42" s="240">
        <v>14496.014163</v>
      </c>
      <c r="AD42" s="240">
        <v>14501.725743999999</v>
      </c>
      <c r="AE42" s="240">
        <v>14505.335924000001</v>
      </c>
      <c r="AF42" s="240">
        <v>14509.52549</v>
      </c>
      <c r="AG42" s="240">
        <v>14516.274092</v>
      </c>
      <c r="AH42" s="240">
        <v>14524.756829</v>
      </c>
      <c r="AI42" s="240">
        <v>14533.447658999999</v>
      </c>
      <c r="AJ42" s="240">
        <v>14541.165266</v>
      </c>
      <c r="AK42" s="240">
        <v>14548.107228000001</v>
      </c>
      <c r="AL42" s="240">
        <v>14554.815849000001</v>
      </c>
      <c r="AM42" s="240">
        <v>14561.828165999999</v>
      </c>
      <c r="AN42" s="240">
        <v>14569.660148000001</v>
      </c>
      <c r="AO42" s="240">
        <v>14578.8225</v>
      </c>
      <c r="AP42" s="240">
        <v>14590.031940999999</v>
      </c>
      <c r="AQ42" s="240">
        <v>14604.829244</v>
      </c>
      <c r="AR42" s="240">
        <v>14624.961194</v>
      </c>
      <c r="AS42" s="240">
        <v>14651.033966999999</v>
      </c>
      <c r="AT42" s="240">
        <v>14679.091295</v>
      </c>
      <c r="AU42" s="240">
        <v>14704.036298999999</v>
      </c>
      <c r="AV42" s="240">
        <v>14722.253181</v>
      </c>
      <c r="AW42" s="240">
        <v>14736.05046</v>
      </c>
      <c r="AX42" s="240">
        <v>14749.217736000001</v>
      </c>
      <c r="AY42" s="240">
        <v>14764.671399999999</v>
      </c>
      <c r="AZ42" s="240">
        <v>14781.835019</v>
      </c>
      <c r="BA42" s="240">
        <v>14799.258952</v>
      </c>
      <c r="BB42" s="240">
        <v>14815.872014</v>
      </c>
      <c r="BC42" s="333">
        <v>14832.12</v>
      </c>
      <c r="BD42" s="333">
        <v>14848.81</v>
      </c>
      <c r="BE42" s="333">
        <v>14866.58</v>
      </c>
      <c r="BF42" s="333">
        <v>14885.21</v>
      </c>
      <c r="BG42" s="333">
        <v>14904.29</v>
      </c>
      <c r="BH42" s="333">
        <v>14923.46</v>
      </c>
      <c r="BI42" s="333">
        <v>14942.59</v>
      </c>
      <c r="BJ42" s="333">
        <v>14961.6</v>
      </c>
      <c r="BK42" s="333">
        <v>14980.43</v>
      </c>
      <c r="BL42" s="333">
        <v>14999.23</v>
      </c>
      <c r="BM42" s="333">
        <v>15018.16</v>
      </c>
      <c r="BN42" s="333">
        <v>15037.34</v>
      </c>
      <c r="BO42" s="333">
        <v>15056.68</v>
      </c>
      <c r="BP42" s="333">
        <v>15076.02</v>
      </c>
      <c r="BQ42" s="333">
        <v>15095.26</v>
      </c>
      <c r="BR42" s="333">
        <v>15114.52</v>
      </c>
      <c r="BS42" s="333">
        <v>15133.97</v>
      </c>
      <c r="BT42" s="333">
        <v>15153.74</v>
      </c>
      <c r="BU42" s="333">
        <v>15173.75</v>
      </c>
      <c r="BV42" s="333">
        <v>15193.88</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8729.3565385999991</v>
      </c>
      <c r="M43" s="240">
        <v>8740.8818336999993</v>
      </c>
      <c r="N43" s="240">
        <v>8752.5535674999992</v>
      </c>
      <c r="O43" s="240">
        <v>8764.2407566000002</v>
      </c>
      <c r="P43" s="240">
        <v>8775.7088182999996</v>
      </c>
      <c r="Q43" s="240">
        <v>8786.6972702999992</v>
      </c>
      <c r="R43" s="240">
        <v>8797.1268053000003</v>
      </c>
      <c r="S43" s="240">
        <v>8807.6428152000008</v>
      </c>
      <c r="T43" s="240">
        <v>8819.0718670999995</v>
      </c>
      <c r="U43" s="240">
        <v>8831.9776758999997</v>
      </c>
      <c r="V43" s="240">
        <v>8845.8725491000005</v>
      </c>
      <c r="W43" s="240">
        <v>8860.0059419000008</v>
      </c>
      <c r="X43" s="240">
        <v>8873.7995460999991</v>
      </c>
      <c r="Y43" s="240">
        <v>8887.3639991</v>
      </c>
      <c r="Z43" s="240">
        <v>8900.9821747000005</v>
      </c>
      <c r="AA43" s="240">
        <v>8914.7239109000002</v>
      </c>
      <c r="AB43" s="240">
        <v>8927.8069035999997</v>
      </c>
      <c r="AC43" s="240">
        <v>8939.2358127000007</v>
      </c>
      <c r="AD43" s="240">
        <v>8948.3659958000007</v>
      </c>
      <c r="AE43" s="240">
        <v>8955.9556011999994</v>
      </c>
      <c r="AF43" s="240">
        <v>8963.1134746999996</v>
      </c>
      <c r="AG43" s="240">
        <v>8970.7278994999997</v>
      </c>
      <c r="AH43" s="240">
        <v>8978.8049069000008</v>
      </c>
      <c r="AI43" s="240">
        <v>8987.1299655000003</v>
      </c>
      <c r="AJ43" s="240">
        <v>8995.5053208999998</v>
      </c>
      <c r="AK43" s="240">
        <v>9003.8003262999991</v>
      </c>
      <c r="AL43" s="240">
        <v>9011.9011119999996</v>
      </c>
      <c r="AM43" s="240">
        <v>9019.7894321000003</v>
      </c>
      <c r="AN43" s="240">
        <v>9027.8295362000008</v>
      </c>
      <c r="AO43" s="240">
        <v>9036.4812978999998</v>
      </c>
      <c r="AP43" s="240">
        <v>9046.3158757000001</v>
      </c>
      <c r="AQ43" s="240">
        <v>9058.3495698000006</v>
      </c>
      <c r="AR43" s="240">
        <v>9073.7099653999994</v>
      </c>
      <c r="AS43" s="240">
        <v>9092.8235691999998</v>
      </c>
      <c r="AT43" s="240">
        <v>9113.3125746999995</v>
      </c>
      <c r="AU43" s="240">
        <v>9132.0980970000001</v>
      </c>
      <c r="AV43" s="240">
        <v>9146.9986317000003</v>
      </c>
      <c r="AW43" s="240">
        <v>9159.4221983000007</v>
      </c>
      <c r="AX43" s="240">
        <v>9171.6741968000006</v>
      </c>
      <c r="AY43" s="240">
        <v>9185.5128263999995</v>
      </c>
      <c r="AZ43" s="240">
        <v>9200.5074841000005</v>
      </c>
      <c r="BA43" s="240">
        <v>9215.6803660000005</v>
      </c>
      <c r="BB43" s="240">
        <v>9230.2780165000004</v>
      </c>
      <c r="BC43" s="333">
        <v>9244.4439999999995</v>
      </c>
      <c r="BD43" s="333">
        <v>9258.5480000000007</v>
      </c>
      <c r="BE43" s="333">
        <v>9272.8619999999992</v>
      </c>
      <c r="BF43" s="333">
        <v>9287.2839999999997</v>
      </c>
      <c r="BG43" s="333">
        <v>9301.6170000000002</v>
      </c>
      <c r="BH43" s="333">
        <v>9315.7070000000003</v>
      </c>
      <c r="BI43" s="333">
        <v>9329.5689999999995</v>
      </c>
      <c r="BJ43" s="333">
        <v>9343.2659999999996</v>
      </c>
      <c r="BK43" s="333">
        <v>9356.8610000000008</v>
      </c>
      <c r="BL43" s="333">
        <v>9370.4310000000005</v>
      </c>
      <c r="BM43" s="333">
        <v>9384.06</v>
      </c>
      <c r="BN43" s="333">
        <v>9397.7939999999999</v>
      </c>
      <c r="BO43" s="333">
        <v>9411.5509999999995</v>
      </c>
      <c r="BP43" s="333">
        <v>9425.2129999999997</v>
      </c>
      <c r="BQ43" s="333">
        <v>9438.7109999999993</v>
      </c>
      <c r="BR43" s="333">
        <v>9452.1679999999997</v>
      </c>
      <c r="BS43" s="333">
        <v>9465.7569999999996</v>
      </c>
      <c r="BT43" s="333">
        <v>9479.6039999999994</v>
      </c>
      <c r="BU43" s="333">
        <v>9493.6530000000002</v>
      </c>
      <c r="BV43" s="333">
        <v>9507.8040000000001</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18434.797632999998</v>
      </c>
      <c r="S44" s="240">
        <v>18455.102640000001</v>
      </c>
      <c r="T44" s="240">
        <v>18474.149987000001</v>
      </c>
      <c r="U44" s="240">
        <v>18491.601756</v>
      </c>
      <c r="V44" s="240">
        <v>18507.969937000002</v>
      </c>
      <c r="W44" s="240">
        <v>18523.978993000001</v>
      </c>
      <c r="X44" s="240">
        <v>18540.231905000001</v>
      </c>
      <c r="Y44" s="240">
        <v>18556.845724999999</v>
      </c>
      <c r="Z44" s="240">
        <v>18573.816021999999</v>
      </c>
      <c r="AA44" s="240">
        <v>18590.808058999999</v>
      </c>
      <c r="AB44" s="240">
        <v>18606.165871000001</v>
      </c>
      <c r="AC44" s="240">
        <v>18617.903187</v>
      </c>
      <c r="AD44" s="240">
        <v>18624.793731000002</v>
      </c>
      <c r="AE44" s="240">
        <v>18628.651201000001</v>
      </c>
      <c r="AF44" s="240">
        <v>18632.049287999998</v>
      </c>
      <c r="AG44" s="240">
        <v>18637.018532999999</v>
      </c>
      <c r="AH44" s="240">
        <v>18643.416864999999</v>
      </c>
      <c r="AI44" s="240">
        <v>18650.559062</v>
      </c>
      <c r="AJ44" s="240">
        <v>18657.850577000001</v>
      </c>
      <c r="AK44" s="240">
        <v>18665.059562999999</v>
      </c>
      <c r="AL44" s="240">
        <v>18672.044848000001</v>
      </c>
      <c r="AM44" s="240">
        <v>18678.901844</v>
      </c>
      <c r="AN44" s="240">
        <v>18686.672304</v>
      </c>
      <c r="AO44" s="240">
        <v>18696.634565</v>
      </c>
      <c r="AP44" s="240">
        <v>18710.091</v>
      </c>
      <c r="AQ44" s="240">
        <v>18728.440127000002</v>
      </c>
      <c r="AR44" s="240">
        <v>18753.104501000002</v>
      </c>
      <c r="AS44" s="240">
        <v>18784.277423</v>
      </c>
      <c r="AT44" s="240">
        <v>18817.235195000001</v>
      </c>
      <c r="AU44" s="240">
        <v>18846.024867</v>
      </c>
      <c r="AV44" s="240">
        <v>18866.474467</v>
      </c>
      <c r="AW44" s="240">
        <v>18881.535919999998</v>
      </c>
      <c r="AX44" s="240">
        <v>18895.942127999999</v>
      </c>
      <c r="AY44" s="240">
        <v>18913.304214</v>
      </c>
      <c r="AZ44" s="240">
        <v>18932.746177000001</v>
      </c>
      <c r="BA44" s="240">
        <v>18952.270235</v>
      </c>
      <c r="BB44" s="240">
        <v>18970.406809</v>
      </c>
      <c r="BC44" s="333">
        <v>18987.8</v>
      </c>
      <c r="BD44" s="333">
        <v>19005.62</v>
      </c>
      <c r="BE44" s="333">
        <v>19024.669999999998</v>
      </c>
      <c r="BF44" s="333">
        <v>19044.32</v>
      </c>
      <c r="BG44" s="333">
        <v>19063.57</v>
      </c>
      <c r="BH44" s="333">
        <v>19081.68</v>
      </c>
      <c r="BI44" s="333">
        <v>19099.14</v>
      </c>
      <c r="BJ44" s="333">
        <v>19116.68</v>
      </c>
      <c r="BK44" s="333">
        <v>19134.849999999999</v>
      </c>
      <c r="BL44" s="333">
        <v>19153.38</v>
      </c>
      <c r="BM44" s="333">
        <v>19171.810000000001</v>
      </c>
      <c r="BN44" s="333">
        <v>19189.79</v>
      </c>
      <c r="BO44" s="333">
        <v>19207.48</v>
      </c>
      <c r="BP44" s="333">
        <v>19225.18</v>
      </c>
      <c r="BQ44" s="333">
        <v>19243.099999999999</v>
      </c>
      <c r="BR44" s="333">
        <v>19261.23</v>
      </c>
      <c r="BS44" s="333">
        <v>19279.490000000002</v>
      </c>
      <c r="BT44" s="333">
        <v>19297.8</v>
      </c>
      <c r="BU44" s="333">
        <v>19316.150000000001</v>
      </c>
      <c r="BV44" s="333">
        <v>19334.509999999998</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7.0479934491999998</v>
      </c>
      <c r="D46" s="258">
        <v>7.0563572993000001</v>
      </c>
      <c r="E46" s="258">
        <v>7.0658746127000001</v>
      </c>
      <c r="F46" s="258">
        <v>7.0791982986999997</v>
      </c>
      <c r="G46" s="258">
        <v>7.0890328562000002</v>
      </c>
      <c r="H46" s="258">
        <v>7.0980311945999999</v>
      </c>
      <c r="I46" s="258">
        <v>7.1032731597999996</v>
      </c>
      <c r="J46" s="258">
        <v>7.1127891756999997</v>
      </c>
      <c r="K46" s="258">
        <v>7.1236590881000001</v>
      </c>
      <c r="L46" s="258">
        <v>7.1412531374999997</v>
      </c>
      <c r="M46" s="258">
        <v>7.1508031625999999</v>
      </c>
      <c r="N46" s="258">
        <v>7.1576794037999996</v>
      </c>
      <c r="O46" s="258">
        <v>7.1537392010999996</v>
      </c>
      <c r="P46" s="258">
        <v>7.1613748696000004</v>
      </c>
      <c r="Q46" s="258">
        <v>7.1724437492000002</v>
      </c>
      <c r="R46" s="258">
        <v>7.1963831143999997</v>
      </c>
      <c r="S46" s="258">
        <v>7.2072404604999996</v>
      </c>
      <c r="T46" s="258">
        <v>7.2144530618999996</v>
      </c>
      <c r="U46" s="258">
        <v>7.2107620749999999</v>
      </c>
      <c r="V46" s="258">
        <v>7.2161293199000003</v>
      </c>
      <c r="W46" s="258">
        <v>7.2232959529</v>
      </c>
      <c r="X46" s="258">
        <v>7.2339603361</v>
      </c>
      <c r="Y46" s="258">
        <v>7.2434519738000001</v>
      </c>
      <c r="Z46" s="258">
        <v>7.2534692280000002</v>
      </c>
      <c r="AA46" s="258">
        <v>7.2667143745000002</v>
      </c>
      <c r="AB46" s="258">
        <v>7.2757561551999999</v>
      </c>
      <c r="AC46" s="258">
        <v>7.2832968456999998</v>
      </c>
      <c r="AD46" s="258">
        <v>7.2844050610000002</v>
      </c>
      <c r="AE46" s="258">
        <v>7.2926421100000001</v>
      </c>
      <c r="AF46" s="258">
        <v>7.3030766076999996</v>
      </c>
      <c r="AG46" s="258">
        <v>7.3231869422000004</v>
      </c>
      <c r="AH46" s="258">
        <v>7.3324075459999998</v>
      </c>
      <c r="AI46" s="258">
        <v>7.3382168073000003</v>
      </c>
      <c r="AJ46" s="258">
        <v>7.3334274733999996</v>
      </c>
      <c r="AK46" s="258">
        <v>7.3378044893999999</v>
      </c>
      <c r="AL46" s="258">
        <v>7.3441606024999997</v>
      </c>
      <c r="AM46" s="258">
        <v>7.3576410265999996</v>
      </c>
      <c r="AN46" s="258">
        <v>7.3640964236000004</v>
      </c>
      <c r="AO46" s="258">
        <v>7.3686720073999998</v>
      </c>
      <c r="AP46" s="258">
        <v>7.3658247761000002</v>
      </c>
      <c r="AQ46" s="258">
        <v>7.3707979848000003</v>
      </c>
      <c r="AR46" s="258">
        <v>7.3780486315999996</v>
      </c>
      <c r="AS46" s="258">
        <v>7.3933577519</v>
      </c>
      <c r="AT46" s="258">
        <v>7.4008274984</v>
      </c>
      <c r="AU46" s="258">
        <v>7.4062389065999996</v>
      </c>
      <c r="AV46" s="258">
        <v>7.4051139025000001</v>
      </c>
      <c r="AW46" s="258">
        <v>7.4097671892000001</v>
      </c>
      <c r="AX46" s="258">
        <v>7.4157206929999999</v>
      </c>
      <c r="AY46" s="258">
        <v>7.4243225294000004</v>
      </c>
      <c r="AZ46" s="258">
        <v>7.4318653805999997</v>
      </c>
      <c r="BA46" s="258">
        <v>7.4396973620000004</v>
      </c>
      <c r="BB46" s="258">
        <v>7.4484004304999996</v>
      </c>
      <c r="BC46" s="346">
        <v>7.4563740000000003</v>
      </c>
      <c r="BD46" s="346">
        <v>7.4642010000000001</v>
      </c>
      <c r="BE46" s="346">
        <v>7.4716060000000004</v>
      </c>
      <c r="BF46" s="346">
        <v>7.4793430000000001</v>
      </c>
      <c r="BG46" s="346">
        <v>7.4871379999999998</v>
      </c>
      <c r="BH46" s="346">
        <v>7.4955040000000004</v>
      </c>
      <c r="BI46" s="346">
        <v>7.5030299999999999</v>
      </c>
      <c r="BJ46" s="346">
        <v>7.5102289999999998</v>
      </c>
      <c r="BK46" s="346">
        <v>7.5173610000000002</v>
      </c>
      <c r="BL46" s="346">
        <v>7.5237119999999997</v>
      </c>
      <c r="BM46" s="346">
        <v>7.5295430000000003</v>
      </c>
      <c r="BN46" s="346">
        <v>7.5351020000000002</v>
      </c>
      <c r="BO46" s="346">
        <v>7.539701</v>
      </c>
      <c r="BP46" s="346">
        <v>7.5435920000000003</v>
      </c>
      <c r="BQ46" s="346">
        <v>7.5457140000000003</v>
      </c>
      <c r="BR46" s="346">
        <v>7.5489790000000001</v>
      </c>
      <c r="BS46" s="346">
        <v>7.5523290000000003</v>
      </c>
      <c r="BT46" s="346">
        <v>7.5557629999999998</v>
      </c>
      <c r="BU46" s="346">
        <v>7.5592810000000004</v>
      </c>
      <c r="BV46" s="346">
        <v>7.5628840000000004</v>
      </c>
    </row>
    <row r="47" spans="1:74" s="163" customFormat="1" ht="11.1" customHeight="1" x14ac:dyDescent="0.2">
      <c r="A47" s="148" t="s">
        <v>922</v>
      </c>
      <c r="B47" s="210" t="s">
        <v>601</v>
      </c>
      <c r="C47" s="258">
        <v>18.623423580000001</v>
      </c>
      <c r="D47" s="258">
        <v>18.640024016000002</v>
      </c>
      <c r="E47" s="258">
        <v>18.665804015999999</v>
      </c>
      <c r="F47" s="258">
        <v>18.71828983</v>
      </c>
      <c r="G47" s="258">
        <v>18.749284272000001</v>
      </c>
      <c r="H47" s="258">
        <v>18.776313591000001</v>
      </c>
      <c r="I47" s="258">
        <v>18.795481784</v>
      </c>
      <c r="J47" s="258">
        <v>18.817502858000001</v>
      </c>
      <c r="K47" s="258">
        <v>18.838480812</v>
      </c>
      <c r="L47" s="258">
        <v>18.858869776999999</v>
      </c>
      <c r="M47" s="258">
        <v>18.877420889</v>
      </c>
      <c r="N47" s="258">
        <v>18.894588279000001</v>
      </c>
      <c r="O47" s="258">
        <v>18.904202616999999</v>
      </c>
      <c r="P47" s="258">
        <v>18.923229564</v>
      </c>
      <c r="Q47" s="258">
        <v>18.945499786999999</v>
      </c>
      <c r="R47" s="258">
        <v>18.977366911000001</v>
      </c>
      <c r="S47" s="258">
        <v>19.001358472</v>
      </c>
      <c r="T47" s="258">
        <v>19.023828091999999</v>
      </c>
      <c r="U47" s="258">
        <v>19.042318731999998</v>
      </c>
      <c r="V47" s="258">
        <v>19.063587254000002</v>
      </c>
      <c r="W47" s="258">
        <v>19.085176616999998</v>
      </c>
      <c r="X47" s="258">
        <v>19.107078604000002</v>
      </c>
      <c r="Y47" s="258">
        <v>19.129315813000002</v>
      </c>
      <c r="Z47" s="258">
        <v>19.151880026000001</v>
      </c>
      <c r="AA47" s="258">
        <v>19.178097220000001</v>
      </c>
      <c r="AB47" s="258">
        <v>19.198820959999999</v>
      </c>
      <c r="AC47" s="258">
        <v>19.217377222</v>
      </c>
      <c r="AD47" s="258">
        <v>19.224636193999999</v>
      </c>
      <c r="AE47" s="258">
        <v>19.24570486</v>
      </c>
      <c r="AF47" s="258">
        <v>19.271453406999999</v>
      </c>
      <c r="AG47" s="258">
        <v>19.312627306</v>
      </c>
      <c r="AH47" s="258">
        <v>19.339676512</v>
      </c>
      <c r="AI47" s="258">
        <v>19.363346494999998</v>
      </c>
      <c r="AJ47" s="258">
        <v>19.377332152000001</v>
      </c>
      <c r="AK47" s="258">
        <v>19.398972519000001</v>
      </c>
      <c r="AL47" s="258">
        <v>19.421962491999999</v>
      </c>
      <c r="AM47" s="258">
        <v>19.450615728999999</v>
      </c>
      <c r="AN47" s="258">
        <v>19.473069671000001</v>
      </c>
      <c r="AO47" s="258">
        <v>19.493637976999999</v>
      </c>
      <c r="AP47" s="258">
        <v>19.505729907999999</v>
      </c>
      <c r="AQ47" s="258">
        <v>19.527469992</v>
      </c>
      <c r="AR47" s="258">
        <v>19.552267492999999</v>
      </c>
      <c r="AS47" s="258">
        <v>19.588690693</v>
      </c>
      <c r="AT47" s="258">
        <v>19.613176814999999</v>
      </c>
      <c r="AU47" s="258">
        <v>19.634294140000002</v>
      </c>
      <c r="AV47" s="258">
        <v>19.645700333000001</v>
      </c>
      <c r="AW47" s="258">
        <v>19.664836820000001</v>
      </c>
      <c r="AX47" s="258">
        <v>19.685361264000001</v>
      </c>
      <c r="AY47" s="258">
        <v>19.711972847999998</v>
      </c>
      <c r="AZ47" s="258">
        <v>19.731748821</v>
      </c>
      <c r="BA47" s="258">
        <v>19.749388364000001</v>
      </c>
      <c r="BB47" s="258">
        <v>19.759302475999998</v>
      </c>
      <c r="BC47" s="346">
        <v>19.776859999999999</v>
      </c>
      <c r="BD47" s="346">
        <v>19.796469999999999</v>
      </c>
      <c r="BE47" s="346">
        <v>19.820820000000001</v>
      </c>
      <c r="BF47" s="346">
        <v>19.84254</v>
      </c>
      <c r="BG47" s="346">
        <v>19.8643</v>
      </c>
      <c r="BH47" s="346">
        <v>19.887350000000001</v>
      </c>
      <c r="BI47" s="346">
        <v>19.908280000000001</v>
      </c>
      <c r="BJ47" s="346">
        <v>19.928339999999999</v>
      </c>
      <c r="BK47" s="346">
        <v>19.949100000000001</v>
      </c>
      <c r="BL47" s="346">
        <v>19.96621</v>
      </c>
      <c r="BM47" s="346">
        <v>19.981269999999999</v>
      </c>
      <c r="BN47" s="346">
        <v>19.99352</v>
      </c>
      <c r="BO47" s="346">
        <v>20.004999999999999</v>
      </c>
      <c r="BP47" s="346">
        <v>20.014959999999999</v>
      </c>
      <c r="BQ47" s="346">
        <v>20.021650000000001</v>
      </c>
      <c r="BR47" s="346">
        <v>20.029910000000001</v>
      </c>
      <c r="BS47" s="346">
        <v>20.038</v>
      </c>
      <c r="BT47" s="346">
        <v>20.0459</v>
      </c>
      <c r="BU47" s="346">
        <v>20.053619999999999</v>
      </c>
      <c r="BV47" s="346">
        <v>20.061150000000001</v>
      </c>
    </row>
    <row r="48" spans="1:74" s="163" customFormat="1" ht="11.1" customHeight="1" x14ac:dyDescent="0.2">
      <c r="A48" s="148" t="s">
        <v>923</v>
      </c>
      <c r="B48" s="210" t="s">
        <v>569</v>
      </c>
      <c r="C48" s="258">
        <v>20.981181211999999</v>
      </c>
      <c r="D48" s="258">
        <v>21.003689928</v>
      </c>
      <c r="E48" s="258">
        <v>21.032403820999999</v>
      </c>
      <c r="F48" s="258">
        <v>21.079810282</v>
      </c>
      <c r="G48" s="258">
        <v>21.111568986000002</v>
      </c>
      <c r="H48" s="258">
        <v>21.140167324</v>
      </c>
      <c r="I48" s="258">
        <v>21.158345407999999</v>
      </c>
      <c r="J48" s="258">
        <v>21.186067928</v>
      </c>
      <c r="K48" s="258">
        <v>21.216074999</v>
      </c>
      <c r="L48" s="258">
        <v>21.256229854000001</v>
      </c>
      <c r="M48" s="258">
        <v>21.284908596000001</v>
      </c>
      <c r="N48" s="258">
        <v>21.309974459999999</v>
      </c>
      <c r="O48" s="258">
        <v>21.320031416999999</v>
      </c>
      <c r="P48" s="258">
        <v>21.346418545999999</v>
      </c>
      <c r="Q48" s="258">
        <v>21.377739819999999</v>
      </c>
      <c r="R48" s="258">
        <v>21.429005547999999</v>
      </c>
      <c r="S48" s="258">
        <v>21.458937375000001</v>
      </c>
      <c r="T48" s="258">
        <v>21.482545612999999</v>
      </c>
      <c r="U48" s="258">
        <v>21.488900651000002</v>
      </c>
      <c r="V48" s="258">
        <v>21.508058918</v>
      </c>
      <c r="W48" s="258">
        <v>21.529090803999999</v>
      </c>
      <c r="X48" s="258">
        <v>21.551945158999999</v>
      </c>
      <c r="Y48" s="258">
        <v>21.576762643999999</v>
      </c>
      <c r="Z48" s="258">
        <v>21.603492108000001</v>
      </c>
      <c r="AA48" s="258">
        <v>21.641049456000001</v>
      </c>
      <c r="AB48" s="258">
        <v>21.664915953000001</v>
      </c>
      <c r="AC48" s="258">
        <v>21.684007502</v>
      </c>
      <c r="AD48" s="258">
        <v>21.686470546999999</v>
      </c>
      <c r="AE48" s="258">
        <v>21.704902366999999</v>
      </c>
      <c r="AF48" s="258">
        <v>21.727449406000002</v>
      </c>
      <c r="AG48" s="258">
        <v>21.762043445</v>
      </c>
      <c r="AH48" s="258">
        <v>21.786872084999999</v>
      </c>
      <c r="AI48" s="258">
        <v>21.809867107999999</v>
      </c>
      <c r="AJ48" s="258">
        <v>21.828816490000001</v>
      </c>
      <c r="AK48" s="258">
        <v>21.849803296000001</v>
      </c>
      <c r="AL48" s="258">
        <v>21.870615501</v>
      </c>
      <c r="AM48" s="258">
        <v>21.89402905</v>
      </c>
      <c r="AN48" s="258">
        <v>21.912410097999999</v>
      </c>
      <c r="AO48" s="258">
        <v>21.928534589000002</v>
      </c>
      <c r="AP48" s="258">
        <v>21.935972966000001</v>
      </c>
      <c r="AQ48" s="258">
        <v>21.952406511</v>
      </c>
      <c r="AR48" s="258">
        <v>21.971405666999999</v>
      </c>
      <c r="AS48" s="258">
        <v>22.003502596000001</v>
      </c>
      <c r="AT48" s="258">
        <v>22.019733853000002</v>
      </c>
      <c r="AU48" s="258">
        <v>22.030631598999999</v>
      </c>
      <c r="AV48" s="258">
        <v>22.02089999</v>
      </c>
      <c r="AW48" s="258">
        <v>22.032602600000001</v>
      </c>
      <c r="AX48" s="258">
        <v>22.050443583</v>
      </c>
      <c r="AY48" s="258">
        <v>22.080233367999998</v>
      </c>
      <c r="AZ48" s="258">
        <v>22.105993279</v>
      </c>
      <c r="BA48" s="258">
        <v>22.133533743000001</v>
      </c>
      <c r="BB48" s="258">
        <v>22.164962863</v>
      </c>
      <c r="BC48" s="346">
        <v>22.194479999999999</v>
      </c>
      <c r="BD48" s="346">
        <v>22.2242</v>
      </c>
      <c r="BE48" s="346">
        <v>22.25535</v>
      </c>
      <c r="BF48" s="346">
        <v>22.284549999999999</v>
      </c>
      <c r="BG48" s="346">
        <v>22.313030000000001</v>
      </c>
      <c r="BH48" s="346">
        <v>22.341010000000001</v>
      </c>
      <c r="BI48" s="346">
        <v>22.367889999999999</v>
      </c>
      <c r="BJ48" s="346">
        <v>22.393889999999999</v>
      </c>
      <c r="BK48" s="346">
        <v>22.417449999999999</v>
      </c>
      <c r="BL48" s="346">
        <v>22.44285</v>
      </c>
      <c r="BM48" s="346">
        <v>22.468540000000001</v>
      </c>
      <c r="BN48" s="346">
        <v>22.501390000000001</v>
      </c>
      <c r="BO48" s="346">
        <v>22.522490000000001</v>
      </c>
      <c r="BP48" s="346">
        <v>22.538740000000001</v>
      </c>
      <c r="BQ48" s="346">
        <v>22.543970000000002</v>
      </c>
      <c r="BR48" s="346">
        <v>22.55508</v>
      </c>
      <c r="BS48" s="346">
        <v>22.565950000000001</v>
      </c>
      <c r="BT48" s="346">
        <v>22.576550000000001</v>
      </c>
      <c r="BU48" s="346">
        <v>22.5869</v>
      </c>
      <c r="BV48" s="346">
        <v>22.597000000000001</v>
      </c>
    </row>
    <row r="49" spans="1:74" s="163" customFormat="1" ht="11.1" customHeight="1" x14ac:dyDescent="0.2">
      <c r="A49" s="148" t="s">
        <v>924</v>
      </c>
      <c r="B49" s="210" t="s">
        <v>570</v>
      </c>
      <c r="C49" s="258">
        <v>10.252236927</v>
      </c>
      <c r="D49" s="258">
        <v>10.261088643000001</v>
      </c>
      <c r="E49" s="258">
        <v>10.272792560999999</v>
      </c>
      <c r="F49" s="258">
        <v>10.291900347</v>
      </c>
      <c r="G49" s="258">
        <v>10.305894917</v>
      </c>
      <c r="H49" s="258">
        <v>10.319327939000001</v>
      </c>
      <c r="I49" s="258">
        <v>10.332434688999999</v>
      </c>
      <c r="J49" s="258">
        <v>10.344568155999999</v>
      </c>
      <c r="K49" s="258">
        <v>10.355963617</v>
      </c>
      <c r="L49" s="258">
        <v>10.363551651</v>
      </c>
      <c r="M49" s="258">
        <v>10.375773165</v>
      </c>
      <c r="N49" s="258">
        <v>10.389558737</v>
      </c>
      <c r="O49" s="258">
        <v>10.40906362</v>
      </c>
      <c r="P49" s="258">
        <v>10.422860870999999</v>
      </c>
      <c r="Q49" s="258">
        <v>10.435105741999999</v>
      </c>
      <c r="R49" s="258">
        <v>10.446528053</v>
      </c>
      <c r="S49" s="258">
        <v>10.455120798999999</v>
      </c>
      <c r="T49" s="258">
        <v>10.4616138</v>
      </c>
      <c r="U49" s="258">
        <v>10.461492824</v>
      </c>
      <c r="V49" s="258">
        <v>10.467172011000001</v>
      </c>
      <c r="W49" s="258">
        <v>10.474137128000001</v>
      </c>
      <c r="X49" s="258">
        <v>10.48428346</v>
      </c>
      <c r="Y49" s="258">
        <v>10.492398974</v>
      </c>
      <c r="Z49" s="258">
        <v>10.500378955</v>
      </c>
      <c r="AA49" s="258">
        <v>10.508659867</v>
      </c>
      <c r="AB49" s="258">
        <v>10.516041433</v>
      </c>
      <c r="AC49" s="258">
        <v>10.522960117</v>
      </c>
      <c r="AD49" s="258">
        <v>10.525342567999999</v>
      </c>
      <c r="AE49" s="258">
        <v>10.534390502000001</v>
      </c>
      <c r="AF49" s="258">
        <v>10.546030566000001</v>
      </c>
      <c r="AG49" s="258">
        <v>10.568896918</v>
      </c>
      <c r="AH49" s="258">
        <v>10.579245628000001</v>
      </c>
      <c r="AI49" s="258">
        <v>10.585710851</v>
      </c>
      <c r="AJ49" s="258">
        <v>10.578878896000001</v>
      </c>
      <c r="AK49" s="258">
        <v>10.584637415</v>
      </c>
      <c r="AL49" s="258">
        <v>10.593572717000001</v>
      </c>
      <c r="AM49" s="258">
        <v>10.615253039000001</v>
      </c>
      <c r="AN49" s="258">
        <v>10.623365728</v>
      </c>
      <c r="AO49" s="258">
        <v>10.627479021999999</v>
      </c>
      <c r="AP49" s="258">
        <v>10.617302023000001</v>
      </c>
      <c r="AQ49" s="258">
        <v>10.621134700000001</v>
      </c>
      <c r="AR49" s="258">
        <v>10.628686153</v>
      </c>
      <c r="AS49" s="258">
        <v>10.646886453</v>
      </c>
      <c r="AT49" s="258">
        <v>10.656677909000001</v>
      </c>
      <c r="AU49" s="258">
        <v>10.664990591</v>
      </c>
      <c r="AV49" s="258">
        <v>10.669231112</v>
      </c>
      <c r="AW49" s="258">
        <v>10.676531284999999</v>
      </c>
      <c r="AX49" s="258">
        <v>10.684297725</v>
      </c>
      <c r="AY49" s="258">
        <v>10.691557474</v>
      </c>
      <c r="AZ49" s="258">
        <v>10.700986164</v>
      </c>
      <c r="BA49" s="258">
        <v>10.711610839</v>
      </c>
      <c r="BB49" s="258">
        <v>10.724386544</v>
      </c>
      <c r="BC49" s="346">
        <v>10.736689999999999</v>
      </c>
      <c r="BD49" s="346">
        <v>10.749470000000001</v>
      </c>
      <c r="BE49" s="346">
        <v>10.763350000000001</v>
      </c>
      <c r="BF49" s="346">
        <v>10.776619999999999</v>
      </c>
      <c r="BG49" s="346">
        <v>10.789910000000001</v>
      </c>
      <c r="BH49" s="346">
        <v>10.804029999999999</v>
      </c>
      <c r="BI49" s="346">
        <v>10.816739999999999</v>
      </c>
      <c r="BJ49" s="346">
        <v>10.82884</v>
      </c>
      <c r="BK49" s="346">
        <v>10.840159999999999</v>
      </c>
      <c r="BL49" s="346">
        <v>10.8512</v>
      </c>
      <c r="BM49" s="346">
        <v>10.861789999999999</v>
      </c>
      <c r="BN49" s="346">
        <v>10.8729</v>
      </c>
      <c r="BO49" s="346">
        <v>10.88184</v>
      </c>
      <c r="BP49" s="346">
        <v>10.8896</v>
      </c>
      <c r="BQ49" s="346">
        <v>10.89442</v>
      </c>
      <c r="BR49" s="346">
        <v>10.901120000000001</v>
      </c>
      <c r="BS49" s="346">
        <v>10.90795</v>
      </c>
      <c r="BT49" s="346">
        <v>10.914910000000001</v>
      </c>
      <c r="BU49" s="346">
        <v>10.922000000000001</v>
      </c>
      <c r="BV49" s="346">
        <v>10.929220000000001</v>
      </c>
    </row>
    <row r="50" spans="1:74" s="163" customFormat="1" ht="11.1" customHeight="1" x14ac:dyDescent="0.2">
      <c r="A50" s="148" t="s">
        <v>925</v>
      </c>
      <c r="B50" s="210" t="s">
        <v>571</v>
      </c>
      <c r="C50" s="258">
        <v>25.999540561</v>
      </c>
      <c r="D50" s="258">
        <v>26.042157885999998</v>
      </c>
      <c r="E50" s="258">
        <v>26.095088339</v>
      </c>
      <c r="F50" s="258">
        <v>26.177232056000001</v>
      </c>
      <c r="G50" s="258">
        <v>26.236613664</v>
      </c>
      <c r="H50" s="258">
        <v>26.292133299</v>
      </c>
      <c r="I50" s="258">
        <v>26.336821937</v>
      </c>
      <c r="J50" s="258">
        <v>26.389844393000001</v>
      </c>
      <c r="K50" s="258">
        <v>26.444231643999998</v>
      </c>
      <c r="L50" s="258">
        <v>26.500803549</v>
      </c>
      <c r="M50" s="258">
        <v>26.557305493000001</v>
      </c>
      <c r="N50" s="258">
        <v>26.614557337000001</v>
      </c>
      <c r="O50" s="258">
        <v>26.673305817999999</v>
      </c>
      <c r="P50" s="258">
        <v>26.731497406999999</v>
      </c>
      <c r="Q50" s="258">
        <v>26.789878843</v>
      </c>
      <c r="R50" s="258">
        <v>26.849190372999999</v>
      </c>
      <c r="S50" s="258">
        <v>26.907396315</v>
      </c>
      <c r="T50" s="258">
        <v>26.965236914999998</v>
      </c>
      <c r="U50" s="258">
        <v>27.016816572</v>
      </c>
      <c r="V50" s="258">
        <v>27.078348195</v>
      </c>
      <c r="W50" s="258">
        <v>27.143936179000001</v>
      </c>
      <c r="X50" s="258">
        <v>27.230421482000001</v>
      </c>
      <c r="Y50" s="258">
        <v>27.291491473000001</v>
      </c>
      <c r="Z50" s="258">
        <v>27.343987107</v>
      </c>
      <c r="AA50" s="258">
        <v>27.372329567000001</v>
      </c>
      <c r="AB50" s="258">
        <v>27.419360604000001</v>
      </c>
      <c r="AC50" s="258">
        <v>27.469501399999999</v>
      </c>
      <c r="AD50" s="258">
        <v>27.525864915</v>
      </c>
      <c r="AE50" s="258">
        <v>27.579890507000002</v>
      </c>
      <c r="AF50" s="258">
        <v>27.634691137000001</v>
      </c>
      <c r="AG50" s="258">
        <v>27.694141438999999</v>
      </c>
      <c r="AH50" s="258">
        <v>27.747586170000002</v>
      </c>
      <c r="AI50" s="258">
        <v>27.798899965</v>
      </c>
      <c r="AJ50" s="258">
        <v>27.847259202</v>
      </c>
      <c r="AK50" s="258">
        <v>27.894928839999999</v>
      </c>
      <c r="AL50" s="258">
        <v>27.941085256000001</v>
      </c>
      <c r="AM50" s="258">
        <v>27.99155206</v>
      </c>
      <c r="AN50" s="258">
        <v>28.030314327999999</v>
      </c>
      <c r="AO50" s="258">
        <v>28.063195668999999</v>
      </c>
      <c r="AP50" s="258">
        <v>28.084871529000001</v>
      </c>
      <c r="AQ50" s="258">
        <v>28.109984430000001</v>
      </c>
      <c r="AR50" s="258">
        <v>28.133209819000001</v>
      </c>
      <c r="AS50" s="258">
        <v>28.142129271999998</v>
      </c>
      <c r="AT50" s="258">
        <v>28.170893452000001</v>
      </c>
      <c r="AU50" s="258">
        <v>28.207083937</v>
      </c>
      <c r="AV50" s="258">
        <v>28.260577352999999</v>
      </c>
      <c r="AW50" s="258">
        <v>28.304212976999999</v>
      </c>
      <c r="AX50" s="258">
        <v>28.347867435000001</v>
      </c>
      <c r="AY50" s="258">
        <v>28.390570228000001</v>
      </c>
      <c r="AZ50" s="258">
        <v>28.434990231</v>
      </c>
      <c r="BA50" s="258">
        <v>28.480156944000001</v>
      </c>
      <c r="BB50" s="258">
        <v>28.525246737</v>
      </c>
      <c r="BC50" s="346">
        <v>28.572520000000001</v>
      </c>
      <c r="BD50" s="346">
        <v>28.621169999999999</v>
      </c>
      <c r="BE50" s="346">
        <v>28.671420000000001</v>
      </c>
      <c r="BF50" s="346">
        <v>28.72261</v>
      </c>
      <c r="BG50" s="346">
        <v>28.774979999999999</v>
      </c>
      <c r="BH50" s="346">
        <v>28.830269999999999</v>
      </c>
      <c r="BI50" s="346">
        <v>28.883710000000001</v>
      </c>
      <c r="BJ50" s="346">
        <v>28.93703</v>
      </c>
      <c r="BK50" s="346">
        <v>28.996580000000002</v>
      </c>
      <c r="BL50" s="346">
        <v>29.044910000000002</v>
      </c>
      <c r="BM50" s="346">
        <v>29.088360000000002</v>
      </c>
      <c r="BN50" s="346">
        <v>29.124919999999999</v>
      </c>
      <c r="BO50" s="346">
        <v>29.160150000000002</v>
      </c>
      <c r="BP50" s="346">
        <v>29.192029999999999</v>
      </c>
      <c r="BQ50" s="346">
        <v>29.216290000000001</v>
      </c>
      <c r="BR50" s="346">
        <v>29.24465</v>
      </c>
      <c r="BS50" s="346">
        <v>29.272849999999998</v>
      </c>
      <c r="BT50" s="346">
        <v>29.300889999999999</v>
      </c>
      <c r="BU50" s="346">
        <v>29.328769999999999</v>
      </c>
      <c r="BV50" s="346">
        <v>29.356490000000001</v>
      </c>
    </row>
    <row r="51" spans="1:74" s="163" customFormat="1" ht="11.1" customHeight="1" x14ac:dyDescent="0.2">
      <c r="A51" s="148" t="s">
        <v>926</v>
      </c>
      <c r="B51" s="210" t="s">
        <v>572</v>
      </c>
      <c r="C51" s="258">
        <v>7.6500184875999997</v>
      </c>
      <c r="D51" s="258">
        <v>7.6580335746000001</v>
      </c>
      <c r="E51" s="258">
        <v>7.6675253141999997</v>
      </c>
      <c r="F51" s="258">
        <v>7.6799450802000004</v>
      </c>
      <c r="G51" s="258">
        <v>7.6913015948999996</v>
      </c>
      <c r="H51" s="258">
        <v>7.7030462319000002</v>
      </c>
      <c r="I51" s="258">
        <v>7.7150035520999998</v>
      </c>
      <c r="J51" s="258">
        <v>7.7276560133999999</v>
      </c>
      <c r="K51" s="258">
        <v>7.7408281765</v>
      </c>
      <c r="L51" s="258">
        <v>7.7580825808</v>
      </c>
      <c r="M51" s="258">
        <v>7.7696222430999997</v>
      </c>
      <c r="N51" s="258">
        <v>7.7790097026999998</v>
      </c>
      <c r="O51" s="258">
        <v>7.7801473628000002</v>
      </c>
      <c r="P51" s="258">
        <v>7.7898036146000003</v>
      </c>
      <c r="Q51" s="258">
        <v>7.8018808613999999</v>
      </c>
      <c r="R51" s="258">
        <v>7.8213245281999999</v>
      </c>
      <c r="S51" s="258">
        <v>7.8345346958000004</v>
      </c>
      <c r="T51" s="258">
        <v>7.8464567895000004</v>
      </c>
      <c r="U51" s="258">
        <v>7.8527601552000004</v>
      </c>
      <c r="V51" s="258">
        <v>7.8653540912000004</v>
      </c>
      <c r="W51" s="258">
        <v>7.8799079436000001</v>
      </c>
      <c r="X51" s="258">
        <v>7.9011590159000002</v>
      </c>
      <c r="Y51" s="258">
        <v>7.9160797235000002</v>
      </c>
      <c r="Z51" s="258">
        <v>7.9294073698999998</v>
      </c>
      <c r="AA51" s="258">
        <v>7.9409778278000003</v>
      </c>
      <c r="AB51" s="258">
        <v>7.9512424473000003</v>
      </c>
      <c r="AC51" s="258">
        <v>7.9600371009000002</v>
      </c>
      <c r="AD51" s="258">
        <v>7.9628050168</v>
      </c>
      <c r="AE51" s="258">
        <v>7.9720773180000002</v>
      </c>
      <c r="AF51" s="258">
        <v>7.9832972323</v>
      </c>
      <c r="AG51" s="258">
        <v>8.0021008923999997</v>
      </c>
      <c r="AH51" s="258">
        <v>8.0129889338000009</v>
      </c>
      <c r="AI51" s="258">
        <v>8.0215974888999995</v>
      </c>
      <c r="AJ51" s="258">
        <v>8.0233093067999999</v>
      </c>
      <c r="AK51" s="258">
        <v>8.0308218278000005</v>
      </c>
      <c r="AL51" s="258">
        <v>8.0395178007000005</v>
      </c>
      <c r="AM51" s="258">
        <v>8.0537956989000001</v>
      </c>
      <c r="AN51" s="258">
        <v>8.0615597211000001</v>
      </c>
      <c r="AO51" s="258">
        <v>8.0672083403000006</v>
      </c>
      <c r="AP51" s="258">
        <v>8.0653812020999993</v>
      </c>
      <c r="AQ51" s="258">
        <v>8.0708192816000004</v>
      </c>
      <c r="AR51" s="258">
        <v>8.0781622242999997</v>
      </c>
      <c r="AS51" s="258">
        <v>8.0913224077999999</v>
      </c>
      <c r="AT51" s="258">
        <v>8.0995407933999992</v>
      </c>
      <c r="AU51" s="258">
        <v>8.1067297589000002</v>
      </c>
      <c r="AV51" s="258">
        <v>8.1102759587000008</v>
      </c>
      <c r="AW51" s="258">
        <v>8.1173660929999993</v>
      </c>
      <c r="AX51" s="258">
        <v>8.1253868163000007</v>
      </c>
      <c r="AY51" s="258">
        <v>8.1344133674000005</v>
      </c>
      <c r="AZ51" s="258">
        <v>8.1442388396999998</v>
      </c>
      <c r="BA51" s="258">
        <v>8.1549384719999995</v>
      </c>
      <c r="BB51" s="258">
        <v>8.1671406391999994</v>
      </c>
      <c r="BC51" s="346">
        <v>8.1791169999999997</v>
      </c>
      <c r="BD51" s="346">
        <v>8.191497</v>
      </c>
      <c r="BE51" s="346">
        <v>8.2046740000000007</v>
      </c>
      <c r="BF51" s="346">
        <v>8.2175630000000002</v>
      </c>
      <c r="BG51" s="346">
        <v>8.2305589999999995</v>
      </c>
      <c r="BH51" s="346">
        <v>8.2443010000000001</v>
      </c>
      <c r="BI51" s="346">
        <v>8.2570320000000006</v>
      </c>
      <c r="BJ51" s="346">
        <v>8.2693910000000006</v>
      </c>
      <c r="BK51" s="346">
        <v>8.2815820000000002</v>
      </c>
      <c r="BL51" s="346">
        <v>8.2930460000000004</v>
      </c>
      <c r="BM51" s="346">
        <v>8.3039850000000008</v>
      </c>
      <c r="BN51" s="346">
        <v>8.3155199999999994</v>
      </c>
      <c r="BO51" s="346">
        <v>8.3245730000000009</v>
      </c>
      <c r="BP51" s="346">
        <v>8.3322629999999993</v>
      </c>
      <c r="BQ51" s="346">
        <v>8.3371700000000004</v>
      </c>
      <c r="BR51" s="346">
        <v>8.3432010000000005</v>
      </c>
      <c r="BS51" s="346">
        <v>8.3489360000000001</v>
      </c>
      <c r="BT51" s="346">
        <v>8.354374</v>
      </c>
      <c r="BU51" s="346">
        <v>8.3595159999999993</v>
      </c>
      <c r="BV51" s="346">
        <v>8.3643610000000006</v>
      </c>
    </row>
    <row r="52" spans="1:74" s="163" customFormat="1" ht="11.1" customHeight="1" x14ac:dyDescent="0.2">
      <c r="A52" s="148" t="s">
        <v>927</v>
      </c>
      <c r="B52" s="210" t="s">
        <v>573</v>
      </c>
      <c r="C52" s="258">
        <v>16.127016071</v>
      </c>
      <c r="D52" s="258">
        <v>16.162019783000002</v>
      </c>
      <c r="E52" s="258">
        <v>16.201446175000001</v>
      </c>
      <c r="F52" s="258">
        <v>16.253827373</v>
      </c>
      <c r="G52" s="258">
        <v>16.295700029999999</v>
      </c>
      <c r="H52" s="258">
        <v>16.335596272</v>
      </c>
      <c r="I52" s="258">
        <v>16.367185184</v>
      </c>
      <c r="J52" s="258">
        <v>16.407876783999999</v>
      </c>
      <c r="K52" s="258">
        <v>16.451340155</v>
      </c>
      <c r="L52" s="258">
        <v>16.512651003999999</v>
      </c>
      <c r="M52" s="258">
        <v>16.550351139</v>
      </c>
      <c r="N52" s="258">
        <v>16.579516266999999</v>
      </c>
      <c r="O52" s="258">
        <v>16.593542420999999</v>
      </c>
      <c r="P52" s="258">
        <v>16.610590509000001</v>
      </c>
      <c r="Q52" s="258">
        <v>16.624056564</v>
      </c>
      <c r="R52" s="258">
        <v>16.625111378</v>
      </c>
      <c r="S52" s="258">
        <v>16.638035273</v>
      </c>
      <c r="T52" s="258">
        <v>16.653999041999999</v>
      </c>
      <c r="U52" s="258">
        <v>16.680553837000001</v>
      </c>
      <c r="V52" s="258">
        <v>16.696933989000001</v>
      </c>
      <c r="W52" s="258">
        <v>16.710690649</v>
      </c>
      <c r="X52" s="258">
        <v>16.720014450000001</v>
      </c>
      <c r="Y52" s="258">
        <v>16.729881154000001</v>
      </c>
      <c r="Z52" s="258">
        <v>16.738481394000001</v>
      </c>
      <c r="AA52" s="258">
        <v>16.744602359000002</v>
      </c>
      <c r="AB52" s="258">
        <v>16.751579276000001</v>
      </c>
      <c r="AC52" s="258">
        <v>16.758199337000001</v>
      </c>
      <c r="AD52" s="258">
        <v>16.757897806999999</v>
      </c>
      <c r="AE52" s="258">
        <v>16.768727703</v>
      </c>
      <c r="AF52" s="258">
        <v>16.784124292000001</v>
      </c>
      <c r="AG52" s="258">
        <v>16.809717184</v>
      </c>
      <c r="AH52" s="258">
        <v>16.830024950999999</v>
      </c>
      <c r="AI52" s="258">
        <v>16.850677202</v>
      </c>
      <c r="AJ52" s="258">
        <v>16.871197809000002</v>
      </c>
      <c r="AK52" s="258">
        <v>16.892896128</v>
      </c>
      <c r="AL52" s="258">
        <v>16.915296029</v>
      </c>
      <c r="AM52" s="258">
        <v>16.939403738999999</v>
      </c>
      <c r="AN52" s="258">
        <v>16.962452137</v>
      </c>
      <c r="AO52" s="258">
        <v>16.985447448999999</v>
      </c>
      <c r="AP52" s="258">
        <v>17.009589154</v>
      </c>
      <c r="AQ52" s="258">
        <v>17.031578682999999</v>
      </c>
      <c r="AR52" s="258">
        <v>17.052615514999999</v>
      </c>
      <c r="AS52" s="258">
        <v>17.064805758999999</v>
      </c>
      <c r="AT52" s="258">
        <v>17.089857617</v>
      </c>
      <c r="AU52" s="258">
        <v>17.119877199000001</v>
      </c>
      <c r="AV52" s="258">
        <v>17.165914532999999</v>
      </c>
      <c r="AW52" s="258">
        <v>17.197582037</v>
      </c>
      <c r="AX52" s="258">
        <v>17.225929742000002</v>
      </c>
      <c r="AY52" s="258">
        <v>17.243417299000001</v>
      </c>
      <c r="AZ52" s="258">
        <v>17.270780667</v>
      </c>
      <c r="BA52" s="258">
        <v>17.300479496000001</v>
      </c>
      <c r="BB52" s="258">
        <v>17.335141596</v>
      </c>
      <c r="BC52" s="346">
        <v>17.367540000000002</v>
      </c>
      <c r="BD52" s="346">
        <v>17.400300000000001</v>
      </c>
      <c r="BE52" s="346">
        <v>17.43289</v>
      </c>
      <c r="BF52" s="346">
        <v>17.46679</v>
      </c>
      <c r="BG52" s="346">
        <v>17.501460000000002</v>
      </c>
      <c r="BH52" s="346">
        <v>17.538409999999999</v>
      </c>
      <c r="BI52" s="346">
        <v>17.57349</v>
      </c>
      <c r="BJ52" s="346">
        <v>17.6082</v>
      </c>
      <c r="BK52" s="346">
        <v>17.64425</v>
      </c>
      <c r="BL52" s="346">
        <v>17.676960000000001</v>
      </c>
      <c r="BM52" s="346">
        <v>17.70804</v>
      </c>
      <c r="BN52" s="346">
        <v>17.737490000000001</v>
      </c>
      <c r="BO52" s="346">
        <v>17.7653</v>
      </c>
      <c r="BP52" s="346">
        <v>17.79147</v>
      </c>
      <c r="BQ52" s="346">
        <v>17.814</v>
      </c>
      <c r="BR52" s="346">
        <v>17.83839</v>
      </c>
      <c r="BS52" s="346">
        <v>17.862660000000002</v>
      </c>
      <c r="BT52" s="346">
        <v>17.886780000000002</v>
      </c>
      <c r="BU52" s="346">
        <v>17.910769999999999</v>
      </c>
      <c r="BV52" s="346">
        <v>17.934629999999999</v>
      </c>
    </row>
    <row r="53" spans="1:74" s="163" customFormat="1" ht="11.1" customHeight="1" x14ac:dyDescent="0.2">
      <c r="A53" s="148" t="s">
        <v>928</v>
      </c>
      <c r="B53" s="210" t="s">
        <v>574</v>
      </c>
      <c r="C53" s="258">
        <v>9.6426528744999995</v>
      </c>
      <c r="D53" s="258">
        <v>9.6621247814999993</v>
      </c>
      <c r="E53" s="258">
        <v>9.6821646908000005</v>
      </c>
      <c r="F53" s="258">
        <v>9.7027899517999998</v>
      </c>
      <c r="G53" s="258">
        <v>9.7239528537000002</v>
      </c>
      <c r="H53" s="258">
        <v>9.7456707459</v>
      </c>
      <c r="I53" s="258">
        <v>9.7675850215000004</v>
      </c>
      <c r="J53" s="258">
        <v>9.7906818493000003</v>
      </c>
      <c r="K53" s="258">
        <v>9.8146026226000007</v>
      </c>
      <c r="L53" s="258">
        <v>9.8388465856000007</v>
      </c>
      <c r="M53" s="258">
        <v>9.8647908162999993</v>
      </c>
      <c r="N53" s="258">
        <v>9.8919345589999992</v>
      </c>
      <c r="O53" s="258">
        <v>9.9279243878999992</v>
      </c>
      <c r="P53" s="258">
        <v>9.9517322241000006</v>
      </c>
      <c r="Q53" s="258">
        <v>9.9710046416000004</v>
      </c>
      <c r="R53" s="258">
        <v>9.9783768447999996</v>
      </c>
      <c r="S53" s="258">
        <v>9.9941020217999998</v>
      </c>
      <c r="T53" s="258">
        <v>10.010815377</v>
      </c>
      <c r="U53" s="258">
        <v>10.026377075999999</v>
      </c>
      <c r="V53" s="258">
        <v>10.046671663</v>
      </c>
      <c r="W53" s="258">
        <v>10.069559304</v>
      </c>
      <c r="X53" s="258">
        <v>10.101200885000001</v>
      </c>
      <c r="Y53" s="258">
        <v>10.124653969000001</v>
      </c>
      <c r="Z53" s="258">
        <v>10.146079442</v>
      </c>
      <c r="AA53" s="258">
        <v>10.163431433</v>
      </c>
      <c r="AB53" s="258">
        <v>10.182336086999999</v>
      </c>
      <c r="AC53" s="258">
        <v>10.200747531999999</v>
      </c>
      <c r="AD53" s="258">
        <v>10.213334334000001</v>
      </c>
      <c r="AE53" s="258">
        <v>10.23475794</v>
      </c>
      <c r="AF53" s="258">
        <v>10.259686912999999</v>
      </c>
      <c r="AG53" s="258">
        <v>10.298803578999999</v>
      </c>
      <c r="AH53" s="258">
        <v>10.322731546</v>
      </c>
      <c r="AI53" s="258">
        <v>10.342153139000001</v>
      </c>
      <c r="AJ53" s="258">
        <v>10.347797661</v>
      </c>
      <c r="AK53" s="258">
        <v>10.365159528</v>
      </c>
      <c r="AL53" s="258">
        <v>10.384968043000001</v>
      </c>
      <c r="AM53" s="258">
        <v>10.411370367</v>
      </c>
      <c r="AN53" s="258">
        <v>10.432961808</v>
      </c>
      <c r="AO53" s="258">
        <v>10.453889525999999</v>
      </c>
      <c r="AP53" s="258">
        <v>10.471435167999999</v>
      </c>
      <c r="AQ53" s="258">
        <v>10.493074205999999</v>
      </c>
      <c r="AR53" s="258">
        <v>10.516088286</v>
      </c>
      <c r="AS53" s="258">
        <v>10.545358943</v>
      </c>
      <c r="AT53" s="258">
        <v>10.567461958999999</v>
      </c>
      <c r="AU53" s="258">
        <v>10.587278867</v>
      </c>
      <c r="AV53" s="258">
        <v>10.599296281999999</v>
      </c>
      <c r="AW53" s="258">
        <v>10.618676015</v>
      </c>
      <c r="AX53" s="258">
        <v>10.639904679000001</v>
      </c>
      <c r="AY53" s="258">
        <v>10.666194781</v>
      </c>
      <c r="AZ53" s="258">
        <v>10.68871193</v>
      </c>
      <c r="BA53" s="258">
        <v>10.710668632000001</v>
      </c>
      <c r="BB53" s="258">
        <v>10.730508628000001</v>
      </c>
      <c r="BC53" s="346">
        <v>10.752509999999999</v>
      </c>
      <c r="BD53" s="346">
        <v>10.775119999999999</v>
      </c>
      <c r="BE53" s="346">
        <v>10.798830000000001</v>
      </c>
      <c r="BF53" s="346">
        <v>10.822290000000001</v>
      </c>
      <c r="BG53" s="346">
        <v>10.845969999999999</v>
      </c>
      <c r="BH53" s="346">
        <v>10.87069</v>
      </c>
      <c r="BI53" s="346">
        <v>10.89425</v>
      </c>
      <c r="BJ53" s="346">
        <v>10.917439999999999</v>
      </c>
      <c r="BK53" s="346">
        <v>10.94144</v>
      </c>
      <c r="BL53" s="346">
        <v>10.96303</v>
      </c>
      <c r="BM53" s="346">
        <v>10.98338</v>
      </c>
      <c r="BN53" s="346">
        <v>11.002269999999999</v>
      </c>
      <c r="BO53" s="346">
        <v>11.02031</v>
      </c>
      <c r="BP53" s="346">
        <v>11.037269999999999</v>
      </c>
      <c r="BQ53" s="346">
        <v>11.051729999999999</v>
      </c>
      <c r="BR53" s="346">
        <v>11.06762</v>
      </c>
      <c r="BS53" s="346">
        <v>11.083500000000001</v>
      </c>
      <c r="BT53" s="346">
        <v>11.09937</v>
      </c>
      <c r="BU53" s="346">
        <v>11.11524</v>
      </c>
      <c r="BV53" s="346">
        <v>11.1311</v>
      </c>
    </row>
    <row r="54" spans="1:74" s="163" customFormat="1" ht="11.1" customHeight="1" x14ac:dyDescent="0.2">
      <c r="A54" s="149" t="s">
        <v>929</v>
      </c>
      <c r="B54" s="211" t="s">
        <v>575</v>
      </c>
      <c r="C54" s="69">
        <v>20.991793546</v>
      </c>
      <c r="D54" s="69">
        <v>21.035763909</v>
      </c>
      <c r="E54" s="69">
        <v>21.076583200000002</v>
      </c>
      <c r="F54" s="69">
        <v>21.104927751999998</v>
      </c>
      <c r="G54" s="69">
        <v>21.146437655</v>
      </c>
      <c r="H54" s="69">
        <v>21.191789238999998</v>
      </c>
      <c r="I54" s="69">
        <v>21.244252926000001</v>
      </c>
      <c r="J54" s="69">
        <v>21.294835057</v>
      </c>
      <c r="K54" s="69">
        <v>21.346806051000002</v>
      </c>
      <c r="L54" s="69">
        <v>21.400467187</v>
      </c>
      <c r="M54" s="69">
        <v>21.454989953999998</v>
      </c>
      <c r="N54" s="69">
        <v>21.510675629000001</v>
      </c>
      <c r="O54" s="69">
        <v>21.572284111999998</v>
      </c>
      <c r="P54" s="69">
        <v>21.626725674999999</v>
      </c>
      <c r="Q54" s="69">
        <v>21.678760219000001</v>
      </c>
      <c r="R54" s="69">
        <v>21.721070912999998</v>
      </c>
      <c r="S54" s="69">
        <v>21.773779043000001</v>
      </c>
      <c r="T54" s="69">
        <v>21.829567779000001</v>
      </c>
      <c r="U54" s="69">
        <v>21.894599076999999</v>
      </c>
      <c r="V54" s="69">
        <v>21.951927555000001</v>
      </c>
      <c r="W54" s="69">
        <v>22.007715169000001</v>
      </c>
      <c r="X54" s="69">
        <v>22.063459312999999</v>
      </c>
      <c r="Y54" s="69">
        <v>22.115042154000001</v>
      </c>
      <c r="Z54" s="69">
        <v>22.163961086</v>
      </c>
      <c r="AA54" s="69">
        <v>22.205110719</v>
      </c>
      <c r="AB54" s="69">
        <v>22.252530876000002</v>
      </c>
      <c r="AC54" s="69">
        <v>22.301116167</v>
      </c>
      <c r="AD54" s="69">
        <v>22.355788667999999</v>
      </c>
      <c r="AE54" s="69">
        <v>22.403012668999999</v>
      </c>
      <c r="AF54" s="69">
        <v>22.447710245</v>
      </c>
      <c r="AG54" s="69">
        <v>22.485324907999999</v>
      </c>
      <c r="AH54" s="69">
        <v>22.528387004999999</v>
      </c>
      <c r="AI54" s="69">
        <v>22.572340046000001</v>
      </c>
      <c r="AJ54" s="69">
        <v>22.623915360000002</v>
      </c>
      <c r="AK54" s="69">
        <v>22.664601791999999</v>
      </c>
      <c r="AL54" s="69">
        <v>22.701130672000001</v>
      </c>
      <c r="AM54" s="69">
        <v>22.720826413000001</v>
      </c>
      <c r="AN54" s="69">
        <v>22.758546876</v>
      </c>
      <c r="AO54" s="69">
        <v>22.801616474999999</v>
      </c>
      <c r="AP54" s="69">
        <v>22.861462878000001</v>
      </c>
      <c r="AQ54" s="69">
        <v>22.906659999999999</v>
      </c>
      <c r="AR54" s="69">
        <v>22.948635508999999</v>
      </c>
      <c r="AS54" s="69">
        <v>22.978386342</v>
      </c>
      <c r="AT54" s="69">
        <v>23.020670918</v>
      </c>
      <c r="AU54" s="69">
        <v>23.066486176000002</v>
      </c>
      <c r="AV54" s="69">
        <v>23.123360549000001</v>
      </c>
      <c r="AW54" s="69">
        <v>23.170590845</v>
      </c>
      <c r="AX54" s="69">
        <v>23.215705496999998</v>
      </c>
      <c r="AY54" s="69">
        <v>23.260443025000001</v>
      </c>
      <c r="AZ54" s="69">
        <v>23.300022501000001</v>
      </c>
      <c r="BA54" s="69">
        <v>23.336182442999998</v>
      </c>
      <c r="BB54" s="69">
        <v>23.362590270999998</v>
      </c>
      <c r="BC54" s="350">
        <v>23.396660000000001</v>
      </c>
      <c r="BD54" s="350">
        <v>23.43206</v>
      </c>
      <c r="BE54" s="350">
        <v>23.46875</v>
      </c>
      <c r="BF54" s="350">
        <v>23.50684</v>
      </c>
      <c r="BG54" s="350">
        <v>23.546299999999999</v>
      </c>
      <c r="BH54" s="350">
        <v>23.59057</v>
      </c>
      <c r="BI54" s="350">
        <v>23.63017</v>
      </c>
      <c r="BJ54" s="350">
        <v>23.66855</v>
      </c>
      <c r="BK54" s="350">
        <v>23.706969999999998</v>
      </c>
      <c r="BL54" s="350">
        <v>23.741959999999999</v>
      </c>
      <c r="BM54" s="350">
        <v>23.77477</v>
      </c>
      <c r="BN54" s="350">
        <v>23.80592</v>
      </c>
      <c r="BO54" s="350">
        <v>23.834</v>
      </c>
      <c r="BP54" s="350">
        <v>23.859529999999999</v>
      </c>
      <c r="BQ54" s="350">
        <v>23.878740000000001</v>
      </c>
      <c r="BR54" s="350">
        <v>23.901979999999998</v>
      </c>
      <c r="BS54" s="350">
        <v>23.92549</v>
      </c>
      <c r="BT54" s="350">
        <v>23.949269999999999</v>
      </c>
      <c r="BU54" s="350">
        <v>23.973320000000001</v>
      </c>
      <c r="BV54" s="350">
        <v>23.997630000000001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0" t="s">
        <v>1016</v>
      </c>
      <c r="C56" s="797"/>
      <c r="D56" s="797"/>
      <c r="E56" s="797"/>
      <c r="F56" s="797"/>
      <c r="G56" s="797"/>
      <c r="H56" s="797"/>
      <c r="I56" s="797"/>
      <c r="J56" s="797"/>
      <c r="K56" s="797"/>
      <c r="L56" s="797"/>
      <c r="M56" s="797"/>
      <c r="N56" s="797"/>
      <c r="O56" s="797"/>
      <c r="P56" s="797"/>
      <c r="Q56" s="797"/>
      <c r="AY56" s="509"/>
      <c r="AZ56" s="509"/>
      <c r="BA56" s="509"/>
      <c r="BB56" s="509"/>
      <c r="BC56" s="509"/>
      <c r="BD56" s="721"/>
      <c r="BE56" s="721"/>
      <c r="BF56" s="721"/>
      <c r="BG56" s="509"/>
      <c r="BH56" s="509"/>
      <c r="BI56" s="509"/>
      <c r="BJ56" s="509"/>
    </row>
    <row r="57" spans="1:74" s="470" customFormat="1" ht="12" customHeight="1" x14ac:dyDescent="0.2">
      <c r="A57" s="469"/>
      <c r="B57" s="786" t="s">
        <v>1041</v>
      </c>
      <c r="C57" s="787"/>
      <c r="D57" s="787"/>
      <c r="E57" s="787"/>
      <c r="F57" s="787"/>
      <c r="G57" s="787"/>
      <c r="H57" s="787"/>
      <c r="I57" s="787"/>
      <c r="J57" s="787"/>
      <c r="K57" s="787"/>
      <c r="L57" s="787"/>
      <c r="M57" s="787"/>
      <c r="N57" s="787"/>
      <c r="O57" s="787"/>
      <c r="P57" s="787"/>
      <c r="Q57" s="783"/>
      <c r="AY57" s="510"/>
      <c r="AZ57" s="510"/>
      <c r="BA57" s="510"/>
      <c r="BB57" s="510"/>
      <c r="BC57" s="510"/>
      <c r="BD57" s="722"/>
      <c r="BE57" s="722"/>
      <c r="BF57" s="722"/>
      <c r="BG57" s="510"/>
      <c r="BH57" s="510"/>
      <c r="BI57" s="510"/>
      <c r="BJ57" s="510"/>
    </row>
    <row r="58" spans="1:74" s="470" customFormat="1" ht="12" customHeight="1" x14ac:dyDescent="0.2">
      <c r="A58" s="469"/>
      <c r="B58" s="781" t="s">
        <v>1078</v>
      </c>
      <c r="C58" s="787"/>
      <c r="D58" s="787"/>
      <c r="E58" s="787"/>
      <c r="F58" s="787"/>
      <c r="G58" s="787"/>
      <c r="H58" s="787"/>
      <c r="I58" s="787"/>
      <c r="J58" s="787"/>
      <c r="K58" s="787"/>
      <c r="L58" s="787"/>
      <c r="M58" s="787"/>
      <c r="N58" s="787"/>
      <c r="O58" s="787"/>
      <c r="P58" s="787"/>
      <c r="Q58" s="783"/>
      <c r="AY58" s="510"/>
      <c r="AZ58" s="510"/>
      <c r="BA58" s="510"/>
      <c r="BB58" s="510"/>
      <c r="BC58" s="510"/>
      <c r="BD58" s="722"/>
      <c r="BE58" s="722"/>
      <c r="BF58" s="722"/>
      <c r="BG58" s="510"/>
      <c r="BH58" s="510"/>
      <c r="BI58" s="510"/>
      <c r="BJ58" s="510"/>
    </row>
    <row r="59" spans="1:74" s="471" customFormat="1" ht="12" customHeight="1" x14ac:dyDescent="0.2">
      <c r="A59" s="469"/>
      <c r="B59" s="825" t="s">
        <v>1079</v>
      </c>
      <c r="C59" s="783"/>
      <c r="D59" s="783"/>
      <c r="E59" s="783"/>
      <c r="F59" s="783"/>
      <c r="G59" s="783"/>
      <c r="H59" s="783"/>
      <c r="I59" s="783"/>
      <c r="J59" s="783"/>
      <c r="K59" s="783"/>
      <c r="L59" s="783"/>
      <c r="M59" s="783"/>
      <c r="N59" s="783"/>
      <c r="O59" s="783"/>
      <c r="P59" s="783"/>
      <c r="Q59" s="783"/>
      <c r="AY59" s="511"/>
      <c r="AZ59" s="511"/>
      <c r="BA59" s="511"/>
      <c r="BB59" s="511"/>
      <c r="BC59" s="511"/>
      <c r="BD59" s="723"/>
      <c r="BE59" s="723"/>
      <c r="BF59" s="723"/>
      <c r="BG59" s="511"/>
      <c r="BH59" s="511"/>
      <c r="BI59" s="511"/>
      <c r="BJ59" s="511"/>
    </row>
    <row r="60" spans="1:74" s="470" customFormat="1" ht="12" customHeight="1" x14ac:dyDescent="0.2">
      <c r="A60" s="469"/>
      <c r="B60" s="786" t="s">
        <v>4</v>
      </c>
      <c r="C60" s="787"/>
      <c r="D60" s="787"/>
      <c r="E60" s="787"/>
      <c r="F60" s="787"/>
      <c r="G60" s="787"/>
      <c r="H60" s="787"/>
      <c r="I60" s="787"/>
      <c r="J60" s="787"/>
      <c r="K60" s="787"/>
      <c r="L60" s="787"/>
      <c r="M60" s="787"/>
      <c r="N60" s="787"/>
      <c r="O60" s="787"/>
      <c r="P60" s="787"/>
      <c r="Q60" s="783"/>
      <c r="AY60" s="510"/>
      <c r="AZ60" s="510"/>
      <c r="BA60" s="510"/>
      <c r="BB60" s="510"/>
      <c r="BC60" s="510"/>
      <c r="BD60" s="722"/>
      <c r="BE60" s="722"/>
      <c r="BF60" s="722"/>
      <c r="BG60" s="510"/>
      <c r="BH60" s="510"/>
      <c r="BI60" s="510"/>
      <c r="BJ60" s="510"/>
    </row>
    <row r="61" spans="1:74" s="470" customFormat="1" ht="12" customHeight="1" x14ac:dyDescent="0.2">
      <c r="A61" s="469"/>
      <c r="B61" s="781" t="s">
        <v>1045</v>
      </c>
      <c r="C61" s="782"/>
      <c r="D61" s="782"/>
      <c r="E61" s="782"/>
      <c r="F61" s="782"/>
      <c r="G61" s="782"/>
      <c r="H61" s="782"/>
      <c r="I61" s="782"/>
      <c r="J61" s="782"/>
      <c r="K61" s="782"/>
      <c r="L61" s="782"/>
      <c r="M61" s="782"/>
      <c r="N61" s="782"/>
      <c r="O61" s="782"/>
      <c r="P61" s="782"/>
      <c r="Q61" s="783"/>
      <c r="AY61" s="510"/>
      <c r="AZ61" s="510"/>
      <c r="BA61" s="510"/>
      <c r="BB61" s="510"/>
      <c r="BC61" s="510"/>
      <c r="BD61" s="722"/>
      <c r="BE61" s="722"/>
      <c r="BF61" s="722"/>
      <c r="BG61" s="510"/>
      <c r="BH61" s="510"/>
      <c r="BI61" s="510"/>
      <c r="BJ61" s="510"/>
    </row>
    <row r="62" spans="1:74" s="470" customFormat="1" ht="12" customHeight="1" x14ac:dyDescent="0.2">
      <c r="A62" s="436"/>
      <c r="B62" s="803" t="s">
        <v>1362</v>
      </c>
      <c r="C62" s="783"/>
      <c r="D62" s="783"/>
      <c r="E62" s="783"/>
      <c r="F62" s="783"/>
      <c r="G62" s="783"/>
      <c r="H62" s="783"/>
      <c r="I62" s="783"/>
      <c r="J62" s="783"/>
      <c r="K62" s="783"/>
      <c r="L62" s="783"/>
      <c r="M62" s="783"/>
      <c r="N62" s="783"/>
      <c r="O62" s="783"/>
      <c r="P62" s="783"/>
      <c r="Q62" s="783"/>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F63" sqref="BF63"/>
      <selection pane="topRight" activeCell="BF63" sqref="BF63"/>
      <selection pane="bottomLeft" activeCell="BF63" sqref="BF63"/>
      <selection pane="bottomRight" activeCell="BE47" sqref="BE47"/>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89" t="s">
        <v>995</v>
      </c>
      <c r="B1" s="854" t="s">
        <v>254</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97"/>
    </row>
    <row r="2" spans="1:74" s="192" customFormat="1" ht="13.35" customHeight="1"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1039.0333780000001</v>
      </c>
      <c r="AN6" s="275">
        <v>906.25581132000002</v>
      </c>
      <c r="AO6" s="275">
        <v>1039.4686343000001</v>
      </c>
      <c r="AP6" s="275">
        <v>452.87418545000003</v>
      </c>
      <c r="AQ6" s="275">
        <v>305.26474882999997</v>
      </c>
      <c r="AR6" s="275">
        <v>44.645073707999998</v>
      </c>
      <c r="AS6" s="275">
        <v>8.7081859781999995</v>
      </c>
      <c r="AT6" s="275">
        <v>26.485497971000001</v>
      </c>
      <c r="AU6" s="275">
        <v>57.214299140000001</v>
      </c>
      <c r="AV6" s="275">
        <v>238.48807342999999</v>
      </c>
      <c r="AW6" s="275">
        <v>746.12140451000005</v>
      </c>
      <c r="AX6" s="275">
        <v>1191.1042577000001</v>
      </c>
      <c r="AY6" s="275">
        <v>1257.8948832000001</v>
      </c>
      <c r="AZ6" s="275">
        <v>872.70973290999996</v>
      </c>
      <c r="BA6" s="275">
        <v>941.20411841999999</v>
      </c>
      <c r="BB6" s="275">
        <v>663.49944029000005</v>
      </c>
      <c r="BC6" s="338">
        <v>240.6381031</v>
      </c>
      <c r="BD6" s="338">
        <v>40.751376291</v>
      </c>
      <c r="BE6" s="338">
        <v>6.0874517482000003</v>
      </c>
      <c r="BF6" s="338">
        <v>16.076974214</v>
      </c>
      <c r="BG6" s="338">
        <v>108.16107298</v>
      </c>
      <c r="BH6" s="338">
        <v>424.08654323000002</v>
      </c>
      <c r="BI6" s="338">
        <v>696.02555066000002</v>
      </c>
      <c r="BJ6" s="338">
        <v>1045.6350491999999</v>
      </c>
      <c r="BK6" s="338">
        <v>1231.8063474</v>
      </c>
      <c r="BL6" s="338">
        <v>1037.5725089</v>
      </c>
      <c r="BM6" s="338">
        <v>916.40106508999997</v>
      </c>
      <c r="BN6" s="338">
        <v>558.24678881</v>
      </c>
      <c r="BO6" s="338">
        <v>257.00126638</v>
      </c>
      <c r="BP6" s="338">
        <v>45.150643742</v>
      </c>
      <c r="BQ6" s="338">
        <v>6.6271319154999997</v>
      </c>
      <c r="BR6" s="338">
        <v>16.074931963000001</v>
      </c>
      <c r="BS6" s="338">
        <v>108.16052119</v>
      </c>
      <c r="BT6" s="338">
        <v>424.09046480000001</v>
      </c>
      <c r="BU6" s="338">
        <v>696.02316898000004</v>
      </c>
      <c r="BV6" s="338">
        <v>1045.6290309999999</v>
      </c>
    </row>
    <row r="7" spans="1:74" ht="11.1" customHeight="1" x14ac:dyDescent="0.2">
      <c r="A7" s="9" t="s">
        <v>71</v>
      </c>
      <c r="B7" s="212" t="s">
        <v>601</v>
      </c>
      <c r="C7" s="275">
        <v>1305.4817531000001</v>
      </c>
      <c r="D7" s="275">
        <v>1104.2653364</v>
      </c>
      <c r="E7" s="275">
        <v>1026.7857709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514.78681476999998</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970.84003327000005</v>
      </c>
      <c r="AN7" s="275">
        <v>777.97445845000004</v>
      </c>
      <c r="AO7" s="275">
        <v>907.51186314999995</v>
      </c>
      <c r="AP7" s="275">
        <v>341.77973373999998</v>
      </c>
      <c r="AQ7" s="275">
        <v>233.23206282999999</v>
      </c>
      <c r="AR7" s="275">
        <v>24.919876817999999</v>
      </c>
      <c r="AS7" s="275">
        <v>3.3041282108000001</v>
      </c>
      <c r="AT7" s="275">
        <v>17.894506134</v>
      </c>
      <c r="AU7" s="275">
        <v>51.493866103999999</v>
      </c>
      <c r="AV7" s="275">
        <v>214.63248236999999</v>
      </c>
      <c r="AW7" s="275">
        <v>698.96808544999999</v>
      </c>
      <c r="AX7" s="275">
        <v>1087.7916485000001</v>
      </c>
      <c r="AY7" s="275">
        <v>1216.548483</v>
      </c>
      <c r="AZ7" s="275">
        <v>813.11713496000004</v>
      </c>
      <c r="BA7" s="275">
        <v>923.35586430000001</v>
      </c>
      <c r="BB7" s="275">
        <v>591.63792736000005</v>
      </c>
      <c r="BC7" s="338">
        <v>190.41021275</v>
      </c>
      <c r="BD7" s="338">
        <v>22.348443002</v>
      </c>
      <c r="BE7" s="338">
        <v>2.5667837266000002</v>
      </c>
      <c r="BF7" s="338">
        <v>7.2241120697000003</v>
      </c>
      <c r="BG7" s="338">
        <v>75.109273842999997</v>
      </c>
      <c r="BH7" s="338">
        <v>361.81680840000001</v>
      </c>
      <c r="BI7" s="338">
        <v>642.99751848000005</v>
      </c>
      <c r="BJ7" s="338">
        <v>988.65336558000001</v>
      </c>
      <c r="BK7" s="338">
        <v>1151.4706239</v>
      </c>
      <c r="BL7" s="338">
        <v>971.57559914000001</v>
      </c>
      <c r="BM7" s="338">
        <v>831.77059231999999</v>
      </c>
      <c r="BN7" s="338">
        <v>470.33417850000001</v>
      </c>
      <c r="BO7" s="338">
        <v>191.83326818</v>
      </c>
      <c r="BP7" s="338">
        <v>20.112841536000001</v>
      </c>
      <c r="BQ7" s="338">
        <v>1.9217133297</v>
      </c>
      <c r="BR7" s="338">
        <v>7.2222034235999999</v>
      </c>
      <c r="BS7" s="338">
        <v>75.096521705000001</v>
      </c>
      <c r="BT7" s="338">
        <v>361.79579699999999</v>
      </c>
      <c r="BU7" s="338">
        <v>642.97190490000003</v>
      </c>
      <c r="BV7" s="338">
        <v>988.62291875999995</v>
      </c>
    </row>
    <row r="8" spans="1:74" ht="11.1" customHeight="1" x14ac:dyDescent="0.2">
      <c r="A8" s="9" t="s">
        <v>72</v>
      </c>
      <c r="B8" s="212" t="s">
        <v>569</v>
      </c>
      <c r="C8" s="275">
        <v>1518.3429778</v>
      </c>
      <c r="D8" s="275">
        <v>1322.5897567</v>
      </c>
      <c r="E8" s="275">
        <v>1094.3035242000001</v>
      </c>
      <c r="F8" s="275">
        <v>495.96005293000002</v>
      </c>
      <c r="G8" s="275">
        <v>204.75156809000001</v>
      </c>
      <c r="H8" s="275">
        <v>27.028472033</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454.38736519999998</v>
      </c>
      <c r="S8" s="275">
        <v>158.7824324</v>
      </c>
      <c r="T8" s="275">
        <v>44.593987103000003</v>
      </c>
      <c r="U8" s="275">
        <v>11.612451539</v>
      </c>
      <c r="V8" s="275">
        <v>24.348545903000002</v>
      </c>
      <c r="W8" s="275">
        <v>38.691787667</v>
      </c>
      <c r="X8" s="275">
        <v>365.33716902999998</v>
      </c>
      <c r="Y8" s="275">
        <v>603.12304711000002</v>
      </c>
      <c r="Z8" s="275">
        <v>774.70354320000001</v>
      </c>
      <c r="AA8" s="275">
        <v>1241.2928009</v>
      </c>
      <c r="AB8" s="275">
        <v>956.81058842000004</v>
      </c>
      <c r="AC8" s="275">
        <v>669.54258041000003</v>
      </c>
      <c r="AD8" s="275">
        <v>506.11176999000003</v>
      </c>
      <c r="AE8" s="275">
        <v>221.29974797</v>
      </c>
      <c r="AF8" s="275">
        <v>25.168096909999999</v>
      </c>
      <c r="AG8" s="275">
        <v>2.4533706032999998</v>
      </c>
      <c r="AH8" s="275">
        <v>5.0071602331999996</v>
      </c>
      <c r="AI8" s="275">
        <v>40.418579291999997</v>
      </c>
      <c r="AJ8" s="275">
        <v>285.02526962000002</v>
      </c>
      <c r="AK8" s="275">
        <v>581.83274389999997</v>
      </c>
      <c r="AL8" s="275">
        <v>1165.6889899</v>
      </c>
      <c r="AM8" s="275">
        <v>1081.5059501999999</v>
      </c>
      <c r="AN8" s="275">
        <v>775.31995771000004</v>
      </c>
      <c r="AO8" s="275">
        <v>833.76064101999998</v>
      </c>
      <c r="AP8" s="275">
        <v>349.94822491000002</v>
      </c>
      <c r="AQ8" s="275">
        <v>250.26439006000001</v>
      </c>
      <c r="AR8" s="275">
        <v>27.719960143000002</v>
      </c>
      <c r="AS8" s="275">
        <v>6.5831449535999997</v>
      </c>
      <c r="AT8" s="275">
        <v>34.208067428</v>
      </c>
      <c r="AU8" s="275">
        <v>64.591855261000006</v>
      </c>
      <c r="AV8" s="275">
        <v>291.33544465</v>
      </c>
      <c r="AW8" s="275">
        <v>774.25190219000001</v>
      </c>
      <c r="AX8" s="275">
        <v>1197.6747250000001</v>
      </c>
      <c r="AY8" s="275">
        <v>1308.1608607999999</v>
      </c>
      <c r="AZ8" s="275">
        <v>980.29617324000003</v>
      </c>
      <c r="BA8" s="275">
        <v>925.45557556999995</v>
      </c>
      <c r="BB8" s="275">
        <v>647.73752781999997</v>
      </c>
      <c r="BC8" s="338">
        <v>221.72831357000001</v>
      </c>
      <c r="BD8" s="338">
        <v>38.348165010999999</v>
      </c>
      <c r="BE8" s="338">
        <v>7.9540860347000004</v>
      </c>
      <c r="BF8" s="338">
        <v>20.673248863000001</v>
      </c>
      <c r="BG8" s="338">
        <v>101.43651628000001</v>
      </c>
      <c r="BH8" s="338">
        <v>397.85476437</v>
      </c>
      <c r="BI8" s="338">
        <v>720.26758792999999</v>
      </c>
      <c r="BJ8" s="338">
        <v>1118.9292413999999</v>
      </c>
      <c r="BK8" s="338">
        <v>1257.4656539</v>
      </c>
      <c r="BL8" s="338">
        <v>1041.9599808999999</v>
      </c>
      <c r="BM8" s="338">
        <v>851.97171413000001</v>
      </c>
      <c r="BN8" s="338">
        <v>472.52283933000001</v>
      </c>
      <c r="BO8" s="338">
        <v>217.53321581</v>
      </c>
      <c r="BP8" s="338">
        <v>36.336699826</v>
      </c>
      <c r="BQ8" s="338">
        <v>6.9915492227999998</v>
      </c>
      <c r="BR8" s="338">
        <v>20.678692873999999</v>
      </c>
      <c r="BS8" s="338">
        <v>101.45371369</v>
      </c>
      <c r="BT8" s="338">
        <v>397.87988854999998</v>
      </c>
      <c r="BU8" s="338">
        <v>720.29360935</v>
      </c>
      <c r="BV8" s="338">
        <v>1118.9557394000001</v>
      </c>
    </row>
    <row r="9" spans="1:74" ht="11.1" customHeight="1" x14ac:dyDescent="0.2">
      <c r="A9" s="9" t="s">
        <v>73</v>
      </c>
      <c r="B9" s="212" t="s">
        <v>570</v>
      </c>
      <c r="C9" s="275">
        <v>1483.6293820000001</v>
      </c>
      <c r="D9" s="275">
        <v>1347.4533672</v>
      </c>
      <c r="E9" s="275">
        <v>1031.3806600999999</v>
      </c>
      <c r="F9" s="275">
        <v>512.26555628000006</v>
      </c>
      <c r="G9" s="275">
        <v>199.96475133000001</v>
      </c>
      <c r="H9" s="275">
        <v>40.507534982999999</v>
      </c>
      <c r="I9" s="275">
        <v>29.572443215</v>
      </c>
      <c r="J9" s="275">
        <v>20.944414888000001</v>
      </c>
      <c r="K9" s="275">
        <v>126.04169414</v>
      </c>
      <c r="L9" s="275">
        <v>388.80888657000003</v>
      </c>
      <c r="M9" s="275">
        <v>1021.0135011</v>
      </c>
      <c r="N9" s="275">
        <v>1102.4347473</v>
      </c>
      <c r="O9" s="275">
        <v>1266.6292612</v>
      </c>
      <c r="P9" s="275">
        <v>1305.506298</v>
      </c>
      <c r="Q9" s="275">
        <v>802.45066316999998</v>
      </c>
      <c r="R9" s="275">
        <v>398.64385478000003</v>
      </c>
      <c r="S9" s="275">
        <v>214.84339152999999</v>
      </c>
      <c r="T9" s="275">
        <v>39.536510243999999</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1211.0345281</v>
      </c>
      <c r="AN9" s="275">
        <v>817.44792673999996</v>
      </c>
      <c r="AO9" s="275">
        <v>782.46534889999998</v>
      </c>
      <c r="AP9" s="275">
        <v>400.85920057999999</v>
      </c>
      <c r="AQ9" s="275">
        <v>224.27767007</v>
      </c>
      <c r="AR9" s="275">
        <v>36.852748777999999</v>
      </c>
      <c r="AS9" s="275">
        <v>9.9805245790000008</v>
      </c>
      <c r="AT9" s="275">
        <v>49.733753389999997</v>
      </c>
      <c r="AU9" s="275">
        <v>77.773790766999994</v>
      </c>
      <c r="AV9" s="275">
        <v>362.99198688000001</v>
      </c>
      <c r="AW9" s="275">
        <v>805.15463731</v>
      </c>
      <c r="AX9" s="275">
        <v>1217.8793275999999</v>
      </c>
      <c r="AY9" s="275">
        <v>1372.7134378999999</v>
      </c>
      <c r="AZ9" s="275">
        <v>1178.5937065000001</v>
      </c>
      <c r="BA9" s="275">
        <v>867.76771787999996</v>
      </c>
      <c r="BB9" s="275">
        <v>703.60917165000001</v>
      </c>
      <c r="BC9" s="338">
        <v>202.7548606</v>
      </c>
      <c r="BD9" s="338">
        <v>46.269303878999999</v>
      </c>
      <c r="BE9" s="338">
        <v>14.608396262999999</v>
      </c>
      <c r="BF9" s="338">
        <v>26.333337804999999</v>
      </c>
      <c r="BG9" s="338">
        <v>123.56944291000001</v>
      </c>
      <c r="BH9" s="338">
        <v>411.75214195000001</v>
      </c>
      <c r="BI9" s="338">
        <v>786.32338475999995</v>
      </c>
      <c r="BJ9" s="338">
        <v>1217.5150698</v>
      </c>
      <c r="BK9" s="338">
        <v>1323.9652804</v>
      </c>
      <c r="BL9" s="338">
        <v>1066.6141801000001</v>
      </c>
      <c r="BM9" s="338">
        <v>843.95138854000004</v>
      </c>
      <c r="BN9" s="338">
        <v>454.69528333</v>
      </c>
      <c r="BO9" s="338">
        <v>201.38014863000001</v>
      </c>
      <c r="BP9" s="338">
        <v>45.374564464999999</v>
      </c>
      <c r="BQ9" s="338">
        <v>13.966457033999999</v>
      </c>
      <c r="BR9" s="338">
        <v>26.356558401000001</v>
      </c>
      <c r="BS9" s="338">
        <v>123.65563293</v>
      </c>
      <c r="BT9" s="338">
        <v>411.92182257000002</v>
      </c>
      <c r="BU9" s="338">
        <v>786.54218668999999</v>
      </c>
      <c r="BV9" s="338">
        <v>1217.7627183</v>
      </c>
    </row>
    <row r="10" spans="1:74" ht="11.1" customHeight="1" x14ac:dyDescent="0.2">
      <c r="A10" s="9" t="s">
        <v>350</v>
      </c>
      <c r="B10" s="212" t="s">
        <v>602</v>
      </c>
      <c r="C10" s="275">
        <v>758.22788184000001</v>
      </c>
      <c r="D10" s="275">
        <v>491.97723883999998</v>
      </c>
      <c r="E10" s="275">
        <v>459.63889153999997</v>
      </c>
      <c r="F10" s="275">
        <v>156.7170371</v>
      </c>
      <c r="G10" s="275">
        <v>36.483235106999999</v>
      </c>
      <c r="H10" s="275">
        <v>0.80917597599000002</v>
      </c>
      <c r="I10" s="275">
        <v>0.58697688518000002</v>
      </c>
      <c r="J10" s="275">
        <v>1.4551774765000001</v>
      </c>
      <c r="K10" s="275">
        <v>11.476885797</v>
      </c>
      <c r="L10" s="275">
        <v>117.51562027</v>
      </c>
      <c r="M10" s="275">
        <v>439.92680247999999</v>
      </c>
      <c r="N10" s="275">
        <v>477.13855357</v>
      </c>
      <c r="O10" s="275">
        <v>643.20404557999996</v>
      </c>
      <c r="P10" s="275">
        <v>666.02630610999995</v>
      </c>
      <c r="Q10" s="275">
        <v>357.42879031000001</v>
      </c>
      <c r="R10" s="275">
        <v>131.37380385</v>
      </c>
      <c r="S10" s="275">
        <v>22.116927619999998</v>
      </c>
      <c r="T10" s="275">
        <v>0.74035072908999999</v>
      </c>
      <c r="U10" s="275">
        <v>5.8020595893000002E-2</v>
      </c>
      <c r="V10" s="275">
        <v>0.39281759502000002</v>
      </c>
      <c r="W10" s="275">
        <v>7.8388814205999999</v>
      </c>
      <c r="X10" s="275">
        <v>142.8934763</v>
      </c>
      <c r="Y10" s="275">
        <v>236.56575859</v>
      </c>
      <c r="Z10" s="275">
        <v>278.62255446</v>
      </c>
      <c r="AA10" s="275">
        <v>659.05247483999995</v>
      </c>
      <c r="AB10" s="275">
        <v>482.95436733000003</v>
      </c>
      <c r="AC10" s="275">
        <v>239.60324086</v>
      </c>
      <c r="AD10" s="275">
        <v>151.77767385999999</v>
      </c>
      <c r="AE10" s="275">
        <v>58.255537940000004</v>
      </c>
      <c r="AF10" s="275">
        <v>0.97220911319000003</v>
      </c>
      <c r="AG10" s="275">
        <v>2.8489971252999999E-2</v>
      </c>
      <c r="AH10" s="275">
        <v>0</v>
      </c>
      <c r="AI10" s="275">
        <v>2.438492976</v>
      </c>
      <c r="AJ10" s="275">
        <v>91.285537388999998</v>
      </c>
      <c r="AK10" s="275">
        <v>290.49424094</v>
      </c>
      <c r="AL10" s="275">
        <v>479.37247313</v>
      </c>
      <c r="AM10" s="275">
        <v>477.51567254000003</v>
      </c>
      <c r="AN10" s="275">
        <v>323.49506410999999</v>
      </c>
      <c r="AO10" s="275">
        <v>347.74917443999999</v>
      </c>
      <c r="AP10" s="275">
        <v>75.863098969999996</v>
      </c>
      <c r="AQ10" s="275">
        <v>46.571041602999998</v>
      </c>
      <c r="AR10" s="275">
        <v>2.3416637229999999</v>
      </c>
      <c r="AS10" s="275">
        <v>5.5951396429000003E-2</v>
      </c>
      <c r="AT10" s="275">
        <v>0.58721740811000001</v>
      </c>
      <c r="AU10" s="275">
        <v>14.190206905</v>
      </c>
      <c r="AV10" s="275">
        <v>89.372741140000002</v>
      </c>
      <c r="AW10" s="275">
        <v>322.26823245999998</v>
      </c>
      <c r="AX10" s="275">
        <v>535.49281523000002</v>
      </c>
      <c r="AY10" s="275">
        <v>701.11422236999999</v>
      </c>
      <c r="AZ10" s="275">
        <v>309.69472200000001</v>
      </c>
      <c r="BA10" s="275">
        <v>441.79442925000001</v>
      </c>
      <c r="BB10" s="275">
        <v>202.53316290000001</v>
      </c>
      <c r="BC10" s="338">
        <v>46.736229930999997</v>
      </c>
      <c r="BD10" s="338">
        <v>1.4241857413000001</v>
      </c>
      <c r="BE10" s="338">
        <v>5.5088383033000003E-2</v>
      </c>
      <c r="BF10" s="338">
        <v>0.25788164206000003</v>
      </c>
      <c r="BG10" s="338">
        <v>13.993616434</v>
      </c>
      <c r="BH10" s="338">
        <v>135.34881498999999</v>
      </c>
      <c r="BI10" s="338">
        <v>316.86054049000001</v>
      </c>
      <c r="BJ10" s="338">
        <v>546.70955675000005</v>
      </c>
      <c r="BK10" s="338">
        <v>623.50506501999996</v>
      </c>
      <c r="BL10" s="338">
        <v>480.75205067000002</v>
      </c>
      <c r="BM10" s="338">
        <v>353.27557261999999</v>
      </c>
      <c r="BN10" s="338">
        <v>148.64418117</v>
      </c>
      <c r="BO10" s="338">
        <v>41.083042464000002</v>
      </c>
      <c r="BP10" s="338">
        <v>1.1697969933000001</v>
      </c>
      <c r="BQ10" s="338">
        <v>5.4429436270999998E-2</v>
      </c>
      <c r="BR10" s="338">
        <v>0.25547630586999998</v>
      </c>
      <c r="BS10" s="338">
        <v>13.943201791</v>
      </c>
      <c r="BT10" s="338">
        <v>135.04902741999999</v>
      </c>
      <c r="BU10" s="338">
        <v>316.33921806000001</v>
      </c>
      <c r="BV10" s="338">
        <v>545.98212799999999</v>
      </c>
    </row>
    <row r="11" spans="1:74" ht="11.1" customHeight="1" x14ac:dyDescent="0.2">
      <c r="A11" s="9" t="s">
        <v>74</v>
      </c>
      <c r="B11" s="212" t="s">
        <v>572</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579.90308703999995</v>
      </c>
      <c r="AN11" s="275">
        <v>409.54575869000001</v>
      </c>
      <c r="AO11" s="275">
        <v>386.58475579999998</v>
      </c>
      <c r="AP11" s="275">
        <v>93.644351489000002</v>
      </c>
      <c r="AQ11" s="275">
        <v>56.851126548000003</v>
      </c>
      <c r="AR11" s="275">
        <v>3.3997474035000002</v>
      </c>
      <c r="AS11" s="275">
        <v>0</v>
      </c>
      <c r="AT11" s="275">
        <v>0.70204935026000004</v>
      </c>
      <c r="AU11" s="275">
        <v>23.595840496000001</v>
      </c>
      <c r="AV11" s="275">
        <v>146.96702877000001</v>
      </c>
      <c r="AW11" s="275">
        <v>407.64909014</v>
      </c>
      <c r="AX11" s="275">
        <v>725.09447622000005</v>
      </c>
      <c r="AY11" s="275">
        <v>929.66101935999995</v>
      </c>
      <c r="AZ11" s="275">
        <v>411.19255386999998</v>
      </c>
      <c r="BA11" s="275">
        <v>475.23964260000002</v>
      </c>
      <c r="BB11" s="275">
        <v>305.81594617000002</v>
      </c>
      <c r="BC11" s="338">
        <v>59.413129734000002</v>
      </c>
      <c r="BD11" s="338">
        <v>2.7004489319</v>
      </c>
      <c r="BE11" s="338">
        <v>0</v>
      </c>
      <c r="BF11" s="338">
        <v>0.46766972017000003</v>
      </c>
      <c r="BG11" s="338">
        <v>21.746608457000001</v>
      </c>
      <c r="BH11" s="338">
        <v>184.03702759999999</v>
      </c>
      <c r="BI11" s="338">
        <v>427.03212139999999</v>
      </c>
      <c r="BJ11" s="338">
        <v>720.38529862999997</v>
      </c>
      <c r="BK11" s="338">
        <v>804.28342468999995</v>
      </c>
      <c r="BL11" s="338">
        <v>611.22837459000004</v>
      </c>
      <c r="BM11" s="338">
        <v>440.4360686</v>
      </c>
      <c r="BN11" s="338">
        <v>186.34029512000001</v>
      </c>
      <c r="BO11" s="338">
        <v>53.345510902999997</v>
      </c>
      <c r="BP11" s="338">
        <v>1.2904813613999999</v>
      </c>
      <c r="BQ11" s="338">
        <v>0</v>
      </c>
      <c r="BR11" s="338">
        <v>0.46746259035999999</v>
      </c>
      <c r="BS11" s="338">
        <v>21.763397481999998</v>
      </c>
      <c r="BT11" s="338">
        <v>184.12128824999999</v>
      </c>
      <c r="BU11" s="338">
        <v>427.15579724999998</v>
      </c>
      <c r="BV11" s="338">
        <v>720.54822925999997</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419.07495411999997</v>
      </c>
      <c r="AN12" s="275">
        <v>209.02613346999999</v>
      </c>
      <c r="AO12" s="275">
        <v>146.53669665999999</v>
      </c>
      <c r="AP12" s="275">
        <v>51.627230597000001</v>
      </c>
      <c r="AQ12" s="275">
        <v>13.727976383</v>
      </c>
      <c r="AR12" s="275">
        <v>0.15043028099</v>
      </c>
      <c r="AS12" s="275">
        <v>0</v>
      </c>
      <c r="AT12" s="275">
        <v>0.49709086698999999</v>
      </c>
      <c r="AU12" s="275">
        <v>3.1591146519</v>
      </c>
      <c r="AV12" s="275">
        <v>58.934238798999999</v>
      </c>
      <c r="AW12" s="275">
        <v>179.87500075</v>
      </c>
      <c r="AX12" s="275">
        <v>502.06171924</v>
      </c>
      <c r="AY12" s="275">
        <v>660.09122176000005</v>
      </c>
      <c r="AZ12" s="275">
        <v>345.80088583999998</v>
      </c>
      <c r="BA12" s="275">
        <v>186.54757352999999</v>
      </c>
      <c r="BB12" s="275">
        <v>161.23679339</v>
      </c>
      <c r="BC12" s="338">
        <v>7.7032534618000001</v>
      </c>
      <c r="BD12" s="338">
        <v>0.34481729462999999</v>
      </c>
      <c r="BE12" s="338">
        <v>0</v>
      </c>
      <c r="BF12" s="338">
        <v>0.24687083874999999</v>
      </c>
      <c r="BG12" s="338">
        <v>4.2747911611999996</v>
      </c>
      <c r="BH12" s="338">
        <v>62.387456792000002</v>
      </c>
      <c r="BI12" s="338">
        <v>247.48799588</v>
      </c>
      <c r="BJ12" s="338">
        <v>498.80587006000002</v>
      </c>
      <c r="BK12" s="338">
        <v>548.83863711000004</v>
      </c>
      <c r="BL12" s="338">
        <v>387.94373415000001</v>
      </c>
      <c r="BM12" s="338">
        <v>241.13940611000001</v>
      </c>
      <c r="BN12" s="338">
        <v>70.869780433000003</v>
      </c>
      <c r="BO12" s="338">
        <v>8.4754791052999998</v>
      </c>
      <c r="BP12" s="338">
        <v>0.24544664329999999</v>
      </c>
      <c r="BQ12" s="338">
        <v>0</v>
      </c>
      <c r="BR12" s="338">
        <v>0.24516758033</v>
      </c>
      <c r="BS12" s="338">
        <v>4.2533358541000004</v>
      </c>
      <c r="BT12" s="338">
        <v>62.257729349000002</v>
      </c>
      <c r="BU12" s="338">
        <v>247.25829181</v>
      </c>
      <c r="BV12" s="338">
        <v>498.49685636999999</v>
      </c>
    </row>
    <row r="13" spans="1:74" ht="11.1" customHeight="1" x14ac:dyDescent="0.2">
      <c r="A13" s="9" t="s">
        <v>76</v>
      </c>
      <c r="B13" s="212" t="s">
        <v>574</v>
      </c>
      <c r="C13" s="275">
        <v>834.48868109</v>
      </c>
      <c r="D13" s="275">
        <v>704.93243333999999</v>
      </c>
      <c r="E13" s="275">
        <v>583.16258402999995</v>
      </c>
      <c r="F13" s="275">
        <v>405.04981113999997</v>
      </c>
      <c r="G13" s="275">
        <v>218.20615914999999</v>
      </c>
      <c r="H13" s="275">
        <v>86.114351589999998</v>
      </c>
      <c r="I13" s="275">
        <v>11.199587127999999</v>
      </c>
      <c r="J13" s="275">
        <v>37.364562243999998</v>
      </c>
      <c r="K13" s="275">
        <v>100.59899351999999</v>
      </c>
      <c r="L13" s="275">
        <v>273.32494068</v>
      </c>
      <c r="M13" s="275">
        <v>653.88765239999998</v>
      </c>
      <c r="N13" s="275">
        <v>837.03625233000002</v>
      </c>
      <c r="O13" s="275">
        <v>818.25909061000004</v>
      </c>
      <c r="P13" s="275">
        <v>600.55837336000002</v>
      </c>
      <c r="Q13" s="275">
        <v>483.92057581</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962.18487535999998</v>
      </c>
      <c r="AN13" s="275">
        <v>627.14684910999995</v>
      </c>
      <c r="AO13" s="275">
        <v>468.40799262000002</v>
      </c>
      <c r="AP13" s="275">
        <v>404.52320049999997</v>
      </c>
      <c r="AQ13" s="275">
        <v>234.76898174999999</v>
      </c>
      <c r="AR13" s="275">
        <v>58.912119171999997</v>
      </c>
      <c r="AS13" s="275">
        <v>6.4573325099999996</v>
      </c>
      <c r="AT13" s="275">
        <v>26.855055194999998</v>
      </c>
      <c r="AU13" s="275">
        <v>120.72055052</v>
      </c>
      <c r="AV13" s="275">
        <v>359.58065457999999</v>
      </c>
      <c r="AW13" s="275">
        <v>489.92378206000001</v>
      </c>
      <c r="AX13" s="275">
        <v>817.65478013999996</v>
      </c>
      <c r="AY13" s="275">
        <v>772.87782737999999</v>
      </c>
      <c r="AZ13" s="275">
        <v>747.48074243999997</v>
      </c>
      <c r="BA13" s="275">
        <v>609.32268091000003</v>
      </c>
      <c r="BB13" s="275">
        <v>416.19662126999998</v>
      </c>
      <c r="BC13" s="338">
        <v>198.54780858000001</v>
      </c>
      <c r="BD13" s="338">
        <v>73.265037125999996</v>
      </c>
      <c r="BE13" s="338">
        <v>14.724087064000001</v>
      </c>
      <c r="BF13" s="338">
        <v>20.363090217</v>
      </c>
      <c r="BG13" s="338">
        <v>110.63203332000001</v>
      </c>
      <c r="BH13" s="338">
        <v>323.06905939000001</v>
      </c>
      <c r="BI13" s="338">
        <v>617.42892986000004</v>
      </c>
      <c r="BJ13" s="338">
        <v>900.85065784000005</v>
      </c>
      <c r="BK13" s="338">
        <v>888.51983744999995</v>
      </c>
      <c r="BL13" s="338">
        <v>716.71154403000003</v>
      </c>
      <c r="BM13" s="338">
        <v>596.21576209</v>
      </c>
      <c r="BN13" s="338">
        <v>399.19358496000001</v>
      </c>
      <c r="BO13" s="338">
        <v>212.33269867999999</v>
      </c>
      <c r="BP13" s="338">
        <v>78.847368743999994</v>
      </c>
      <c r="BQ13" s="338">
        <v>15.229764785</v>
      </c>
      <c r="BR13" s="338">
        <v>20.330366476999998</v>
      </c>
      <c r="BS13" s="338">
        <v>110.53646764</v>
      </c>
      <c r="BT13" s="338">
        <v>322.86213667999999</v>
      </c>
      <c r="BU13" s="338">
        <v>617.16450841999995</v>
      </c>
      <c r="BV13" s="338">
        <v>900.56418915999996</v>
      </c>
    </row>
    <row r="14" spans="1:74" ht="11.1" customHeight="1" x14ac:dyDescent="0.2">
      <c r="A14" s="9" t="s">
        <v>77</v>
      </c>
      <c r="B14" s="212" t="s">
        <v>575</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627.02263592999998</v>
      </c>
      <c r="AM14" s="275">
        <v>668.28930221999997</v>
      </c>
      <c r="AN14" s="275">
        <v>498.49039214999999</v>
      </c>
      <c r="AO14" s="275">
        <v>393.80961880000001</v>
      </c>
      <c r="AP14" s="275">
        <v>308.90893569000002</v>
      </c>
      <c r="AQ14" s="275">
        <v>171.93363962000001</v>
      </c>
      <c r="AR14" s="275">
        <v>49.658468370999998</v>
      </c>
      <c r="AS14" s="275">
        <v>14.297197386000001</v>
      </c>
      <c r="AT14" s="275">
        <v>8.5391704993000008</v>
      </c>
      <c r="AU14" s="275">
        <v>44.808170244999999</v>
      </c>
      <c r="AV14" s="275">
        <v>176.01482236999999</v>
      </c>
      <c r="AW14" s="275">
        <v>351.18385942999998</v>
      </c>
      <c r="AX14" s="275">
        <v>499.59244833999998</v>
      </c>
      <c r="AY14" s="275">
        <v>457.72651870999999</v>
      </c>
      <c r="AZ14" s="275">
        <v>490.36832684000001</v>
      </c>
      <c r="BA14" s="275">
        <v>492.09274389000001</v>
      </c>
      <c r="BB14" s="275">
        <v>287.91635451000002</v>
      </c>
      <c r="BC14" s="338">
        <v>175.70334398</v>
      </c>
      <c r="BD14" s="338">
        <v>66.414766810000003</v>
      </c>
      <c r="BE14" s="338">
        <v>20.868398931000002</v>
      </c>
      <c r="BF14" s="338">
        <v>19.196669735</v>
      </c>
      <c r="BG14" s="338">
        <v>49.560182931999996</v>
      </c>
      <c r="BH14" s="338">
        <v>197.10716830000001</v>
      </c>
      <c r="BI14" s="338">
        <v>418.92039753</v>
      </c>
      <c r="BJ14" s="338">
        <v>604.69229114999996</v>
      </c>
      <c r="BK14" s="338">
        <v>584.58002595000005</v>
      </c>
      <c r="BL14" s="338">
        <v>485.43799970999999</v>
      </c>
      <c r="BM14" s="338">
        <v>447.25297138000002</v>
      </c>
      <c r="BN14" s="338">
        <v>332.41426837</v>
      </c>
      <c r="BO14" s="338">
        <v>192.66005931000001</v>
      </c>
      <c r="BP14" s="338">
        <v>78.006722190999994</v>
      </c>
      <c r="BQ14" s="338">
        <v>22.679146626000001</v>
      </c>
      <c r="BR14" s="338">
        <v>19.221123653999999</v>
      </c>
      <c r="BS14" s="338">
        <v>49.651348200000001</v>
      </c>
      <c r="BT14" s="338">
        <v>197.34325566999999</v>
      </c>
      <c r="BU14" s="338">
        <v>419.19801983999997</v>
      </c>
      <c r="BV14" s="338">
        <v>604.99802281999996</v>
      </c>
    </row>
    <row r="15" spans="1:74" ht="11.1" customHeight="1" x14ac:dyDescent="0.2">
      <c r="A15" s="9" t="s">
        <v>701</v>
      </c>
      <c r="B15" s="212" t="s">
        <v>603</v>
      </c>
      <c r="C15" s="275">
        <v>969.87757452000005</v>
      </c>
      <c r="D15" s="275">
        <v>798.69465958000001</v>
      </c>
      <c r="E15" s="275">
        <v>683.01929813000004</v>
      </c>
      <c r="F15" s="275">
        <v>324.72267793999998</v>
      </c>
      <c r="G15" s="275">
        <v>126.86140159</v>
      </c>
      <c r="H15" s="275">
        <v>27.932951759000002</v>
      </c>
      <c r="I15" s="275">
        <v>9.8035314390000003</v>
      </c>
      <c r="J15" s="275">
        <v>12.990314668</v>
      </c>
      <c r="K15" s="275">
        <v>57.497198226000002</v>
      </c>
      <c r="L15" s="275">
        <v>220.58812552000001</v>
      </c>
      <c r="M15" s="275">
        <v>614.16135670999995</v>
      </c>
      <c r="N15" s="275">
        <v>705.65981836000003</v>
      </c>
      <c r="O15" s="275">
        <v>890.24531831000002</v>
      </c>
      <c r="P15" s="275">
        <v>867.04392424000002</v>
      </c>
      <c r="Q15" s="275">
        <v>583.84377254000003</v>
      </c>
      <c r="R15" s="275">
        <v>299.84146709999999</v>
      </c>
      <c r="S15" s="275">
        <v>118.73716284</v>
      </c>
      <c r="T15" s="275">
        <v>24.274779760000001</v>
      </c>
      <c r="U15" s="275">
        <v>6.4316002325000001</v>
      </c>
      <c r="V15" s="275">
        <v>10.980928281000001</v>
      </c>
      <c r="W15" s="275">
        <v>31.886903193999999</v>
      </c>
      <c r="X15" s="275">
        <v>227.19964116</v>
      </c>
      <c r="Y15" s="275">
        <v>445.21403151999999</v>
      </c>
      <c r="Z15" s="275">
        <v>581.27966786000002</v>
      </c>
      <c r="AA15" s="275">
        <v>870.80365302999996</v>
      </c>
      <c r="AB15" s="275">
        <v>628.00628734999998</v>
      </c>
      <c r="AC15" s="275">
        <v>449.81198544</v>
      </c>
      <c r="AD15" s="275">
        <v>309.47070366000003</v>
      </c>
      <c r="AE15" s="275">
        <v>150.50872318</v>
      </c>
      <c r="AF15" s="275">
        <v>20.790452076000001</v>
      </c>
      <c r="AG15" s="275">
        <v>5.6518742907000004</v>
      </c>
      <c r="AH15" s="275">
        <v>6.3904489758</v>
      </c>
      <c r="AI15" s="275">
        <v>38.827468734999997</v>
      </c>
      <c r="AJ15" s="275">
        <v>197.62480904</v>
      </c>
      <c r="AK15" s="275">
        <v>418.20225495</v>
      </c>
      <c r="AL15" s="275">
        <v>783.00140610000005</v>
      </c>
      <c r="AM15" s="275">
        <v>767.24334446</v>
      </c>
      <c r="AN15" s="275">
        <v>547.75441744</v>
      </c>
      <c r="AO15" s="275">
        <v>543.41940519000002</v>
      </c>
      <c r="AP15" s="275">
        <v>248.28906764999999</v>
      </c>
      <c r="AQ15" s="275">
        <v>154.17545559000001</v>
      </c>
      <c r="AR15" s="275">
        <v>24.785910129000001</v>
      </c>
      <c r="AS15" s="275">
        <v>5.2451529633999998</v>
      </c>
      <c r="AT15" s="275">
        <v>15.265790126000001</v>
      </c>
      <c r="AU15" s="275">
        <v>44.423135901999999</v>
      </c>
      <c r="AV15" s="275">
        <v>192.89595355</v>
      </c>
      <c r="AW15" s="275">
        <v>490.67694268999998</v>
      </c>
      <c r="AX15" s="275">
        <v>797.32133355999997</v>
      </c>
      <c r="AY15" s="275">
        <v>896.79049782000004</v>
      </c>
      <c r="AZ15" s="275">
        <v>624.75105123000003</v>
      </c>
      <c r="BA15" s="275">
        <v>614.13483353000004</v>
      </c>
      <c r="BB15" s="275">
        <v>400.25777431</v>
      </c>
      <c r="BC15" s="338">
        <v>137.40078688</v>
      </c>
      <c r="BD15" s="338">
        <v>30.019349755</v>
      </c>
      <c r="BE15" s="338">
        <v>7.2195370956999998</v>
      </c>
      <c r="BF15" s="338">
        <v>11.092589406</v>
      </c>
      <c r="BG15" s="338">
        <v>57.961146696</v>
      </c>
      <c r="BH15" s="338">
        <v>250.6634363</v>
      </c>
      <c r="BI15" s="338">
        <v>500.64739665000002</v>
      </c>
      <c r="BJ15" s="338">
        <v>790.89711592000003</v>
      </c>
      <c r="BK15" s="338">
        <v>868.75306169999999</v>
      </c>
      <c r="BL15" s="338">
        <v>700.84004196000001</v>
      </c>
      <c r="BM15" s="338">
        <v>567.143057</v>
      </c>
      <c r="BN15" s="338">
        <v>315.40242080000002</v>
      </c>
      <c r="BO15" s="338">
        <v>139.83699813999999</v>
      </c>
      <c r="BP15" s="338">
        <v>31.756815362000001</v>
      </c>
      <c r="BQ15" s="338">
        <v>7.3195488671</v>
      </c>
      <c r="BR15" s="338">
        <v>11.082350116000001</v>
      </c>
      <c r="BS15" s="338">
        <v>57.865596463000003</v>
      </c>
      <c r="BT15" s="338">
        <v>250.21872723999999</v>
      </c>
      <c r="BU15" s="338">
        <v>499.98868948000001</v>
      </c>
      <c r="BV15" s="338">
        <v>789.95405980999999</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1212.3972308</v>
      </c>
      <c r="AZ17" s="275">
        <v>1047.7112043</v>
      </c>
      <c r="BA17" s="275">
        <v>911.77182135999999</v>
      </c>
      <c r="BB17" s="275">
        <v>527.32863631999999</v>
      </c>
      <c r="BC17" s="338">
        <v>237.66130000000001</v>
      </c>
      <c r="BD17" s="338">
        <v>52.820839999999997</v>
      </c>
      <c r="BE17" s="338">
        <v>6.2030260000000004</v>
      </c>
      <c r="BF17" s="338">
        <v>17.915990000000001</v>
      </c>
      <c r="BG17" s="338">
        <v>95.089640000000003</v>
      </c>
      <c r="BH17" s="338">
        <v>399.88479999999998</v>
      </c>
      <c r="BI17" s="338">
        <v>703.77869999999996</v>
      </c>
      <c r="BJ17" s="338">
        <v>1017.787</v>
      </c>
      <c r="BK17" s="338">
        <v>1224.29</v>
      </c>
      <c r="BL17" s="338">
        <v>1032.636</v>
      </c>
      <c r="BM17" s="338">
        <v>910.99720000000002</v>
      </c>
      <c r="BN17" s="338">
        <v>541.86360000000002</v>
      </c>
      <c r="BO17" s="338">
        <v>228.45769999999999</v>
      </c>
      <c r="BP17" s="338">
        <v>53.781410000000001</v>
      </c>
      <c r="BQ17" s="338">
        <v>6.4588469999999996</v>
      </c>
      <c r="BR17" s="338">
        <v>15.93957</v>
      </c>
      <c r="BS17" s="338">
        <v>94.644120000000001</v>
      </c>
      <c r="BT17" s="338">
        <v>393.51249999999999</v>
      </c>
      <c r="BU17" s="338">
        <v>698.06460000000004</v>
      </c>
      <c r="BV17" s="338">
        <v>1017.418</v>
      </c>
    </row>
    <row r="18" spans="1:74" ht="11.1" customHeight="1" x14ac:dyDescent="0.2">
      <c r="A18" s="9" t="s">
        <v>148</v>
      </c>
      <c r="B18" s="212" t="s">
        <v>601</v>
      </c>
      <c r="C18" s="275">
        <v>1128.1320571000001</v>
      </c>
      <c r="D18" s="275">
        <v>976.24801964000005</v>
      </c>
      <c r="E18" s="275">
        <v>801.70035041000006</v>
      </c>
      <c r="F18" s="275">
        <v>446.58597791</v>
      </c>
      <c r="G18" s="275">
        <v>189.99161369000001</v>
      </c>
      <c r="H18" s="275">
        <v>23.298732728000001</v>
      </c>
      <c r="I18" s="275">
        <v>4.0280858754000004</v>
      </c>
      <c r="J18" s="275">
        <v>10.115559789000001</v>
      </c>
      <c r="K18" s="275">
        <v>73.941233707999999</v>
      </c>
      <c r="L18" s="275">
        <v>359.45240461999998</v>
      </c>
      <c r="M18" s="275">
        <v>646.63038611000002</v>
      </c>
      <c r="N18" s="275">
        <v>977.31485052999994</v>
      </c>
      <c r="O18" s="275">
        <v>1122.134069</v>
      </c>
      <c r="P18" s="275">
        <v>986.62593230000004</v>
      </c>
      <c r="Q18" s="275">
        <v>827.21039748999999</v>
      </c>
      <c r="R18" s="275">
        <v>450.13668007000001</v>
      </c>
      <c r="S18" s="275">
        <v>195.49354506</v>
      </c>
      <c r="T18" s="275">
        <v>20.952498099</v>
      </c>
      <c r="U18" s="275">
        <v>3.9321460691999999</v>
      </c>
      <c r="V18" s="275">
        <v>10.516263214</v>
      </c>
      <c r="W18" s="275">
        <v>75.330405322999994</v>
      </c>
      <c r="X18" s="275">
        <v>350.47254531999999</v>
      </c>
      <c r="Y18" s="275">
        <v>659.40182451999999</v>
      </c>
      <c r="Z18" s="275">
        <v>966.61741652000001</v>
      </c>
      <c r="AA18" s="275">
        <v>1129.0488345000001</v>
      </c>
      <c r="AB18" s="275">
        <v>1023.285405</v>
      </c>
      <c r="AC18" s="275">
        <v>831.04180731999998</v>
      </c>
      <c r="AD18" s="275">
        <v>454.60131247999999</v>
      </c>
      <c r="AE18" s="275">
        <v>173.20203046</v>
      </c>
      <c r="AF18" s="275">
        <v>23.340780715000001</v>
      </c>
      <c r="AG18" s="275">
        <v>4.2935352489999996</v>
      </c>
      <c r="AH18" s="275">
        <v>11.157452521</v>
      </c>
      <c r="AI18" s="275">
        <v>74.356034629999996</v>
      </c>
      <c r="AJ18" s="275">
        <v>355.60154555000003</v>
      </c>
      <c r="AK18" s="275">
        <v>652.24171124999998</v>
      </c>
      <c r="AL18" s="275">
        <v>919.33034284999997</v>
      </c>
      <c r="AM18" s="275">
        <v>1150.9325114000001</v>
      </c>
      <c r="AN18" s="275">
        <v>1018.523996</v>
      </c>
      <c r="AO18" s="275">
        <v>813.33642789999999</v>
      </c>
      <c r="AP18" s="275">
        <v>463.89205504</v>
      </c>
      <c r="AQ18" s="275">
        <v>174.05961576000001</v>
      </c>
      <c r="AR18" s="275">
        <v>22.864811930999998</v>
      </c>
      <c r="AS18" s="275">
        <v>4.2934509027000001</v>
      </c>
      <c r="AT18" s="275">
        <v>10.402099396000001</v>
      </c>
      <c r="AU18" s="275">
        <v>66.275773153000003</v>
      </c>
      <c r="AV18" s="275">
        <v>345.08202325000002</v>
      </c>
      <c r="AW18" s="275">
        <v>658.73480305999999</v>
      </c>
      <c r="AX18" s="275">
        <v>937.06798689000004</v>
      </c>
      <c r="AY18" s="275">
        <v>1148.3323157</v>
      </c>
      <c r="AZ18" s="275">
        <v>979.68017193000003</v>
      </c>
      <c r="BA18" s="275">
        <v>818.81556897999997</v>
      </c>
      <c r="BB18" s="275">
        <v>441.35378319</v>
      </c>
      <c r="BC18" s="338">
        <v>180.86930000000001</v>
      </c>
      <c r="BD18" s="338">
        <v>23.561520000000002</v>
      </c>
      <c r="BE18" s="338">
        <v>3.7602869999999999</v>
      </c>
      <c r="BF18" s="338">
        <v>11.466469999999999</v>
      </c>
      <c r="BG18" s="338">
        <v>65.945580000000007</v>
      </c>
      <c r="BH18" s="338">
        <v>346.90980000000002</v>
      </c>
      <c r="BI18" s="338">
        <v>656.81100000000004</v>
      </c>
      <c r="BJ18" s="338">
        <v>945.33529999999996</v>
      </c>
      <c r="BK18" s="338">
        <v>1165.646</v>
      </c>
      <c r="BL18" s="338">
        <v>965.08370000000002</v>
      </c>
      <c r="BM18" s="338">
        <v>826.33299999999997</v>
      </c>
      <c r="BN18" s="338">
        <v>460.142</v>
      </c>
      <c r="BO18" s="338">
        <v>170.38509999999999</v>
      </c>
      <c r="BP18" s="338">
        <v>24.775729999999999</v>
      </c>
      <c r="BQ18" s="338">
        <v>3.7029299999999998</v>
      </c>
      <c r="BR18" s="338">
        <v>9.9024260000000002</v>
      </c>
      <c r="BS18" s="338">
        <v>66.812470000000005</v>
      </c>
      <c r="BT18" s="338">
        <v>339.5849</v>
      </c>
      <c r="BU18" s="338">
        <v>650.03620000000001</v>
      </c>
      <c r="BV18" s="338">
        <v>945.6123</v>
      </c>
    </row>
    <row r="19" spans="1:74" ht="11.1" customHeight="1" x14ac:dyDescent="0.2">
      <c r="A19" s="9" t="s">
        <v>149</v>
      </c>
      <c r="B19" s="212" t="s">
        <v>569</v>
      </c>
      <c r="C19" s="275">
        <v>1235.2366583</v>
      </c>
      <c r="D19" s="275">
        <v>1070.6618513999999</v>
      </c>
      <c r="E19" s="275">
        <v>811.45174757999996</v>
      </c>
      <c r="F19" s="275">
        <v>453.34223522000002</v>
      </c>
      <c r="G19" s="275">
        <v>204.54880062999999</v>
      </c>
      <c r="H19" s="275">
        <v>32.845979081000003</v>
      </c>
      <c r="I19" s="275">
        <v>8.5283510790000001</v>
      </c>
      <c r="J19" s="275">
        <v>19.538587576000001</v>
      </c>
      <c r="K19" s="275">
        <v>91.752612772999996</v>
      </c>
      <c r="L19" s="275">
        <v>400.83968099999998</v>
      </c>
      <c r="M19" s="275">
        <v>714.96621712000001</v>
      </c>
      <c r="N19" s="275">
        <v>1127.9265596</v>
      </c>
      <c r="O19" s="275">
        <v>1248.7139139999999</v>
      </c>
      <c r="P19" s="275">
        <v>1097.4107346000001</v>
      </c>
      <c r="Q19" s="275">
        <v>846.53239235000001</v>
      </c>
      <c r="R19" s="275">
        <v>458.46373983000001</v>
      </c>
      <c r="S19" s="275">
        <v>206.5420239</v>
      </c>
      <c r="T19" s="275">
        <v>29.831509513</v>
      </c>
      <c r="U19" s="275">
        <v>9.9536200274999995</v>
      </c>
      <c r="V19" s="275">
        <v>16.062162140000002</v>
      </c>
      <c r="W19" s="275">
        <v>97.271743646999994</v>
      </c>
      <c r="X19" s="275">
        <v>404.00932662000002</v>
      </c>
      <c r="Y19" s="275">
        <v>742.59823421999999</v>
      </c>
      <c r="Z19" s="275">
        <v>1115.8628229999999</v>
      </c>
      <c r="AA19" s="275">
        <v>1258.4093617999999</v>
      </c>
      <c r="AB19" s="275">
        <v>1143.2454112999999</v>
      </c>
      <c r="AC19" s="275">
        <v>845.16296089000002</v>
      </c>
      <c r="AD19" s="275">
        <v>462.98264861000001</v>
      </c>
      <c r="AE19" s="275">
        <v>193.29265194000001</v>
      </c>
      <c r="AF19" s="275">
        <v>33.244655921000003</v>
      </c>
      <c r="AG19" s="275">
        <v>10.882512489</v>
      </c>
      <c r="AH19" s="275">
        <v>17.593990714</v>
      </c>
      <c r="AI19" s="275">
        <v>96.771875640000005</v>
      </c>
      <c r="AJ19" s="275">
        <v>404.52155003000001</v>
      </c>
      <c r="AK19" s="275">
        <v>734.02134231000002</v>
      </c>
      <c r="AL19" s="275">
        <v>1067.3741553</v>
      </c>
      <c r="AM19" s="275">
        <v>1291.3297843</v>
      </c>
      <c r="AN19" s="275">
        <v>1136.2091278</v>
      </c>
      <c r="AO19" s="275">
        <v>827.04401365000001</v>
      </c>
      <c r="AP19" s="275">
        <v>476.62880992999999</v>
      </c>
      <c r="AQ19" s="275">
        <v>193.02104159000001</v>
      </c>
      <c r="AR19" s="275">
        <v>31.187630063</v>
      </c>
      <c r="AS19" s="275">
        <v>11.023758809</v>
      </c>
      <c r="AT19" s="275">
        <v>16.817578483999998</v>
      </c>
      <c r="AU19" s="275">
        <v>86.097098122999995</v>
      </c>
      <c r="AV19" s="275">
        <v>382.69774877999998</v>
      </c>
      <c r="AW19" s="275">
        <v>724.67652176000001</v>
      </c>
      <c r="AX19" s="275">
        <v>1090.224369</v>
      </c>
      <c r="AY19" s="275">
        <v>1287.6509928</v>
      </c>
      <c r="AZ19" s="275">
        <v>1081.8865304000001</v>
      </c>
      <c r="BA19" s="275">
        <v>839.15769760000001</v>
      </c>
      <c r="BB19" s="275">
        <v>457.40210908</v>
      </c>
      <c r="BC19" s="338">
        <v>203.41149999999999</v>
      </c>
      <c r="BD19" s="338">
        <v>31.627790000000001</v>
      </c>
      <c r="BE19" s="338">
        <v>10.52389</v>
      </c>
      <c r="BF19" s="338">
        <v>19.383099999999999</v>
      </c>
      <c r="BG19" s="338">
        <v>86.553200000000004</v>
      </c>
      <c r="BH19" s="338">
        <v>388.53100000000001</v>
      </c>
      <c r="BI19" s="338">
        <v>725.49450000000002</v>
      </c>
      <c r="BJ19" s="338">
        <v>1096.556</v>
      </c>
      <c r="BK19" s="338">
        <v>1295.6659999999999</v>
      </c>
      <c r="BL19" s="338">
        <v>1064.1859999999999</v>
      </c>
      <c r="BM19" s="338">
        <v>836.27509999999995</v>
      </c>
      <c r="BN19" s="338">
        <v>477.85509999999999</v>
      </c>
      <c r="BO19" s="338">
        <v>195.19040000000001</v>
      </c>
      <c r="BP19" s="338">
        <v>32.6173</v>
      </c>
      <c r="BQ19" s="338">
        <v>10.57288</v>
      </c>
      <c r="BR19" s="338">
        <v>19.090319999999998</v>
      </c>
      <c r="BS19" s="338">
        <v>89.159310000000005</v>
      </c>
      <c r="BT19" s="338">
        <v>384.7294</v>
      </c>
      <c r="BU19" s="338">
        <v>718.83519999999999</v>
      </c>
      <c r="BV19" s="338">
        <v>1085</v>
      </c>
    </row>
    <row r="20" spans="1:74" ht="11.1" customHeight="1" x14ac:dyDescent="0.2">
      <c r="A20" s="9" t="s">
        <v>150</v>
      </c>
      <c r="B20" s="212" t="s">
        <v>570</v>
      </c>
      <c r="C20" s="275">
        <v>1312.2605702000001</v>
      </c>
      <c r="D20" s="275">
        <v>1097.1484616</v>
      </c>
      <c r="E20" s="275">
        <v>800.64056985000002</v>
      </c>
      <c r="F20" s="275">
        <v>442.89451045999999</v>
      </c>
      <c r="G20" s="275">
        <v>200.52622030000001</v>
      </c>
      <c r="H20" s="275">
        <v>42.348207602999999</v>
      </c>
      <c r="I20" s="275">
        <v>12.473445823</v>
      </c>
      <c r="J20" s="275">
        <v>25.713906927</v>
      </c>
      <c r="K20" s="275">
        <v>110.78848065</v>
      </c>
      <c r="L20" s="275">
        <v>417.25329411000001</v>
      </c>
      <c r="M20" s="275">
        <v>750.72441966999997</v>
      </c>
      <c r="N20" s="275">
        <v>1236.9397355999999</v>
      </c>
      <c r="O20" s="275">
        <v>1320.7415229000001</v>
      </c>
      <c r="P20" s="275">
        <v>1121.6252795</v>
      </c>
      <c r="Q20" s="275">
        <v>830.68731163999996</v>
      </c>
      <c r="R20" s="275">
        <v>452.37062159999999</v>
      </c>
      <c r="S20" s="275">
        <v>199.80640195000001</v>
      </c>
      <c r="T20" s="275">
        <v>38.875250356999999</v>
      </c>
      <c r="U20" s="275">
        <v>12.978642839000001</v>
      </c>
      <c r="V20" s="275">
        <v>20.902843489999999</v>
      </c>
      <c r="W20" s="275">
        <v>115.97361084000001</v>
      </c>
      <c r="X20" s="275">
        <v>418.42352665999999</v>
      </c>
      <c r="Y20" s="275">
        <v>782.09270576999995</v>
      </c>
      <c r="Z20" s="275">
        <v>1232.6596109</v>
      </c>
      <c r="AA20" s="275">
        <v>1313.2289059</v>
      </c>
      <c r="AB20" s="275">
        <v>1160.6063852</v>
      </c>
      <c r="AC20" s="275">
        <v>824.37179131000005</v>
      </c>
      <c r="AD20" s="275">
        <v>455.22070445000003</v>
      </c>
      <c r="AE20" s="275">
        <v>197.37551218999999</v>
      </c>
      <c r="AF20" s="275">
        <v>40.486341615999997</v>
      </c>
      <c r="AG20" s="275">
        <v>13.518988424</v>
      </c>
      <c r="AH20" s="275">
        <v>22.059522296000001</v>
      </c>
      <c r="AI20" s="275">
        <v>114.65229309</v>
      </c>
      <c r="AJ20" s="275">
        <v>416.64650254999998</v>
      </c>
      <c r="AK20" s="275">
        <v>774.99054544000001</v>
      </c>
      <c r="AL20" s="275">
        <v>1201.4222844000001</v>
      </c>
      <c r="AM20" s="275">
        <v>1348.679711</v>
      </c>
      <c r="AN20" s="275">
        <v>1145.8335322999999</v>
      </c>
      <c r="AO20" s="275">
        <v>807.97275740999999</v>
      </c>
      <c r="AP20" s="275">
        <v>466.62911402999998</v>
      </c>
      <c r="AQ20" s="275">
        <v>200.46632568999999</v>
      </c>
      <c r="AR20" s="275">
        <v>39.869635178999999</v>
      </c>
      <c r="AS20" s="275">
        <v>14.336571768000001</v>
      </c>
      <c r="AT20" s="275">
        <v>22.209484299</v>
      </c>
      <c r="AU20" s="275">
        <v>105.17628805</v>
      </c>
      <c r="AV20" s="275">
        <v>397.36221054999999</v>
      </c>
      <c r="AW20" s="275">
        <v>757.47248157000001</v>
      </c>
      <c r="AX20" s="275">
        <v>1224.9630428999999</v>
      </c>
      <c r="AY20" s="275">
        <v>1341.9372582000001</v>
      </c>
      <c r="AZ20" s="275">
        <v>1101.5267954000001</v>
      </c>
      <c r="BA20" s="275">
        <v>820.38900042</v>
      </c>
      <c r="BB20" s="275">
        <v>454.68791922000003</v>
      </c>
      <c r="BC20" s="338">
        <v>209.89869999999999</v>
      </c>
      <c r="BD20" s="338">
        <v>40.622579999999999</v>
      </c>
      <c r="BE20" s="338">
        <v>14.50216</v>
      </c>
      <c r="BF20" s="338">
        <v>25.41947</v>
      </c>
      <c r="BG20" s="338">
        <v>103.7206</v>
      </c>
      <c r="BH20" s="338">
        <v>402.84640000000002</v>
      </c>
      <c r="BI20" s="338">
        <v>759.67049999999995</v>
      </c>
      <c r="BJ20" s="338">
        <v>1216.893</v>
      </c>
      <c r="BK20" s="338">
        <v>1342.221</v>
      </c>
      <c r="BL20" s="338">
        <v>1098.242</v>
      </c>
      <c r="BM20" s="338">
        <v>814.24210000000005</v>
      </c>
      <c r="BN20" s="338">
        <v>470.1737</v>
      </c>
      <c r="BO20" s="338">
        <v>204.55119999999999</v>
      </c>
      <c r="BP20" s="338">
        <v>40.182229999999997</v>
      </c>
      <c r="BQ20" s="338">
        <v>14.68439</v>
      </c>
      <c r="BR20" s="338">
        <v>25.41818</v>
      </c>
      <c r="BS20" s="338">
        <v>103.9881</v>
      </c>
      <c r="BT20" s="338">
        <v>401.78039999999999</v>
      </c>
      <c r="BU20" s="338">
        <v>758.89480000000003</v>
      </c>
      <c r="BV20" s="338">
        <v>1200.9010000000001</v>
      </c>
    </row>
    <row r="21" spans="1:74" ht="11.1" customHeight="1" x14ac:dyDescent="0.2">
      <c r="A21" s="9" t="s">
        <v>151</v>
      </c>
      <c r="B21" s="212" t="s">
        <v>602</v>
      </c>
      <c r="C21" s="275">
        <v>599.71516321000001</v>
      </c>
      <c r="D21" s="275">
        <v>506.5900929</v>
      </c>
      <c r="E21" s="275">
        <v>356.00461593</v>
      </c>
      <c r="F21" s="275">
        <v>145.59227686</v>
      </c>
      <c r="G21" s="275">
        <v>45.883325169000003</v>
      </c>
      <c r="H21" s="275">
        <v>1.6927387549999999</v>
      </c>
      <c r="I21" s="275">
        <v>0.25244129173000002</v>
      </c>
      <c r="J21" s="275">
        <v>0.35851467293</v>
      </c>
      <c r="K21" s="275">
        <v>13.233908638000001</v>
      </c>
      <c r="L21" s="275">
        <v>137.83563419999999</v>
      </c>
      <c r="M21" s="275">
        <v>336.78390452999997</v>
      </c>
      <c r="N21" s="275">
        <v>528.89564206</v>
      </c>
      <c r="O21" s="275">
        <v>606.54313784999999</v>
      </c>
      <c r="P21" s="275">
        <v>501.77824520000001</v>
      </c>
      <c r="Q21" s="275">
        <v>370.18462584999997</v>
      </c>
      <c r="R21" s="275">
        <v>145.15319120000001</v>
      </c>
      <c r="S21" s="275">
        <v>48.088525717000003</v>
      </c>
      <c r="T21" s="275">
        <v>1.492175459</v>
      </c>
      <c r="U21" s="275">
        <v>0.30128942927000002</v>
      </c>
      <c r="V21" s="275">
        <v>0.39897235458000002</v>
      </c>
      <c r="W21" s="275">
        <v>13.072646545</v>
      </c>
      <c r="X21" s="275">
        <v>137.24384577999999</v>
      </c>
      <c r="Y21" s="275">
        <v>352.90726699999999</v>
      </c>
      <c r="Z21" s="275">
        <v>519.93628031000003</v>
      </c>
      <c r="AA21" s="275">
        <v>614.78056457000002</v>
      </c>
      <c r="AB21" s="275">
        <v>521.56247734999999</v>
      </c>
      <c r="AC21" s="275">
        <v>362.25579040999997</v>
      </c>
      <c r="AD21" s="275">
        <v>141.07081210999999</v>
      </c>
      <c r="AE21" s="275">
        <v>41.594537826</v>
      </c>
      <c r="AF21" s="275">
        <v>1.4045045491000001</v>
      </c>
      <c r="AG21" s="275">
        <v>0.30385634493000002</v>
      </c>
      <c r="AH21" s="275">
        <v>0.43502286639999999</v>
      </c>
      <c r="AI21" s="275">
        <v>13.404392843</v>
      </c>
      <c r="AJ21" s="275">
        <v>139.85975664</v>
      </c>
      <c r="AK21" s="275">
        <v>347.24945491</v>
      </c>
      <c r="AL21" s="275">
        <v>484.94476508999998</v>
      </c>
      <c r="AM21" s="275">
        <v>633.65066333000004</v>
      </c>
      <c r="AN21" s="275">
        <v>518.06512481000004</v>
      </c>
      <c r="AO21" s="275">
        <v>350.33202712000002</v>
      </c>
      <c r="AP21" s="275">
        <v>145.75882242</v>
      </c>
      <c r="AQ21" s="275">
        <v>40.995951697000002</v>
      </c>
      <c r="AR21" s="275">
        <v>1.2265008618</v>
      </c>
      <c r="AS21" s="275">
        <v>0.30032067565999998</v>
      </c>
      <c r="AT21" s="275">
        <v>0.43183338731999998</v>
      </c>
      <c r="AU21" s="275">
        <v>10.913360132999999</v>
      </c>
      <c r="AV21" s="275">
        <v>131.29719893000001</v>
      </c>
      <c r="AW21" s="275">
        <v>344.45100921</v>
      </c>
      <c r="AX21" s="275">
        <v>490.06085091</v>
      </c>
      <c r="AY21" s="275">
        <v>629.81005322999999</v>
      </c>
      <c r="AZ21" s="275">
        <v>490.94233322999997</v>
      </c>
      <c r="BA21" s="275">
        <v>355.59336896000002</v>
      </c>
      <c r="BB21" s="275">
        <v>133.65229622999999</v>
      </c>
      <c r="BC21" s="338">
        <v>41.566389999999998</v>
      </c>
      <c r="BD21" s="338">
        <v>1.335793</v>
      </c>
      <c r="BE21" s="338">
        <v>0.24520310000000001</v>
      </c>
      <c r="BF21" s="338">
        <v>0.49055510000000002</v>
      </c>
      <c r="BG21" s="338">
        <v>11.68831</v>
      </c>
      <c r="BH21" s="338">
        <v>133.489</v>
      </c>
      <c r="BI21" s="338">
        <v>341.70920000000001</v>
      </c>
      <c r="BJ21" s="338">
        <v>498.58679999999998</v>
      </c>
      <c r="BK21" s="338">
        <v>638.82600000000002</v>
      </c>
      <c r="BL21" s="338">
        <v>477.98239999999998</v>
      </c>
      <c r="BM21" s="338">
        <v>364.31760000000003</v>
      </c>
      <c r="BN21" s="338">
        <v>138.83199999999999</v>
      </c>
      <c r="BO21" s="338">
        <v>39.416980000000002</v>
      </c>
      <c r="BP21" s="338">
        <v>1.388647</v>
      </c>
      <c r="BQ21" s="338">
        <v>0.22170139999999999</v>
      </c>
      <c r="BR21" s="338">
        <v>0.42674139999999999</v>
      </c>
      <c r="BS21" s="338">
        <v>11.990500000000001</v>
      </c>
      <c r="BT21" s="338">
        <v>129.72380000000001</v>
      </c>
      <c r="BU21" s="338">
        <v>332.33330000000001</v>
      </c>
      <c r="BV21" s="338">
        <v>504.8152</v>
      </c>
    </row>
    <row r="22" spans="1:74" ht="11.1" customHeight="1" x14ac:dyDescent="0.2">
      <c r="A22" s="9" t="s">
        <v>152</v>
      </c>
      <c r="B22" s="212" t="s">
        <v>572</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810.86258581000004</v>
      </c>
      <c r="AZ22" s="275">
        <v>624.75579908999998</v>
      </c>
      <c r="BA22" s="275">
        <v>432.59976689000001</v>
      </c>
      <c r="BB22" s="275">
        <v>162.74061373999999</v>
      </c>
      <c r="BC22" s="338">
        <v>53.446089999999998</v>
      </c>
      <c r="BD22" s="338">
        <v>1.0912649999999999</v>
      </c>
      <c r="BE22" s="338">
        <v>0.2352214</v>
      </c>
      <c r="BF22" s="338">
        <v>0.2345515</v>
      </c>
      <c r="BG22" s="338">
        <v>17.104610000000001</v>
      </c>
      <c r="BH22" s="338">
        <v>182.2653</v>
      </c>
      <c r="BI22" s="338">
        <v>449.25850000000003</v>
      </c>
      <c r="BJ22" s="338">
        <v>669.6164</v>
      </c>
      <c r="BK22" s="338">
        <v>821.06859999999995</v>
      </c>
      <c r="BL22" s="338">
        <v>606.69759999999997</v>
      </c>
      <c r="BM22" s="338">
        <v>434.09530000000001</v>
      </c>
      <c r="BN22" s="338">
        <v>173.02449999999999</v>
      </c>
      <c r="BO22" s="338">
        <v>51.50759</v>
      </c>
      <c r="BP22" s="338">
        <v>1.290619</v>
      </c>
      <c r="BQ22" s="338">
        <v>0.2352214</v>
      </c>
      <c r="BR22" s="338">
        <v>0.28131850000000003</v>
      </c>
      <c r="BS22" s="338">
        <v>18.148160000000001</v>
      </c>
      <c r="BT22" s="338">
        <v>179.91229999999999</v>
      </c>
      <c r="BU22" s="338">
        <v>438.43560000000002</v>
      </c>
      <c r="BV22" s="338">
        <v>673.15110000000004</v>
      </c>
    </row>
    <row r="23" spans="1:74" ht="11.1" customHeight="1" x14ac:dyDescent="0.2">
      <c r="A23" s="9" t="s">
        <v>153</v>
      </c>
      <c r="B23" s="212" t="s">
        <v>573</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555.83740608000005</v>
      </c>
      <c r="AZ23" s="275">
        <v>387.55614902000002</v>
      </c>
      <c r="BA23" s="275">
        <v>237.98214705999999</v>
      </c>
      <c r="BB23" s="275">
        <v>68.635683271999994</v>
      </c>
      <c r="BC23" s="338">
        <v>11.55185</v>
      </c>
      <c r="BD23" s="338">
        <v>3.8679999999999999E-2</v>
      </c>
      <c r="BE23" s="338">
        <v>7.6980900000000003E-3</v>
      </c>
      <c r="BF23" s="338">
        <v>0.19247110000000001</v>
      </c>
      <c r="BG23" s="338">
        <v>3.988137</v>
      </c>
      <c r="BH23" s="338">
        <v>63.625799999999998</v>
      </c>
      <c r="BI23" s="338">
        <v>249.31200000000001</v>
      </c>
      <c r="BJ23" s="338">
        <v>487.90069999999997</v>
      </c>
      <c r="BK23" s="338">
        <v>564.48580000000004</v>
      </c>
      <c r="BL23" s="338">
        <v>386.77940000000001</v>
      </c>
      <c r="BM23" s="338">
        <v>231.98</v>
      </c>
      <c r="BN23" s="338">
        <v>75.974689999999995</v>
      </c>
      <c r="BO23" s="338">
        <v>11.44586</v>
      </c>
      <c r="BP23" s="338">
        <v>6.5021899999999994E-2</v>
      </c>
      <c r="BQ23" s="338">
        <v>7.6980900000000003E-3</v>
      </c>
      <c r="BR23" s="338">
        <v>0.2009061</v>
      </c>
      <c r="BS23" s="338">
        <v>3.4838339999999999</v>
      </c>
      <c r="BT23" s="338">
        <v>61.569360000000003</v>
      </c>
      <c r="BU23" s="338">
        <v>248.02080000000001</v>
      </c>
      <c r="BV23" s="338">
        <v>487.5283</v>
      </c>
    </row>
    <row r="24" spans="1:74" ht="11.1" customHeight="1" x14ac:dyDescent="0.2">
      <c r="A24" s="9" t="s">
        <v>154</v>
      </c>
      <c r="B24" s="212" t="s">
        <v>574</v>
      </c>
      <c r="C24" s="275">
        <v>913.17013429999997</v>
      </c>
      <c r="D24" s="275">
        <v>760.56330108999998</v>
      </c>
      <c r="E24" s="275">
        <v>593.70439494000004</v>
      </c>
      <c r="F24" s="275">
        <v>417.83445424000001</v>
      </c>
      <c r="G24" s="275">
        <v>230.03303715000001</v>
      </c>
      <c r="H24" s="275">
        <v>80.689052254999993</v>
      </c>
      <c r="I24" s="275">
        <v>13.121050766</v>
      </c>
      <c r="J24" s="275">
        <v>25.674884532</v>
      </c>
      <c r="K24" s="275">
        <v>117.15259225</v>
      </c>
      <c r="L24" s="275">
        <v>357.43291331</v>
      </c>
      <c r="M24" s="275">
        <v>603.61413287000005</v>
      </c>
      <c r="N24" s="275">
        <v>926.55848088000005</v>
      </c>
      <c r="O24" s="275">
        <v>904.37354907999998</v>
      </c>
      <c r="P24" s="275">
        <v>749.36121942</v>
      </c>
      <c r="Q24" s="275">
        <v>605.14098320000005</v>
      </c>
      <c r="R24" s="275">
        <v>419.26519100000002</v>
      </c>
      <c r="S24" s="275">
        <v>230.91638356000001</v>
      </c>
      <c r="T24" s="275">
        <v>80.006215924000003</v>
      </c>
      <c r="U24" s="275">
        <v>12.009655849</v>
      </c>
      <c r="V24" s="275">
        <v>24.828341854000001</v>
      </c>
      <c r="W24" s="275">
        <v>113.56193929</v>
      </c>
      <c r="X24" s="275">
        <v>349.09432919</v>
      </c>
      <c r="Y24" s="275">
        <v>599.97428243000002</v>
      </c>
      <c r="Z24" s="275">
        <v>924.42130569999995</v>
      </c>
      <c r="AA24" s="275">
        <v>903.14718711</v>
      </c>
      <c r="AB24" s="275">
        <v>738.88430447999997</v>
      </c>
      <c r="AC24" s="275">
        <v>589.31111281000005</v>
      </c>
      <c r="AD24" s="275">
        <v>415.97898794999998</v>
      </c>
      <c r="AE24" s="275">
        <v>235.29732154999999</v>
      </c>
      <c r="AF24" s="275">
        <v>73.507594287000003</v>
      </c>
      <c r="AG24" s="275">
        <v>13.373008923</v>
      </c>
      <c r="AH24" s="275">
        <v>23.673042834</v>
      </c>
      <c r="AI24" s="275">
        <v>109.78392438</v>
      </c>
      <c r="AJ24" s="275">
        <v>341.58032493000002</v>
      </c>
      <c r="AK24" s="275">
        <v>610.48093408</v>
      </c>
      <c r="AL24" s="275">
        <v>928.49666268999999</v>
      </c>
      <c r="AM24" s="275">
        <v>913.83241204000001</v>
      </c>
      <c r="AN24" s="275">
        <v>727.21433967999997</v>
      </c>
      <c r="AO24" s="275">
        <v>575.02338457999997</v>
      </c>
      <c r="AP24" s="275">
        <v>417.86681463999997</v>
      </c>
      <c r="AQ24" s="275">
        <v>242.99906516999999</v>
      </c>
      <c r="AR24" s="275">
        <v>72.876211788000006</v>
      </c>
      <c r="AS24" s="275">
        <v>14.188106093</v>
      </c>
      <c r="AT24" s="275">
        <v>23.886968004</v>
      </c>
      <c r="AU24" s="275">
        <v>104.06218697</v>
      </c>
      <c r="AV24" s="275">
        <v>329.40434581</v>
      </c>
      <c r="AW24" s="275">
        <v>602.49412906999999</v>
      </c>
      <c r="AX24" s="275">
        <v>930.17717917000004</v>
      </c>
      <c r="AY24" s="275">
        <v>905.36075496000001</v>
      </c>
      <c r="AZ24" s="275">
        <v>717.98106058999997</v>
      </c>
      <c r="BA24" s="275">
        <v>571.20384888000001</v>
      </c>
      <c r="BB24" s="275">
        <v>418.22655091000001</v>
      </c>
      <c r="BC24" s="338">
        <v>246.56309999999999</v>
      </c>
      <c r="BD24" s="338">
        <v>72.269059999999996</v>
      </c>
      <c r="BE24" s="338">
        <v>14.407</v>
      </c>
      <c r="BF24" s="338">
        <v>25.008500000000002</v>
      </c>
      <c r="BG24" s="338">
        <v>104.7911</v>
      </c>
      <c r="BH24" s="338">
        <v>332.37849999999997</v>
      </c>
      <c r="BI24" s="338">
        <v>596.46460000000002</v>
      </c>
      <c r="BJ24" s="338">
        <v>913.02850000000001</v>
      </c>
      <c r="BK24" s="338">
        <v>881.07240000000002</v>
      </c>
      <c r="BL24" s="338">
        <v>717.59749999999997</v>
      </c>
      <c r="BM24" s="338">
        <v>566.76220000000001</v>
      </c>
      <c r="BN24" s="338">
        <v>412.67219999999998</v>
      </c>
      <c r="BO24" s="338">
        <v>240.38249999999999</v>
      </c>
      <c r="BP24" s="338">
        <v>70.394469999999998</v>
      </c>
      <c r="BQ24" s="338">
        <v>14.642950000000001</v>
      </c>
      <c r="BR24" s="338">
        <v>24.435490000000001</v>
      </c>
      <c r="BS24" s="338">
        <v>102.36150000000001</v>
      </c>
      <c r="BT24" s="338">
        <v>331.25049999999999</v>
      </c>
      <c r="BU24" s="338">
        <v>603.95119999999997</v>
      </c>
      <c r="BV24" s="338">
        <v>909.29610000000002</v>
      </c>
    </row>
    <row r="25" spans="1:74" ht="11.1" customHeight="1" x14ac:dyDescent="0.2">
      <c r="A25" s="9" t="s">
        <v>155</v>
      </c>
      <c r="B25" s="212" t="s">
        <v>575</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609.31430575000002</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603.86985575000006</v>
      </c>
      <c r="AA25" s="275">
        <v>563.75376485000004</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611.63513318000003</v>
      </c>
      <c r="AM25" s="275">
        <v>564.07583474</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615.43422857999997</v>
      </c>
      <c r="AY25" s="275">
        <v>563.64597520999996</v>
      </c>
      <c r="AZ25" s="275">
        <v>472.68907418999999</v>
      </c>
      <c r="BA25" s="275">
        <v>428.62225668000002</v>
      </c>
      <c r="BB25" s="275">
        <v>325.40821118999997</v>
      </c>
      <c r="BC25" s="338">
        <v>195.80019999999999</v>
      </c>
      <c r="BD25" s="338">
        <v>71.163579999999996</v>
      </c>
      <c r="BE25" s="338">
        <v>17.789020000000001</v>
      </c>
      <c r="BF25" s="338">
        <v>16.262090000000001</v>
      </c>
      <c r="BG25" s="338">
        <v>49.579650000000001</v>
      </c>
      <c r="BH25" s="338">
        <v>186.2492</v>
      </c>
      <c r="BI25" s="338">
        <v>394.9006</v>
      </c>
      <c r="BJ25" s="338">
        <v>599.44060000000002</v>
      </c>
      <c r="BK25" s="338">
        <v>542.0403</v>
      </c>
      <c r="BL25" s="338">
        <v>470.92619999999999</v>
      </c>
      <c r="BM25" s="338">
        <v>431.31549999999999</v>
      </c>
      <c r="BN25" s="338">
        <v>317.73200000000003</v>
      </c>
      <c r="BO25" s="338">
        <v>192.8338</v>
      </c>
      <c r="BP25" s="338">
        <v>69.959249999999997</v>
      </c>
      <c r="BQ25" s="338">
        <v>17.680599999999998</v>
      </c>
      <c r="BR25" s="338">
        <v>16.13241</v>
      </c>
      <c r="BS25" s="338">
        <v>49.213039999999999</v>
      </c>
      <c r="BT25" s="338">
        <v>187.4683</v>
      </c>
      <c r="BU25" s="338">
        <v>404.06459999999998</v>
      </c>
      <c r="BV25" s="338">
        <v>593.49770000000001</v>
      </c>
    </row>
    <row r="26" spans="1:74" ht="11.1" customHeight="1" x14ac:dyDescent="0.2">
      <c r="A26" s="9" t="s">
        <v>156</v>
      </c>
      <c r="B26" s="212" t="s">
        <v>603</v>
      </c>
      <c r="C26" s="275">
        <v>865.85439191</v>
      </c>
      <c r="D26" s="275">
        <v>733.90013861</v>
      </c>
      <c r="E26" s="275">
        <v>560.85407508000003</v>
      </c>
      <c r="F26" s="275">
        <v>316.21119569000001</v>
      </c>
      <c r="G26" s="275">
        <v>142.93548851</v>
      </c>
      <c r="H26" s="275">
        <v>32.761893073000003</v>
      </c>
      <c r="I26" s="275">
        <v>6.8461774715999999</v>
      </c>
      <c r="J26" s="275">
        <v>11.884507583</v>
      </c>
      <c r="K26" s="275">
        <v>58.224002216000002</v>
      </c>
      <c r="L26" s="275">
        <v>262.52963074000002</v>
      </c>
      <c r="M26" s="275">
        <v>506.02442336000001</v>
      </c>
      <c r="N26" s="275">
        <v>800.51503747000004</v>
      </c>
      <c r="O26" s="275">
        <v>866.04097404000004</v>
      </c>
      <c r="P26" s="275">
        <v>737.12241193</v>
      </c>
      <c r="Q26" s="275">
        <v>579.39639158</v>
      </c>
      <c r="R26" s="275">
        <v>317.50024172000002</v>
      </c>
      <c r="S26" s="275">
        <v>143.95696527000001</v>
      </c>
      <c r="T26" s="275">
        <v>31.427402140000002</v>
      </c>
      <c r="U26" s="275">
        <v>6.9318463464000004</v>
      </c>
      <c r="V26" s="275">
        <v>11.032360014</v>
      </c>
      <c r="W26" s="275">
        <v>58.676542990000002</v>
      </c>
      <c r="X26" s="275">
        <v>258.62913140000001</v>
      </c>
      <c r="Y26" s="275">
        <v>517.75375326000005</v>
      </c>
      <c r="Z26" s="275">
        <v>790.83746485999995</v>
      </c>
      <c r="AA26" s="275">
        <v>869.58774287999995</v>
      </c>
      <c r="AB26" s="275">
        <v>756.46152405999999</v>
      </c>
      <c r="AC26" s="275">
        <v>573.09030274999998</v>
      </c>
      <c r="AD26" s="275">
        <v>316.01804858999998</v>
      </c>
      <c r="AE26" s="275">
        <v>136.59071263999999</v>
      </c>
      <c r="AF26" s="275">
        <v>30.773302257000001</v>
      </c>
      <c r="AG26" s="275">
        <v>7.1505583598999998</v>
      </c>
      <c r="AH26" s="275">
        <v>11.334264018000001</v>
      </c>
      <c r="AI26" s="275">
        <v>57.546056849999999</v>
      </c>
      <c r="AJ26" s="275">
        <v>257.07569754000002</v>
      </c>
      <c r="AK26" s="275">
        <v>514.97148155000002</v>
      </c>
      <c r="AL26" s="275">
        <v>762.62038729000005</v>
      </c>
      <c r="AM26" s="275">
        <v>887.84509688000003</v>
      </c>
      <c r="AN26" s="275">
        <v>746.87390808999999</v>
      </c>
      <c r="AO26" s="275">
        <v>557.80503040999997</v>
      </c>
      <c r="AP26" s="275">
        <v>319.41728548999998</v>
      </c>
      <c r="AQ26" s="275">
        <v>137.32912873999999</v>
      </c>
      <c r="AR26" s="275">
        <v>30.247597069000001</v>
      </c>
      <c r="AS26" s="275">
        <v>7.4168523455999997</v>
      </c>
      <c r="AT26" s="275">
        <v>10.819071565</v>
      </c>
      <c r="AU26" s="275">
        <v>52.708394212000002</v>
      </c>
      <c r="AV26" s="275">
        <v>245.70336755</v>
      </c>
      <c r="AW26" s="275">
        <v>509.22692469999998</v>
      </c>
      <c r="AX26" s="275">
        <v>771.72428495999998</v>
      </c>
      <c r="AY26" s="275">
        <v>880.55757715000004</v>
      </c>
      <c r="AZ26" s="275">
        <v>717.65441116</v>
      </c>
      <c r="BA26" s="275">
        <v>562.11344728999995</v>
      </c>
      <c r="BB26" s="275">
        <v>306.85806363</v>
      </c>
      <c r="BC26" s="338">
        <v>140.9367</v>
      </c>
      <c r="BD26" s="338">
        <v>29.96818</v>
      </c>
      <c r="BE26" s="338">
        <v>7.2894589999999999</v>
      </c>
      <c r="BF26" s="338">
        <v>11.44868</v>
      </c>
      <c r="BG26" s="338">
        <v>52.130009999999999</v>
      </c>
      <c r="BH26" s="338">
        <v>246.7364</v>
      </c>
      <c r="BI26" s="338">
        <v>506.0745</v>
      </c>
      <c r="BJ26" s="338">
        <v>771.69219999999996</v>
      </c>
      <c r="BK26" s="338">
        <v>881.66409999999996</v>
      </c>
      <c r="BL26" s="338">
        <v>707.17989999999998</v>
      </c>
      <c r="BM26" s="338">
        <v>562.43499999999995</v>
      </c>
      <c r="BN26" s="338">
        <v>314.29759999999999</v>
      </c>
      <c r="BO26" s="338">
        <v>135.79920000000001</v>
      </c>
      <c r="BP26" s="338">
        <v>29.97897</v>
      </c>
      <c r="BQ26" s="338">
        <v>7.3075409999999996</v>
      </c>
      <c r="BR26" s="338">
        <v>11.01629</v>
      </c>
      <c r="BS26" s="338">
        <v>52.359000000000002</v>
      </c>
      <c r="BT26" s="338">
        <v>243.38910000000001</v>
      </c>
      <c r="BU26" s="338">
        <v>502.62670000000003</v>
      </c>
      <c r="BV26" s="338">
        <v>768.17240000000004</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1.6959664731999999</v>
      </c>
      <c r="AR28" s="275">
        <v>72.972443839999997</v>
      </c>
      <c r="AS28" s="275">
        <v>169.15810608000001</v>
      </c>
      <c r="AT28" s="275">
        <v>127.06170653</v>
      </c>
      <c r="AU28" s="275">
        <v>66.656000218000003</v>
      </c>
      <c r="AV28" s="275">
        <v>11.133247964000001</v>
      </c>
      <c r="AW28" s="275">
        <v>0</v>
      </c>
      <c r="AX28" s="275">
        <v>0</v>
      </c>
      <c r="AY28" s="275">
        <v>0</v>
      </c>
      <c r="AZ28" s="275">
        <v>0</v>
      </c>
      <c r="BA28" s="275">
        <v>0</v>
      </c>
      <c r="BB28" s="275">
        <v>2.9639162313999998</v>
      </c>
      <c r="BC28" s="338">
        <v>9.8153380217000006</v>
      </c>
      <c r="BD28" s="338">
        <v>80.599261333000001</v>
      </c>
      <c r="BE28" s="338">
        <v>207.14959966999999</v>
      </c>
      <c r="BF28" s="338">
        <v>171.9847628</v>
      </c>
      <c r="BG28" s="338">
        <v>29.212107451000001</v>
      </c>
      <c r="BH28" s="338">
        <v>1.4023702253999999</v>
      </c>
      <c r="BI28" s="338">
        <v>0</v>
      </c>
      <c r="BJ28" s="338">
        <v>0</v>
      </c>
      <c r="BK28" s="338">
        <v>0</v>
      </c>
      <c r="BL28" s="338">
        <v>0</v>
      </c>
      <c r="BM28" s="338">
        <v>0</v>
      </c>
      <c r="BN28" s="338">
        <v>0</v>
      </c>
      <c r="BO28" s="338">
        <v>8.5718642529999993</v>
      </c>
      <c r="BP28" s="338">
        <v>77.312467776999995</v>
      </c>
      <c r="BQ28" s="338">
        <v>209.01754654999999</v>
      </c>
      <c r="BR28" s="338">
        <v>171.97949327000001</v>
      </c>
      <c r="BS28" s="338">
        <v>29.206449738</v>
      </c>
      <c r="BT28" s="338">
        <v>1.4012096796</v>
      </c>
      <c r="BU28" s="338">
        <v>0</v>
      </c>
      <c r="BV28" s="338">
        <v>0</v>
      </c>
    </row>
    <row r="29" spans="1:74" ht="11.1" customHeight="1" x14ac:dyDescent="0.2">
      <c r="A29" s="9" t="s">
        <v>41</v>
      </c>
      <c r="B29" s="212" t="s">
        <v>601</v>
      </c>
      <c r="C29" s="275">
        <v>0</v>
      </c>
      <c r="D29" s="275">
        <v>0</v>
      </c>
      <c r="E29" s="275">
        <v>0</v>
      </c>
      <c r="F29" s="275">
        <v>0</v>
      </c>
      <c r="G29" s="275">
        <v>26.069585942</v>
      </c>
      <c r="H29" s="275">
        <v>131.14125188</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2.185307077</v>
      </c>
      <c r="AQ29" s="275">
        <v>14.019284877</v>
      </c>
      <c r="AR29" s="275">
        <v>122.72996775999999</v>
      </c>
      <c r="AS29" s="275">
        <v>250.20413751000001</v>
      </c>
      <c r="AT29" s="275">
        <v>162.57998778999999</v>
      </c>
      <c r="AU29" s="275">
        <v>88.418596401000002</v>
      </c>
      <c r="AV29" s="275">
        <v>22.024863239999998</v>
      </c>
      <c r="AW29" s="275">
        <v>0</v>
      </c>
      <c r="AX29" s="275">
        <v>0</v>
      </c>
      <c r="AY29" s="275">
        <v>0</v>
      </c>
      <c r="AZ29" s="275">
        <v>0</v>
      </c>
      <c r="BA29" s="275">
        <v>0</v>
      </c>
      <c r="BB29" s="275">
        <v>4.0767889876999996</v>
      </c>
      <c r="BC29" s="338">
        <v>26.905754163000001</v>
      </c>
      <c r="BD29" s="338">
        <v>126.29219436</v>
      </c>
      <c r="BE29" s="338">
        <v>252.36655687999999</v>
      </c>
      <c r="BF29" s="338">
        <v>215.15456674000001</v>
      </c>
      <c r="BG29" s="338">
        <v>58.734522525999999</v>
      </c>
      <c r="BH29" s="338">
        <v>4.3907934384000002</v>
      </c>
      <c r="BI29" s="338">
        <v>0</v>
      </c>
      <c r="BJ29" s="338">
        <v>0</v>
      </c>
      <c r="BK29" s="338">
        <v>0</v>
      </c>
      <c r="BL29" s="338">
        <v>0</v>
      </c>
      <c r="BM29" s="338">
        <v>0</v>
      </c>
      <c r="BN29" s="338">
        <v>0</v>
      </c>
      <c r="BO29" s="338">
        <v>27.266316174</v>
      </c>
      <c r="BP29" s="338">
        <v>130.24049497999999</v>
      </c>
      <c r="BQ29" s="338">
        <v>262.1538261</v>
      </c>
      <c r="BR29" s="338">
        <v>215.17775756</v>
      </c>
      <c r="BS29" s="338">
        <v>58.746872492000001</v>
      </c>
      <c r="BT29" s="338">
        <v>4.3925529338000002</v>
      </c>
      <c r="BU29" s="338">
        <v>0</v>
      </c>
      <c r="BV29" s="338">
        <v>0</v>
      </c>
    </row>
    <row r="30" spans="1:74" ht="11.1" customHeight="1" x14ac:dyDescent="0.2">
      <c r="A30" s="9" t="s">
        <v>42</v>
      </c>
      <c r="B30" s="212" t="s">
        <v>569</v>
      </c>
      <c r="C30" s="275">
        <v>0</v>
      </c>
      <c r="D30" s="275">
        <v>0</v>
      </c>
      <c r="E30" s="275">
        <v>0</v>
      </c>
      <c r="F30" s="275">
        <v>0.55779238411999998</v>
      </c>
      <c r="G30" s="275">
        <v>53.586419714999998</v>
      </c>
      <c r="H30" s="275">
        <v>176.02272751999999</v>
      </c>
      <c r="I30" s="275">
        <v>133.12879233000001</v>
      </c>
      <c r="J30" s="275">
        <v>197.12927472999999</v>
      </c>
      <c r="K30" s="275">
        <v>46.489626121000001</v>
      </c>
      <c r="L30" s="275">
        <v>2.6659984651999999</v>
      </c>
      <c r="M30" s="275">
        <v>0</v>
      </c>
      <c r="N30" s="275">
        <v>0</v>
      </c>
      <c r="O30" s="275">
        <v>0</v>
      </c>
      <c r="P30" s="275">
        <v>0</v>
      </c>
      <c r="Q30" s="275">
        <v>0</v>
      </c>
      <c r="R30" s="275">
        <v>1.1081341726</v>
      </c>
      <c r="S30" s="275">
        <v>81.828670982999995</v>
      </c>
      <c r="T30" s="275">
        <v>138.83855032</v>
      </c>
      <c r="U30" s="275">
        <v>202.12298688000001</v>
      </c>
      <c r="V30" s="275">
        <v>169.43034574999999</v>
      </c>
      <c r="W30" s="275">
        <v>127.20565221</v>
      </c>
      <c r="X30" s="275">
        <v>7.2166604258999998</v>
      </c>
      <c r="Y30" s="275">
        <v>0</v>
      </c>
      <c r="Z30" s="275">
        <v>1.5510074369</v>
      </c>
      <c r="AA30" s="275">
        <v>0</v>
      </c>
      <c r="AB30" s="275">
        <v>0</v>
      </c>
      <c r="AC30" s="275">
        <v>3.4728489295</v>
      </c>
      <c r="AD30" s="275">
        <v>0.69043986332999996</v>
      </c>
      <c r="AE30" s="275">
        <v>42.425310314999997</v>
      </c>
      <c r="AF30" s="275">
        <v>187.86250466999999</v>
      </c>
      <c r="AG30" s="275">
        <v>276.69263632000002</v>
      </c>
      <c r="AH30" s="275">
        <v>296.77279475</v>
      </c>
      <c r="AI30" s="275">
        <v>130.94018689999999</v>
      </c>
      <c r="AJ30" s="275">
        <v>18.759260645000001</v>
      </c>
      <c r="AK30" s="275">
        <v>0</v>
      </c>
      <c r="AL30" s="275">
        <v>0</v>
      </c>
      <c r="AM30" s="275">
        <v>0</v>
      </c>
      <c r="AN30" s="275">
        <v>0.27335608122999999</v>
      </c>
      <c r="AO30" s="275">
        <v>0.55749705051999998</v>
      </c>
      <c r="AP30" s="275">
        <v>6.5882678507000003</v>
      </c>
      <c r="AQ30" s="275">
        <v>36.666736583999999</v>
      </c>
      <c r="AR30" s="275">
        <v>167.18404226999999</v>
      </c>
      <c r="AS30" s="275">
        <v>241.3789371</v>
      </c>
      <c r="AT30" s="275">
        <v>147.08023578999999</v>
      </c>
      <c r="AU30" s="275">
        <v>91.930247136000006</v>
      </c>
      <c r="AV30" s="275">
        <v>15.459991412999999</v>
      </c>
      <c r="AW30" s="275">
        <v>0</v>
      </c>
      <c r="AX30" s="275">
        <v>0</v>
      </c>
      <c r="AY30" s="275">
        <v>0</v>
      </c>
      <c r="AZ30" s="275">
        <v>0</v>
      </c>
      <c r="BA30" s="275">
        <v>0</v>
      </c>
      <c r="BB30" s="275">
        <v>3.1892589919000001</v>
      </c>
      <c r="BC30" s="338">
        <v>53.764858414999999</v>
      </c>
      <c r="BD30" s="338">
        <v>154.76690825</v>
      </c>
      <c r="BE30" s="338">
        <v>246.50827421</v>
      </c>
      <c r="BF30" s="338">
        <v>208.36323300000001</v>
      </c>
      <c r="BG30" s="338">
        <v>64.920782219000003</v>
      </c>
      <c r="BH30" s="338">
        <v>6.1649670181999996</v>
      </c>
      <c r="BI30" s="338">
        <v>0</v>
      </c>
      <c r="BJ30" s="338">
        <v>0</v>
      </c>
      <c r="BK30" s="338">
        <v>0</v>
      </c>
      <c r="BL30" s="338">
        <v>0</v>
      </c>
      <c r="BM30" s="338">
        <v>0.41450855861000002</v>
      </c>
      <c r="BN30" s="338">
        <v>2.1555638039999998</v>
      </c>
      <c r="BO30" s="338">
        <v>57.109546407000003</v>
      </c>
      <c r="BP30" s="338">
        <v>160.31373474</v>
      </c>
      <c r="BQ30" s="338">
        <v>254.47169876000001</v>
      </c>
      <c r="BR30" s="338">
        <v>208.34326468</v>
      </c>
      <c r="BS30" s="338">
        <v>64.911740120999994</v>
      </c>
      <c r="BT30" s="338">
        <v>6.1635812548000004</v>
      </c>
      <c r="BU30" s="338">
        <v>0</v>
      </c>
      <c r="BV30" s="338">
        <v>0</v>
      </c>
    </row>
    <row r="31" spans="1:74" ht="11.1" customHeight="1" x14ac:dyDescent="0.2">
      <c r="A31" s="9" t="s">
        <v>43</v>
      </c>
      <c r="B31" s="212" t="s">
        <v>570</v>
      </c>
      <c r="C31" s="275">
        <v>0</v>
      </c>
      <c r="D31" s="275">
        <v>0</v>
      </c>
      <c r="E31" s="275">
        <v>0</v>
      </c>
      <c r="F31" s="275">
        <v>3.6920122264000002</v>
      </c>
      <c r="G31" s="275">
        <v>65.005277531000004</v>
      </c>
      <c r="H31" s="275">
        <v>193.68793368999999</v>
      </c>
      <c r="I31" s="275">
        <v>199.23268411000001</v>
      </c>
      <c r="J31" s="275">
        <v>261.19568139</v>
      </c>
      <c r="K31" s="275">
        <v>77.985501890999998</v>
      </c>
      <c r="L31" s="275">
        <v>11.722525395</v>
      </c>
      <c r="M31" s="275">
        <v>0</v>
      </c>
      <c r="N31" s="275">
        <v>0</v>
      </c>
      <c r="O31" s="275">
        <v>0</v>
      </c>
      <c r="P31" s="275">
        <v>0</v>
      </c>
      <c r="Q31" s="275">
        <v>2.8829983815000002</v>
      </c>
      <c r="R31" s="275">
        <v>8.4730461003999995</v>
      </c>
      <c r="S31" s="275">
        <v>55.413515848000003</v>
      </c>
      <c r="T31" s="275">
        <v>202.59381192000001</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8.5909680037000005</v>
      </c>
      <c r="AQ31" s="275">
        <v>50.603370859000002</v>
      </c>
      <c r="AR31" s="275">
        <v>205.45955036000001</v>
      </c>
      <c r="AS31" s="275">
        <v>330.43434379000001</v>
      </c>
      <c r="AT31" s="275">
        <v>165.53786511000001</v>
      </c>
      <c r="AU31" s="275">
        <v>128.02993463000001</v>
      </c>
      <c r="AV31" s="275">
        <v>13.740287607000001</v>
      </c>
      <c r="AW31" s="275">
        <v>0</v>
      </c>
      <c r="AX31" s="275">
        <v>0</v>
      </c>
      <c r="AY31" s="275">
        <v>0</v>
      </c>
      <c r="AZ31" s="275">
        <v>0</v>
      </c>
      <c r="BA31" s="275">
        <v>1.8153668212</v>
      </c>
      <c r="BB31" s="275">
        <v>4.3253347217</v>
      </c>
      <c r="BC31" s="338">
        <v>65.571676334000003</v>
      </c>
      <c r="BD31" s="338">
        <v>187.81951505999999</v>
      </c>
      <c r="BE31" s="338">
        <v>303.20323781000002</v>
      </c>
      <c r="BF31" s="338">
        <v>257.3976523</v>
      </c>
      <c r="BG31" s="338">
        <v>91.831439875000001</v>
      </c>
      <c r="BH31" s="338">
        <v>9.5824824887000002</v>
      </c>
      <c r="BI31" s="338">
        <v>0.28651067572</v>
      </c>
      <c r="BJ31" s="338">
        <v>0</v>
      </c>
      <c r="BK31" s="338">
        <v>0</v>
      </c>
      <c r="BL31" s="338">
        <v>0</v>
      </c>
      <c r="BM31" s="338">
        <v>2.9996046286000002</v>
      </c>
      <c r="BN31" s="338">
        <v>7.2357409807000002</v>
      </c>
      <c r="BO31" s="338">
        <v>66.924567421000006</v>
      </c>
      <c r="BP31" s="338">
        <v>191.87872012</v>
      </c>
      <c r="BQ31" s="338">
        <v>309.20524773</v>
      </c>
      <c r="BR31" s="338">
        <v>257.27514597999999</v>
      </c>
      <c r="BS31" s="338">
        <v>91.763767928999997</v>
      </c>
      <c r="BT31" s="338">
        <v>9.5712173087999997</v>
      </c>
      <c r="BU31" s="338">
        <v>0.28623109338000002</v>
      </c>
      <c r="BV31" s="338">
        <v>0</v>
      </c>
    </row>
    <row r="32" spans="1:74" ht="11.1" customHeight="1" x14ac:dyDescent="0.2">
      <c r="A32" s="9" t="s">
        <v>349</v>
      </c>
      <c r="B32" s="212" t="s">
        <v>602</v>
      </c>
      <c r="C32" s="275">
        <v>20.269491751</v>
      </c>
      <c r="D32" s="275">
        <v>44.695445077999999</v>
      </c>
      <c r="E32" s="275">
        <v>42.565540394999999</v>
      </c>
      <c r="F32" s="275">
        <v>82.672508476000004</v>
      </c>
      <c r="G32" s="275">
        <v>209.64697362000001</v>
      </c>
      <c r="H32" s="275">
        <v>350.86923374999998</v>
      </c>
      <c r="I32" s="275">
        <v>400.23837395999999</v>
      </c>
      <c r="J32" s="275">
        <v>382.12376929999999</v>
      </c>
      <c r="K32" s="275">
        <v>280.33534355</v>
      </c>
      <c r="L32" s="275">
        <v>126.75050160000001</v>
      </c>
      <c r="M32" s="275">
        <v>31.475358309000001</v>
      </c>
      <c r="N32" s="275">
        <v>36.119088763000001</v>
      </c>
      <c r="O32" s="275">
        <v>33.659693179999998</v>
      </c>
      <c r="P32" s="275">
        <v>18.883122025999999</v>
      </c>
      <c r="Q32" s="275">
        <v>84.174620594000004</v>
      </c>
      <c r="R32" s="275">
        <v>130.67782355</v>
      </c>
      <c r="S32" s="275">
        <v>242.09447247</v>
      </c>
      <c r="T32" s="275">
        <v>394.26089101000002</v>
      </c>
      <c r="U32" s="275">
        <v>456.43850593000002</v>
      </c>
      <c r="V32" s="275">
        <v>410.71197659000001</v>
      </c>
      <c r="W32" s="275">
        <v>295.83714614000002</v>
      </c>
      <c r="X32" s="275">
        <v>135.20637703</v>
      </c>
      <c r="Y32" s="275">
        <v>103.08771898000001</v>
      </c>
      <c r="Z32" s="275">
        <v>100.11018884000001</v>
      </c>
      <c r="AA32" s="275">
        <v>24.864989066</v>
      </c>
      <c r="AB32" s="275">
        <v>23.518291065</v>
      </c>
      <c r="AC32" s="275">
        <v>89.116182452999993</v>
      </c>
      <c r="AD32" s="275">
        <v>87.168425948000007</v>
      </c>
      <c r="AE32" s="275">
        <v>185.47794436999999</v>
      </c>
      <c r="AF32" s="275">
        <v>379.11807471999998</v>
      </c>
      <c r="AG32" s="275">
        <v>509.27637637999999</v>
      </c>
      <c r="AH32" s="275">
        <v>483.89055774000002</v>
      </c>
      <c r="AI32" s="275">
        <v>352.05405812999999</v>
      </c>
      <c r="AJ32" s="275">
        <v>156.49350235</v>
      </c>
      <c r="AK32" s="275">
        <v>56.071634732</v>
      </c>
      <c r="AL32" s="275">
        <v>65.355671946000001</v>
      </c>
      <c r="AM32" s="275">
        <v>49.419694096000001</v>
      </c>
      <c r="AN32" s="275">
        <v>53.559578662</v>
      </c>
      <c r="AO32" s="275">
        <v>54.451050135000003</v>
      </c>
      <c r="AP32" s="275">
        <v>121.78851112</v>
      </c>
      <c r="AQ32" s="275">
        <v>210.22979050000001</v>
      </c>
      <c r="AR32" s="275">
        <v>336.45013203000002</v>
      </c>
      <c r="AS32" s="275">
        <v>468.07972769000003</v>
      </c>
      <c r="AT32" s="275">
        <v>405.97094224</v>
      </c>
      <c r="AU32" s="275">
        <v>280.57527374</v>
      </c>
      <c r="AV32" s="275">
        <v>157.16155344000001</v>
      </c>
      <c r="AW32" s="275">
        <v>65.785236920000003</v>
      </c>
      <c r="AX32" s="275">
        <v>37.567467721</v>
      </c>
      <c r="AY32" s="275">
        <v>20.257971615999999</v>
      </c>
      <c r="AZ32" s="275">
        <v>79.867826096000002</v>
      </c>
      <c r="BA32" s="275">
        <v>32.839587041000001</v>
      </c>
      <c r="BB32" s="275">
        <v>90.087586638000005</v>
      </c>
      <c r="BC32" s="338">
        <v>201.02285391000001</v>
      </c>
      <c r="BD32" s="338">
        <v>349.75285815000001</v>
      </c>
      <c r="BE32" s="338">
        <v>445.5675248</v>
      </c>
      <c r="BF32" s="338">
        <v>420.28856910000002</v>
      </c>
      <c r="BG32" s="338">
        <v>273.02602200000001</v>
      </c>
      <c r="BH32" s="338">
        <v>131.96905949999999</v>
      </c>
      <c r="BI32" s="338">
        <v>57.164596834999998</v>
      </c>
      <c r="BJ32" s="338">
        <v>32.146148392999997</v>
      </c>
      <c r="BK32" s="338">
        <v>29.107965775</v>
      </c>
      <c r="BL32" s="338">
        <v>31.598483693999999</v>
      </c>
      <c r="BM32" s="338">
        <v>52.059422515000001</v>
      </c>
      <c r="BN32" s="338">
        <v>79.227800172000002</v>
      </c>
      <c r="BO32" s="338">
        <v>207.74424414000001</v>
      </c>
      <c r="BP32" s="338">
        <v>362.54848075000001</v>
      </c>
      <c r="BQ32" s="338">
        <v>456.30742543999997</v>
      </c>
      <c r="BR32" s="338">
        <v>420.56681910999998</v>
      </c>
      <c r="BS32" s="338">
        <v>273.40438748000003</v>
      </c>
      <c r="BT32" s="338">
        <v>132.28404584</v>
      </c>
      <c r="BU32" s="338">
        <v>57.328795004</v>
      </c>
      <c r="BV32" s="338">
        <v>32.238841592999997</v>
      </c>
    </row>
    <row r="33" spans="1:74" ht="11.1" customHeight="1" x14ac:dyDescent="0.2">
      <c r="A33" s="9" t="s">
        <v>44</v>
      </c>
      <c r="B33" s="212" t="s">
        <v>572</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19.573030194000001</v>
      </c>
      <c r="AN33" s="275">
        <v>17.853442378</v>
      </c>
      <c r="AO33" s="275">
        <v>27.671113589000001</v>
      </c>
      <c r="AP33" s="275">
        <v>74.322006521000006</v>
      </c>
      <c r="AQ33" s="275">
        <v>135.45646345</v>
      </c>
      <c r="AR33" s="275">
        <v>271.25546508000002</v>
      </c>
      <c r="AS33" s="275">
        <v>430.30979485</v>
      </c>
      <c r="AT33" s="275">
        <v>340.75966634000002</v>
      </c>
      <c r="AU33" s="275">
        <v>194.39061598000001</v>
      </c>
      <c r="AV33" s="275">
        <v>65.459043398000006</v>
      </c>
      <c r="AW33" s="275">
        <v>6.3558640152999999</v>
      </c>
      <c r="AX33" s="275">
        <v>1.5494364023</v>
      </c>
      <c r="AY33" s="275">
        <v>0.82425806403000001</v>
      </c>
      <c r="AZ33" s="275">
        <v>20.995504115999999</v>
      </c>
      <c r="BA33" s="275">
        <v>13.962620304</v>
      </c>
      <c r="BB33" s="275">
        <v>8.1569992234999997</v>
      </c>
      <c r="BC33" s="338">
        <v>153.75285270000001</v>
      </c>
      <c r="BD33" s="338">
        <v>310.17077941000002</v>
      </c>
      <c r="BE33" s="338">
        <v>415.38693253000002</v>
      </c>
      <c r="BF33" s="338">
        <v>393.00533959000001</v>
      </c>
      <c r="BG33" s="338">
        <v>213.44956743</v>
      </c>
      <c r="BH33" s="338">
        <v>52.68769236</v>
      </c>
      <c r="BI33" s="338">
        <v>6.5237697528999998</v>
      </c>
      <c r="BJ33" s="338">
        <v>2.2117142433999999</v>
      </c>
      <c r="BK33" s="338">
        <v>4.9555519698000001</v>
      </c>
      <c r="BL33" s="338">
        <v>3.2886826986000002</v>
      </c>
      <c r="BM33" s="338">
        <v>17.674747265000001</v>
      </c>
      <c r="BN33" s="338">
        <v>35.281326188999998</v>
      </c>
      <c r="BO33" s="338">
        <v>161.49668545</v>
      </c>
      <c r="BP33" s="338">
        <v>325.0032367</v>
      </c>
      <c r="BQ33" s="338">
        <v>428.01253141000001</v>
      </c>
      <c r="BR33" s="338">
        <v>392.91835600000002</v>
      </c>
      <c r="BS33" s="338">
        <v>213.35413703</v>
      </c>
      <c r="BT33" s="338">
        <v>52.644904189000002</v>
      </c>
      <c r="BU33" s="338">
        <v>6.5134458631000003</v>
      </c>
      <c r="BV33" s="338">
        <v>2.2071233391999998</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66.296057220999998</v>
      </c>
      <c r="AO34" s="275">
        <v>112.44559117</v>
      </c>
      <c r="AP34" s="275">
        <v>141.83268219999999</v>
      </c>
      <c r="AQ34" s="275">
        <v>239.70093661000001</v>
      </c>
      <c r="AR34" s="275">
        <v>445.70403157999999</v>
      </c>
      <c r="AS34" s="275">
        <v>583.25821614999995</v>
      </c>
      <c r="AT34" s="275">
        <v>507.94580995000001</v>
      </c>
      <c r="AU34" s="275">
        <v>368.02742057</v>
      </c>
      <c r="AV34" s="275">
        <v>144.40368835000001</v>
      </c>
      <c r="AW34" s="275">
        <v>67.416371280000007</v>
      </c>
      <c r="AX34" s="275">
        <v>6.1388060601000003</v>
      </c>
      <c r="AY34" s="275">
        <v>4.4850142571999996</v>
      </c>
      <c r="AZ34" s="275">
        <v>33.529974688999999</v>
      </c>
      <c r="BA34" s="275">
        <v>87.940538093000001</v>
      </c>
      <c r="BB34" s="275">
        <v>65.489067769000002</v>
      </c>
      <c r="BC34" s="338">
        <v>303.88669779999998</v>
      </c>
      <c r="BD34" s="338">
        <v>466.16159084999998</v>
      </c>
      <c r="BE34" s="338">
        <v>566.73171585</v>
      </c>
      <c r="BF34" s="338">
        <v>560.09972335999998</v>
      </c>
      <c r="BG34" s="338">
        <v>362.9988396</v>
      </c>
      <c r="BH34" s="338">
        <v>146.62615803</v>
      </c>
      <c r="BI34" s="338">
        <v>40.204397356999998</v>
      </c>
      <c r="BJ34" s="338">
        <v>9.5719626530999999</v>
      </c>
      <c r="BK34" s="338">
        <v>13.537309348000001</v>
      </c>
      <c r="BL34" s="338">
        <v>17.549373070000001</v>
      </c>
      <c r="BM34" s="338">
        <v>54.378797212999999</v>
      </c>
      <c r="BN34" s="338">
        <v>115.34716622000001</v>
      </c>
      <c r="BO34" s="338">
        <v>294.0031022</v>
      </c>
      <c r="BP34" s="338">
        <v>461.15735210999998</v>
      </c>
      <c r="BQ34" s="338">
        <v>567.80603085999996</v>
      </c>
      <c r="BR34" s="338">
        <v>560.25990657</v>
      </c>
      <c r="BS34" s="338">
        <v>363.16074572999997</v>
      </c>
      <c r="BT34" s="338">
        <v>146.76380533</v>
      </c>
      <c r="BU34" s="338">
        <v>40.256648947999999</v>
      </c>
      <c r="BV34" s="338">
        <v>9.5804000528</v>
      </c>
    </row>
    <row r="35" spans="1:74" ht="11.1" customHeight="1" x14ac:dyDescent="0.2">
      <c r="A35" s="9" t="s">
        <v>48</v>
      </c>
      <c r="B35" s="212" t="s">
        <v>574</v>
      </c>
      <c r="C35" s="275">
        <v>3.0955247643999999</v>
      </c>
      <c r="D35" s="275">
        <v>7.2309901122999998</v>
      </c>
      <c r="E35" s="275">
        <v>20.246857858999999</v>
      </c>
      <c r="F35" s="275">
        <v>47.080350850000002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4.9750757374000001</v>
      </c>
      <c r="AO35" s="275">
        <v>31.155308728000001</v>
      </c>
      <c r="AP35" s="275">
        <v>49.175146921</v>
      </c>
      <c r="AQ35" s="275">
        <v>109.80918063</v>
      </c>
      <c r="AR35" s="275">
        <v>307.31347535999998</v>
      </c>
      <c r="AS35" s="275">
        <v>412.08971186999997</v>
      </c>
      <c r="AT35" s="275">
        <v>328.25724219</v>
      </c>
      <c r="AU35" s="275">
        <v>178.31594844</v>
      </c>
      <c r="AV35" s="275">
        <v>88.598465761</v>
      </c>
      <c r="AW35" s="275">
        <v>29.144568240000002</v>
      </c>
      <c r="AX35" s="275">
        <v>1.1624689915999999</v>
      </c>
      <c r="AY35" s="275">
        <v>4.5249058667000002</v>
      </c>
      <c r="AZ35" s="275">
        <v>2.9066925803000001</v>
      </c>
      <c r="BA35" s="275">
        <v>12.748269444</v>
      </c>
      <c r="BB35" s="275">
        <v>28.082687148000002</v>
      </c>
      <c r="BC35" s="338">
        <v>130.26340844000001</v>
      </c>
      <c r="BD35" s="338">
        <v>267.88835690000002</v>
      </c>
      <c r="BE35" s="338">
        <v>386.38644663000002</v>
      </c>
      <c r="BF35" s="338">
        <v>340.26706690999998</v>
      </c>
      <c r="BG35" s="338">
        <v>201.21791401999999</v>
      </c>
      <c r="BH35" s="338">
        <v>67.363245422999995</v>
      </c>
      <c r="BI35" s="338">
        <v>8.3542403845000006</v>
      </c>
      <c r="BJ35" s="338">
        <v>0.29097885870000001</v>
      </c>
      <c r="BK35" s="338">
        <v>1.0409032566</v>
      </c>
      <c r="BL35" s="338">
        <v>3.4510866985000002</v>
      </c>
      <c r="BM35" s="338">
        <v>13.223909937</v>
      </c>
      <c r="BN35" s="338">
        <v>41.239192611999997</v>
      </c>
      <c r="BO35" s="338">
        <v>122.43789169999999</v>
      </c>
      <c r="BP35" s="338">
        <v>256.47374208000002</v>
      </c>
      <c r="BQ35" s="338">
        <v>381.81458369000001</v>
      </c>
      <c r="BR35" s="338">
        <v>340.54298340999998</v>
      </c>
      <c r="BS35" s="338">
        <v>201.43504261000001</v>
      </c>
      <c r="BT35" s="338">
        <v>67.461529085999999</v>
      </c>
      <c r="BU35" s="338">
        <v>8.3677760156000005</v>
      </c>
      <c r="BV35" s="338">
        <v>0.29147293009000003</v>
      </c>
    </row>
    <row r="36" spans="1:74" ht="11.1" customHeight="1" x14ac:dyDescent="0.2">
      <c r="A36" s="9" t="s">
        <v>49</v>
      </c>
      <c r="B36" s="212" t="s">
        <v>575</v>
      </c>
      <c r="C36" s="275">
        <v>14.056384653</v>
      </c>
      <c r="D36" s="275">
        <v>9.6515217855</v>
      </c>
      <c r="E36" s="275">
        <v>15.502602084999999</v>
      </c>
      <c r="F36" s="275">
        <v>25.850793526</v>
      </c>
      <c r="G36" s="275">
        <v>72.134767937000007</v>
      </c>
      <c r="H36" s="275">
        <v>127.32917103</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24.883755363999999</v>
      </c>
      <c r="AQ36" s="275">
        <v>45.683628050000003</v>
      </c>
      <c r="AR36" s="275">
        <v>149.05778416000001</v>
      </c>
      <c r="AS36" s="275">
        <v>283.52411074999998</v>
      </c>
      <c r="AT36" s="275">
        <v>279.00758214000001</v>
      </c>
      <c r="AU36" s="275">
        <v>136.97650336000001</v>
      </c>
      <c r="AV36" s="275">
        <v>70.000546205999996</v>
      </c>
      <c r="AW36" s="275">
        <v>20.612680779000002</v>
      </c>
      <c r="AX36" s="275">
        <v>9.6973740188999997</v>
      </c>
      <c r="AY36" s="275">
        <v>15.000950111</v>
      </c>
      <c r="AZ36" s="275">
        <v>7.5431915213999998</v>
      </c>
      <c r="BA36" s="275">
        <v>8.8397756425999994</v>
      </c>
      <c r="BB36" s="275">
        <v>12.064636204999999</v>
      </c>
      <c r="BC36" s="338">
        <v>46.290845881000003</v>
      </c>
      <c r="BD36" s="338">
        <v>105.20640252</v>
      </c>
      <c r="BE36" s="338">
        <v>223.79095774999999</v>
      </c>
      <c r="BF36" s="338">
        <v>219.48013298000001</v>
      </c>
      <c r="BG36" s="338">
        <v>134.40003963000001</v>
      </c>
      <c r="BH36" s="338">
        <v>38.615125532999997</v>
      </c>
      <c r="BI36" s="338">
        <v>11.619328082999999</v>
      </c>
      <c r="BJ36" s="338">
        <v>7.9481646480999997</v>
      </c>
      <c r="BK36" s="338">
        <v>8.4353009506000003</v>
      </c>
      <c r="BL36" s="338">
        <v>7.9514826463999997</v>
      </c>
      <c r="BM36" s="338">
        <v>11.594376128</v>
      </c>
      <c r="BN36" s="338">
        <v>18.561107880000002</v>
      </c>
      <c r="BO36" s="338">
        <v>45.449144851</v>
      </c>
      <c r="BP36" s="338">
        <v>100.70379595999999</v>
      </c>
      <c r="BQ36" s="338">
        <v>212.06147315999999</v>
      </c>
      <c r="BR36" s="338">
        <v>219.30784091000001</v>
      </c>
      <c r="BS36" s="338">
        <v>134.25335969</v>
      </c>
      <c r="BT36" s="338">
        <v>38.534512560000003</v>
      </c>
      <c r="BU36" s="338">
        <v>11.570600220999999</v>
      </c>
      <c r="BV36" s="338">
        <v>7.9060769941000002</v>
      </c>
    </row>
    <row r="37" spans="1:74" ht="11.1" customHeight="1" x14ac:dyDescent="0.2">
      <c r="A37" s="9" t="s">
        <v>708</v>
      </c>
      <c r="B37" s="212" t="s">
        <v>603</v>
      </c>
      <c r="C37" s="275">
        <v>7.0752922393000004</v>
      </c>
      <c r="D37" s="275">
        <v>11.939348884999999</v>
      </c>
      <c r="E37" s="275">
        <v>15.253094038</v>
      </c>
      <c r="F37" s="275">
        <v>37.29818745</v>
      </c>
      <c r="G37" s="275">
        <v>113.32506754000001</v>
      </c>
      <c r="H37" s="275">
        <v>242.64073888999999</v>
      </c>
      <c r="I37" s="275">
        <v>300.86378982000002</v>
      </c>
      <c r="J37" s="275">
        <v>292.00611927</v>
      </c>
      <c r="K37" s="275">
        <v>182.66603892000001</v>
      </c>
      <c r="L37" s="275">
        <v>74.237480731000005</v>
      </c>
      <c r="M37" s="275">
        <v>11.123626008</v>
      </c>
      <c r="N37" s="275">
        <v>10.310241628</v>
      </c>
      <c r="O37" s="275">
        <v>9.2002686149000006</v>
      </c>
      <c r="P37" s="275">
        <v>7.2835522402999997</v>
      </c>
      <c r="Q37" s="275">
        <v>29.404568592</v>
      </c>
      <c r="R37" s="275">
        <v>53.294944915999999</v>
      </c>
      <c r="S37" s="275">
        <v>125.90188324</v>
      </c>
      <c r="T37" s="275">
        <v>255.02621941999999</v>
      </c>
      <c r="U37" s="275">
        <v>336.16294015</v>
      </c>
      <c r="V37" s="275">
        <v>315.32241497000001</v>
      </c>
      <c r="W37" s="275">
        <v>223.25642164999999</v>
      </c>
      <c r="X37" s="275">
        <v>77.022171874999998</v>
      </c>
      <c r="Y37" s="275">
        <v>29.781677050999999</v>
      </c>
      <c r="Z37" s="275">
        <v>26.27941182</v>
      </c>
      <c r="AA37" s="275">
        <v>7.4435867431</v>
      </c>
      <c r="AB37" s="275">
        <v>11.156961304999999</v>
      </c>
      <c r="AC37" s="275">
        <v>35.196850939000001</v>
      </c>
      <c r="AD37" s="275">
        <v>42.468016157999998</v>
      </c>
      <c r="AE37" s="275">
        <v>97.526328136000004</v>
      </c>
      <c r="AF37" s="275">
        <v>270.73293574000002</v>
      </c>
      <c r="AG37" s="275">
        <v>383.77925377000003</v>
      </c>
      <c r="AH37" s="275">
        <v>361.91261569</v>
      </c>
      <c r="AI37" s="275">
        <v>219.17432113000001</v>
      </c>
      <c r="AJ37" s="275">
        <v>86.384993390000005</v>
      </c>
      <c r="AK37" s="275">
        <v>25.519193973</v>
      </c>
      <c r="AL37" s="275">
        <v>16.544830306000001</v>
      </c>
      <c r="AM37" s="275">
        <v>16.370134720999999</v>
      </c>
      <c r="AN37" s="275">
        <v>21.469613711000001</v>
      </c>
      <c r="AO37" s="275">
        <v>31.696785946999999</v>
      </c>
      <c r="AP37" s="275">
        <v>55.410920633000003</v>
      </c>
      <c r="AQ37" s="275">
        <v>105.12678268000001</v>
      </c>
      <c r="AR37" s="275">
        <v>241.02131414999999</v>
      </c>
      <c r="AS37" s="275">
        <v>362.6452013</v>
      </c>
      <c r="AT37" s="275">
        <v>291.45851103000001</v>
      </c>
      <c r="AU37" s="275">
        <v>183.87595984999999</v>
      </c>
      <c r="AV37" s="275">
        <v>77.296513168999994</v>
      </c>
      <c r="AW37" s="275">
        <v>27.286288997</v>
      </c>
      <c r="AX37" s="275">
        <v>9.9985788102999997</v>
      </c>
      <c r="AY37" s="275">
        <v>7.4255807906999998</v>
      </c>
      <c r="AZ37" s="275">
        <v>22.711904862000001</v>
      </c>
      <c r="BA37" s="275">
        <v>20.689599453</v>
      </c>
      <c r="BB37" s="275">
        <v>31.955565948</v>
      </c>
      <c r="BC37" s="338">
        <v>119.59611673000001</v>
      </c>
      <c r="BD37" s="338">
        <v>236.57824823000001</v>
      </c>
      <c r="BE37" s="338">
        <v>344.90917409999997</v>
      </c>
      <c r="BF37" s="338">
        <v>318.85843602</v>
      </c>
      <c r="BG37" s="338">
        <v>172.79124229999999</v>
      </c>
      <c r="BH37" s="338">
        <v>60.996143281000002</v>
      </c>
      <c r="BI37" s="338">
        <v>19.305747319999998</v>
      </c>
      <c r="BJ37" s="338">
        <v>9.0566513386</v>
      </c>
      <c r="BK37" s="338">
        <v>9.2371130741999998</v>
      </c>
      <c r="BL37" s="338">
        <v>10.237469785</v>
      </c>
      <c r="BM37" s="338">
        <v>21.304850806000001</v>
      </c>
      <c r="BN37" s="338">
        <v>39.075967030000001</v>
      </c>
      <c r="BO37" s="338">
        <v>120.29097233</v>
      </c>
      <c r="BP37" s="338">
        <v>239.55627046000001</v>
      </c>
      <c r="BQ37" s="338">
        <v>348.85890917</v>
      </c>
      <c r="BR37" s="338">
        <v>319.29850785999997</v>
      </c>
      <c r="BS37" s="338">
        <v>173.25144915999999</v>
      </c>
      <c r="BT37" s="338">
        <v>61.262280924999999</v>
      </c>
      <c r="BU37" s="338">
        <v>19.402258098000001</v>
      </c>
      <c r="BV37" s="338">
        <v>9.0957061049999997</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341">
        <v>11.377230000000001</v>
      </c>
      <c r="BD39" s="341">
        <v>69.428510000000003</v>
      </c>
      <c r="BE39" s="341">
        <v>222.37889999999999</v>
      </c>
      <c r="BF39" s="341">
        <v>165.61019999999999</v>
      </c>
      <c r="BG39" s="341">
        <v>45.169269999999997</v>
      </c>
      <c r="BH39" s="341">
        <v>1.2115229999999999</v>
      </c>
      <c r="BI39" s="341">
        <v>0</v>
      </c>
      <c r="BJ39" s="341">
        <v>0</v>
      </c>
      <c r="BK39" s="341">
        <v>0</v>
      </c>
      <c r="BL39" s="341">
        <v>0</v>
      </c>
      <c r="BM39" s="341">
        <v>0</v>
      </c>
      <c r="BN39" s="341">
        <v>0.29639159999999998</v>
      </c>
      <c r="BO39" s="341">
        <v>12.35876</v>
      </c>
      <c r="BP39" s="341">
        <v>67.588669999999993</v>
      </c>
      <c r="BQ39" s="341">
        <v>219.9881</v>
      </c>
      <c r="BR39" s="341">
        <v>172.53960000000001</v>
      </c>
      <c r="BS39" s="341">
        <v>45.152769999999997</v>
      </c>
      <c r="BT39" s="341">
        <v>1.3517600000000001</v>
      </c>
      <c r="BU39" s="341">
        <v>0</v>
      </c>
      <c r="BV39" s="341">
        <v>0</v>
      </c>
    </row>
    <row r="40" spans="1:74" ht="11.1" customHeight="1" x14ac:dyDescent="0.2">
      <c r="A40" s="9" t="s">
        <v>158</v>
      </c>
      <c r="B40" s="212" t="s">
        <v>601</v>
      </c>
      <c r="C40" s="257">
        <v>0</v>
      </c>
      <c r="D40" s="257">
        <v>0</v>
      </c>
      <c r="E40" s="257">
        <v>0.19775431017</v>
      </c>
      <c r="F40" s="257">
        <v>4.3027574228E-2</v>
      </c>
      <c r="G40" s="257">
        <v>31.647912279</v>
      </c>
      <c r="H40" s="257">
        <v>135.04105992000001</v>
      </c>
      <c r="I40" s="257">
        <v>273.97092649000001</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139.42871758000001</v>
      </c>
      <c r="U40" s="257">
        <v>276.46132466</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132.48550847999999</v>
      </c>
      <c r="AG40" s="257">
        <v>272.74429662</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133.88058138</v>
      </c>
      <c r="AS40" s="257">
        <v>273.72437350000001</v>
      </c>
      <c r="AT40" s="257">
        <v>213.89378927000001</v>
      </c>
      <c r="AU40" s="257">
        <v>78.793614529999999</v>
      </c>
      <c r="AV40" s="257">
        <v>5.6636402378000001</v>
      </c>
      <c r="AW40" s="257">
        <v>0</v>
      </c>
      <c r="AX40" s="257">
        <v>8.6280507014000002E-2</v>
      </c>
      <c r="AY40" s="257">
        <v>0</v>
      </c>
      <c r="AZ40" s="257">
        <v>0</v>
      </c>
      <c r="BA40" s="257">
        <v>0.19775431017</v>
      </c>
      <c r="BB40" s="257">
        <v>0.26155828192000002</v>
      </c>
      <c r="BC40" s="341">
        <v>32.868130000000001</v>
      </c>
      <c r="BD40" s="341">
        <v>132.7473</v>
      </c>
      <c r="BE40" s="341">
        <v>278.59350000000001</v>
      </c>
      <c r="BF40" s="341">
        <v>208.64859999999999</v>
      </c>
      <c r="BG40" s="341">
        <v>79.384550000000004</v>
      </c>
      <c r="BH40" s="341">
        <v>5.1702659999999998</v>
      </c>
      <c r="BI40" s="341">
        <v>0</v>
      </c>
      <c r="BJ40" s="341">
        <v>8.6280499999999996E-2</v>
      </c>
      <c r="BK40" s="341">
        <v>0</v>
      </c>
      <c r="BL40" s="341">
        <v>0</v>
      </c>
      <c r="BM40" s="341">
        <v>0.19775429999999999</v>
      </c>
      <c r="BN40" s="341">
        <v>0.66923719999999998</v>
      </c>
      <c r="BO40" s="341">
        <v>34.990479999999998</v>
      </c>
      <c r="BP40" s="341">
        <v>127.798</v>
      </c>
      <c r="BQ40" s="341">
        <v>277.04719999999998</v>
      </c>
      <c r="BR40" s="341">
        <v>215.6472</v>
      </c>
      <c r="BS40" s="341">
        <v>78.130210000000005</v>
      </c>
      <c r="BT40" s="341">
        <v>5.544867</v>
      </c>
      <c r="BU40" s="341">
        <v>0</v>
      </c>
      <c r="BV40" s="341">
        <v>8.6280499999999996E-2</v>
      </c>
    </row>
    <row r="41" spans="1:74" ht="11.1" customHeight="1" x14ac:dyDescent="0.2">
      <c r="A41" s="9" t="s">
        <v>159</v>
      </c>
      <c r="B41" s="212" t="s">
        <v>569</v>
      </c>
      <c r="C41" s="257">
        <v>0.1047395297</v>
      </c>
      <c r="D41" s="257">
        <v>0</v>
      </c>
      <c r="E41" s="257">
        <v>2.8184635069000001</v>
      </c>
      <c r="F41" s="257">
        <v>1.9083448295000001</v>
      </c>
      <c r="G41" s="257">
        <v>60.424014608</v>
      </c>
      <c r="H41" s="257">
        <v>167.10044339000001</v>
      </c>
      <c r="I41" s="257">
        <v>262.07642375</v>
      </c>
      <c r="J41" s="257">
        <v>210.94880119000001</v>
      </c>
      <c r="K41" s="257">
        <v>72.576763310999993</v>
      </c>
      <c r="L41" s="257">
        <v>6.3037617082999997</v>
      </c>
      <c r="M41" s="257">
        <v>0</v>
      </c>
      <c r="N41" s="257">
        <v>0</v>
      </c>
      <c r="O41" s="257">
        <v>0.1047395297</v>
      </c>
      <c r="P41" s="257">
        <v>0</v>
      </c>
      <c r="Q41" s="257">
        <v>2.7363577425000001</v>
      </c>
      <c r="R41" s="257">
        <v>1.8820145898</v>
      </c>
      <c r="S41" s="257">
        <v>58.417266392999998</v>
      </c>
      <c r="T41" s="257">
        <v>173.19145047999999</v>
      </c>
      <c r="U41" s="257">
        <v>256.83383427000001</v>
      </c>
      <c r="V41" s="257">
        <v>219.36640288999999</v>
      </c>
      <c r="W41" s="257">
        <v>68.205213157000003</v>
      </c>
      <c r="X41" s="257">
        <v>6.0347402860999999</v>
      </c>
      <c r="Y41" s="257">
        <v>0</v>
      </c>
      <c r="Z41" s="257">
        <v>0</v>
      </c>
      <c r="AA41" s="257">
        <v>0.1047395297</v>
      </c>
      <c r="AB41" s="257">
        <v>0</v>
      </c>
      <c r="AC41" s="257">
        <v>2.7363577425000001</v>
      </c>
      <c r="AD41" s="257">
        <v>1.8309131663</v>
      </c>
      <c r="AE41" s="257">
        <v>64.077457272999993</v>
      </c>
      <c r="AF41" s="257">
        <v>162.75804839</v>
      </c>
      <c r="AG41" s="257">
        <v>248.67285938000001</v>
      </c>
      <c r="AH41" s="257">
        <v>210.45231720999999</v>
      </c>
      <c r="AI41" s="257">
        <v>68.569055019000004</v>
      </c>
      <c r="AJ41" s="257">
        <v>5.9838543020000001</v>
      </c>
      <c r="AK41" s="257">
        <v>0</v>
      </c>
      <c r="AL41" s="257">
        <v>0.15510074368999999</v>
      </c>
      <c r="AM41" s="257">
        <v>0</v>
      </c>
      <c r="AN41" s="257">
        <v>0</v>
      </c>
      <c r="AO41" s="257">
        <v>3.0561986417</v>
      </c>
      <c r="AP41" s="257">
        <v>1.3651650930000001</v>
      </c>
      <c r="AQ41" s="257">
        <v>64.192631775999999</v>
      </c>
      <c r="AR41" s="257">
        <v>168.74467347999999</v>
      </c>
      <c r="AS41" s="257">
        <v>247.03163085</v>
      </c>
      <c r="AT41" s="257">
        <v>217.00484578000001</v>
      </c>
      <c r="AU41" s="257">
        <v>78.446160594000006</v>
      </c>
      <c r="AV41" s="257">
        <v>7.8185449493999997</v>
      </c>
      <c r="AW41" s="257">
        <v>0</v>
      </c>
      <c r="AX41" s="257">
        <v>0.15510074368999999</v>
      </c>
      <c r="AY41" s="257">
        <v>0</v>
      </c>
      <c r="AZ41" s="257">
        <v>2.7335608123E-2</v>
      </c>
      <c r="BA41" s="257">
        <v>2.8143329969000002</v>
      </c>
      <c r="BB41" s="257">
        <v>2.0239918779999999</v>
      </c>
      <c r="BC41" s="341">
        <v>58.704369999999997</v>
      </c>
      <c r="BD41" s="341">
        <v>167.51400000000001</v>
      </c>
      <c r="BE41" s="341">
        <v>251.61519999999999</v>
      </c>
      <c r="BF41" s="341">
        <v>203.6157</v>
      </c>
      <c r="BG41" s="341">
        <v>77.344030000000004</v>
      </c>
      <c r="BH41" s="341">
        <v>6.6080540000000001</v>
      </c>
      <c r="BI41" s="341">
        <v>0</v>
      </c>
      <c r="BJ41" s="341">
        <v>0.15510070000000001</v>
      </c>
      <c r="BK41" s="341">
        <v>0</v>
      </c>
      <c r="BL41" s="341">
        <v>2.7335600000000002E-2</v>
      </c>
      <c r="BM41" s="341">
        <v>2.814333</v>
      </c>
      <c r="BN41" s="341">
        <v>2.3290389999999999</v>
      </c>
      <c r="BO41" s="341">
        <v>61.924439999999997</v>
      </c>
      <c r="BP41" s="341">
        <v>165.54140000000001</v>
      </c>
      <c r="BQ41" s="341">
        <v>253.6054</v>
      </c>
      <c r="BR41" s="341">
        <v>206.9759</v>
      </c>
      <c r="BS41" s="341">
        <v>75.486260000000001</v>
      </c>
      <c r="BT41" s="341">
        <v>7.0086510000000004</v>
      </c>
      <c r="BU41" s="341">
        <v>0</v>
      </c>
      <c r="BV41" s="341">
        <v>0.15510070000000001</v>
      </c>
    </row>
    <row r="42" spans="1:74" ht="11.1" customHeight="1" x14ac:dyDescent="0.2">
      <c r="A42" s="9" t="s">
        <v>160</v>
      </c>
      <c r="B42" s="212" t="s">
        <v>570</v>
      </c>
      <c r="C42" s="257">
        <v>0.20605248340999999</v>
      </c>
      <c r="D42" s="257">
        <v>0</v>
      </c>
      <c r="E42" s="257">
        <v>7.145293294</v>
      </c>
      <c r="F42" s="257">
        <v>7.9234562311000003</v>
      </c>
      <c r="G42" s="257">
        <v>67.333580792000006</v>
      </c>
      <c r="H42" s="257">
        <v>201.88795614</v>
      </c>
      <c r="I42" s="257">
        <v>321.88253519</v>
      </c>
      <c r="J42" s="257">
        <v>258.28254062000002</v>
      </c>
      <c r="K42" s="257">
        <v>97.913386044000006</v>
      </c>
      <c r="L42" s="257">
        <v>8.9802521981000005</v>
      </c>
      <c r="M42" s="257">
        <v>7.2334832414999994E-2</v>
      </c>
      <c r="N42" s="257">
        <v>0</v>
      </c>
      <c r="O42" s="257">
        <v>0.20605248340999999</v>
      </c>
      <c r="P42" s="257">
        <v>0</v>
      </c>
      <c r="Q42" s="257">
        <v>6.4855082509999997</v>
      </c>
      <c r="R42" s="257">
        <v>7.6998244226999999</v>
      </c>
      <c r="S42" s="257">
        <v>66.051070543999998</v>
      </c>
      <c r="T42" s="257">
        <v>208.24269135</v>
      </c>
      <c r="U42" s="257">
        <v>319.34802014000002</v>
      </c>
      <c r="V42" s="257">
        <v>270.22179772999999</v>
      </c>
      <c r="W42" s="257">
        <v>93.525536607999996</v>
      </c>
      <c r="X42" s="257">
        <v>8.9398553622999994</v>
      </c>
      <c r="Y42" s="257">
        <v>7.2334832414999994E-2</v>
      </c>
      <c r="Z42" s="257">
        <v>0</v>
      </c>
      <c r="AA42" s="257">
        <v>0.20605248340999999</v>
      </c>
      <c r="AB42" s="257">
        <v>0</v>
      </c>
      <c r="AC42" s="257">
        <v>6.6767360257000004</v>
      </c>
      <c r="AD42" s="257">
        <v>7.6265528146000001</v>
      </c>
      <c r="AE42" s="257">
        <v>66.767082985000002</v>
      </c>
      <c r="AF42" s="257">
        <v>204.27724662</v>
      </c>
      <c r="AG42" s="257">
        <v>315.33361050000002</v>
      </c>
      <c r="AH42" s="257">
        <v>263.38057644999998</v>
      </c>
      <c r="AI42" s="257">
        <v>95.111593776999996</v>
      </c>
      <c r="AJ42" s="257">
        <v>9.2145503073999997</v>
      </c>
      <c r="AK42" s="257">
        <v>7.2334832414999994E-2</v>
      </c>
      <c r="AL42" s="257">
        <v>0</v>
      </c>
      <c r="AM42" s="257">
        <v>0</v>
      </c>
      <c r="AN42" s="257">
        <v>7.6342197452E-3</v>
      </c>
      <c r="AO42" s="257">
        <v>7.2737874117999999</v>
      </c>
      <c r="AP42" s="257">
        <v>6.3260719312999996</v>
      </c>
      <c r="AQ42" s="257">
        <v>64.660579313</v>
      </c>
      <c r="AR42" s="257">
        <v>209.93018717999999</v>
      </c>
      <c r="AS42" s="257">
        <v>307.99849372</v>
      </c>
      <c r="AT42" s="257">
        <v>260.77372421000001</v>
      </c>
      <c r="AU42" s="257">
        <v>103.71132586</v>
      </c>
      <c r="AV42" s="257">
        <v>11.677252531000001</v>
      </c>
      <c r="AW42" s="257">
        <v>0.27082731807999999</v>
      </c>
      <c r="AX42" s="257">
        <v>0</v>
      </c>
      <c r="AY42" s="257">
        <v>0</v>
      </c>
      <c r="AZ42" s="257">
        <v>0.30453833561999999</v>
      </c>
      <c r="BA42" s="257">
        <v>6.4415941172000002</v>
      </c>
      <c r="BB42" s="257">
        <v>7.1574789983000002</v>
      </c>
      <c r="BC42" s="341">
        <v>58.984349999999999</v>
      </c>
      <c r="BD42" s="341">
        <v>210.42599999999999</v>
      </c>
      <c r="BE42" s="341">
        <v>310.87509999999997</v>
      </c>
      <c r="BF42" s="341">
        <v>243.2861</v>
      </c>
      <c r="BG42" s="341">
        <v>104.7067</v>
      </c>
      <c r="BH42" s="341">
        <v>11.04716</v>
      </c>
      <c r="BI42" s="341">
        <v>0.27082729999999999</v>
      </c>
      <c r="BJ42" s="341">
        <v>0</v>
      </c>
      <c r="BK42" s="341">
        <v>0</v>
      </c>
      <c r="BL42" s="341">
        <v>0.30453829999999998</v>
      </c>
      <c r="BM42" s="341">
        <v>6.5368820000000003</v>
      </c>
      <c r="BN42" s="341">
        <v>7.5622809999999996</v>
      </c>
      <c r="BO42" s="341">
        <v>61.52704</v>
      </c>
      <c r="BP42" s="341">
        <v>211.00989999999999</v>
      </c>
      <c r="BQ42" s="341">
        <v>312.40249999999997</v>
      </c>
      <c r="BR42" s="341">
        <v>246.90729999999999</v>
      </c>
      <c r="BS42" s="341">
        <v>105.9282</v>
      </c>
      <c r="BT42" s="341">
        <v>11.393879999999999</v>
      </c>
      <c r="BU42" s="341">
        <v>0.29947839999999998</v>
      </c>
      <c r="BV42" s="341">
        <v>0</v>
      </c>
    </row>
    <row r="43" spans="1:74" ht="11.1" customHeight="1" x14ac:dyDescent="0.2">
      <c r="A43" s="9" t="s">
        <v>161</v>
      </c>
      <c r="B43" s="212" t="s">
        <v>602</v>
      </c>
      <c r="C43" s="257">
        <v>31.512348944999999</v>
      </c>
      <c r="D43" s="257">
        <v>28.731473103999999</v>
      </c>
      <c r="E43" s="257">
        <v>49.437097235000003</v>
      </c>
      <c r="F43" s="257">
        <v>78.908408102999999</v>
      </c>
      <c r="G43" s="257">
        <v>199.67487224000001</v>
      </c>
      <c r="H43" s="257">
        <v>359.14791063000001</v>
      </c>
      <c r="I43" s="257">
        <v>446.04868583000001</v>
      </c>
      <c r="J43" s="257">
        <v>430.83479259000001</v>
      </c>
      <c r="K43" s="257">
        <v>279.83502059</v>
      </c>
      <c r="L43" s="257">
        <v>127.20438136999999</v>
      </c>
      <c r="M43" s="257">
        <v>48.633216550999997</v>
      </c>
      <c r="N43" s="257">
        <v>36.770229411999999</v>
      </c>
      <c r="O43" s="257">
        <v>31.280374114000001</v>
      </c>
      <c r="P43" s="257">
        <v>30.255344203</v>
      </c>
      <c r="Q43" s="257">
        <v>48.183429357999998</v>
      </c>
      <c r="R43" s="257">
        <v>81.592010380999994</v>
      </c>
      <c r="S43" s="257">
        <v>194.85872304</v>
      </c>
      <c r="T43" s="257">
        <v>359.7310086</v>
      </c>
      <c r="U43" s="257">
        <v>443.88064767999998</v>
      </c>
      <c r="V43" s="257">
        <v>432.56501186999998</v>
      </c>
      <c r="W43" s="257">
        <v>281.18861285999998</v>
      </c>
      <c r="X43" s="257">
        <v>125.91200755</v>
      </c>
      <c r="Y43" s="257">
        <v>45.672928941000002</v>
      </c>
      <c r="Z43" s="257">
        <v>38.203908884999997</v>
      </c>
      <c r="AA43" s="257">
        <v>31.202903423999999</v>
      </c>
      <c r="AB43" s="257">
        <v>29.352447087000002</v>
      </c>
      <c r="AC43" s="257">
        <v>52.978819065000003</v>
      </c>
      <c r="AD43" s="257">
        <v>89.955167994000007</v>
      </c>
      <c r="AE43" s="257">
        <v>204.6616559</v>
      </c>
      <c r="AF43" s="257">
        <v>366.46230782999999</v>
      </c>
      <c r="AG43" s="257">
        <v>441.88203698000001</v>
      </c>
      <c r="AH43" s="257">
        <v>427.50480714999998</v>
      </c>
      <c r="AI43" s="257">
        <v>277.76290017000002</v>
      </c>
      <c r="AJ43" s="257">
        <v>125.77897905</v>
      </c>
      <c r="AK43" s="257">
        <v>49.892625240000001</v>
      </c>
      <c r="AL43" s="257">
        <v>46.165845773000001</v>
      </c>
      <c r="AM43" s="257">
        <v>29.647829053999999</v>
      </c>
      <c r="AN43" s="257">
        <v>29.710635411999998</v>
      </c>
      <c r="AO43" s="257">
        <v>57.298443808999998</v>
      </c>
      <c r="AP43" s="257">
        <v>87.789588112999994</v>
      </c>
      <c r="AQ43" s="257">
        <v>206.30244904</v>
      </c>
      <c r="AR43" s="257">
        <v>371.69621653000002</v>
      </c>
      <c r="AS43" s="257">
        <v>447.95713950999999</v>
      </c>
      <c r="AT43" s="257">
        <v>429.56852941</v>
      </c>
      <c r="AU43" s="257">
        <v>289.43674956000001</v>
      </c>
      <c r="AV43" s="257">
        <v>130.89610424</v>
      </c>
      <c r="AW43" s="257">
        <v>51.772124501999997</v>
      </c>
      <c r="AX43" s="257">
        <v>47.15106565</v>
      </c>
      <c r="AY43" s="257">
        <v>29.846814381000002</v>
      </c>
      <c r="AZ43" s="257">
        <v>32.854713885999999</v>
      </c>
      <c r="BA43" s="257">
        <v>56.314169251000003</v>
      </c>
      <c r="BB43" s="257">
        <v>93.962268464999994</v>
      </c>
      <c r="BC43" s="341">
        <v>209.30260000000001</v>
      </c>
      <c r="BD43" s="341">
        <v>371.44940000000003</v>
      </c>
      <c r="BE43" s="341">
        <v>453.92570000000001</v>
      </c>
      <c r="BF43" s="341">
        <v>419.82029999999997</v>
      </c>
      <c r="BG43" s="341">
        <v>286.7373</v>
      </c>
      <c r="BH43" s="341">
        <v>127.6305</v>
      </c>
      <c r="BI43" s="341">
        <v>53.590719999999997</v>
      </c>
      <c r="BJ43" s="341">
        <v>45.642919999999997</v>
      </c>
      <c r="BK43" s="341">
        <v>28.822289999999999</v>
      </c>
      <c r="BL43" s="341">
        <v>36.378320000000002</v>
      </c>
      <c r="BM43" s="341">
        <v>54.580350000000003</v>
      </c>
      <c r="BN43" s="341">
        <v>95.979050000000001</v>
      </c>
      <c r="BO43" s="341">
        <v>211.65950000000001</v>
      </c>
      <c r="BP43" s="341">
        <v>367.5179</v>
      </c>
      <c r="BQ43" s="341">
        <v>456.9418</v>
      </c>
      <c r="BR43" s="341">
        <v>423.57929999999999</v>
      </c>
      <c r="BS43" s="341">
        <v>286.34750000000003</v>
      </c>
      <c r="BT43" s="341">
        <v>131.03</v>
      </c>
      <c r="BU43" s="341">
        <v>56.667920000000002</v>
      </c>
      <c r="BV43" s="341">
        <v>45.185470000000002</v>
      </c>
    </row>
    <row r="44" spans="1:74" ht="11.1" customHeight="1" x14ac:dyDescent="0.2">
      <c r="A44" s="9" t="s">
        <v>162</v>
      </c>
      <c r="B44" s="212" t="s">
        <v>572</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5.5350003425000001</v>
      </c>
      <c r="AZ44" s="257">
        <v>4.0591419875000003</v>
      </c>
      <c r="BA44" s="257">
        <v>24.494625188000001</v>
      </c>
      <c r="BB44" s="257">
        <v>40.376975946999998</v>
      </c>
      <c r="BC44" s="341">
        <v>152.2501</v>
      </c>
      <c r="BD44" s="341">
        <v>346.02409999999998</v>
      </c>
      <c r="BE44" s="341">
        <v>417.83679999999998</v>
      </c>
      <c r="BF44" s="341">
        <v>383.61950000000002</v>
      </c>
      <c r="BG44" s="341">
        <v>230.05459999999999</v>
      </c>
      <c r="BH44" s="341">
        <v>52.854649999999999</v>
      </c>
      <c r="BI44" s="341">
        <v>5.3224419999999997</v>
      </c>
      <c r="BJ44" s="341">
        <v>4.7026070000000004</v>
      </c>
      <c r="BK44" s="341">
        <v>5.3743809999999996</v>
      </c>
      <c r="BL44" s="341">
        <v>5.8508509999999996</v>
      </c>
      <c r="BM44" s="341">
        <v>24.49963</v>
      </c>
      <c r="BN44" s="341">
        <v>38.670769999999997</v>
      </c>
      <c r="BO44" s="341">
        <v>155.53989999999999</v>
      </c>
      <c r="BP44" s="341">
        <v>342.31979999999999</v>
      </c>
      <c r="BQ44" s="341">
        <v>419.3569</v>
      </c>
      <c r="BR44" s="341">
        <v>387.95710000000003</v>
      </c>
      <c r="BS44" s="341">
        <v>227.90620000000001</v>
      </c>
      <c r="BT44" s="341">
        <v>54.649889999999999</v>
      </c>
      <c r="BU44" s="341">
        <v>5.8162079999999996</v>
      </c>
      <c r="BV44" s="341">
        <v>4.6032029999999997</v>
      </c>
    </row>
    <row r="45" spans="1:74" ht="11.1" customHeight="1" x14ac:dyDescent="0.2">
      <c r="A45" s="9" t="s">
        <v>163</v>
      </c>
      <c r="B45" s="212" t="s">
        <v>573</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22.013493797999999</v>
      </c>
      <c r="BA45" s="257">
        <v>63.746658650000001</v>
      </c>
      <c r="BB45" s="257">
        <v>122.35795904</v>
      </c>
      <c r="BC45" s="341">
        <v>269.56990000000002</v>
      </c>
      <c r="BD45" s="341">
        <v>494.89460000000003</v>
      </c>
      <c r="BE45" s="341">
        <v>576.48040000000003</v>
      </c>
      <c r="BF45" s="341">
        <v>573.76610000000005</v>
      </c>
      <c r="BG45" s="341">
        <v>381.74259999999998</v>
      </c>
      <c r="BH45" s="341">
        <v>151.90649999999999</v>
      </c>
      <c r="BI45" s="341">
        <v>40.95778</v>
      </c>
      <c r="BJ45" s="341">
        <v>10.8484</v>
      </c>
      <c r="BK45" s="341">
        <v>13.43479</v>
      </c>
      <c r="BL45" s="341">
        <v>22.7425</v>
      </c>
      <c r="BM45" s="341">
        <v>67.299270000000007</v>
      </c>
      <c r="BN45" s="341">
        <v>118.9436</v>
      </c>
      <c r="BO45" s="341">
        <v>270.83390000000003</v>
      </c>
      <c r="BP45" s="341">
        <v>490.6259</v>
      </c>
      <c r="BQ45" s="341">
        <v>578.39329999999995</v>
      </c>
      <c r="BR45" s="341">
        <v>578.50369999999998</v>
      </c>
      <c r="BS45" s="341">
        <v>388.15039999999999</v>
      </c>
      <c r="BT45" s="341">
        <v>155.6191</v>
      </c>
      <c r="BU45" s="341">
        <v>41.493839999999999</v>
      </c>
      <c r="BV45" s="341">
        <v>10.95903</v>
      </c>
    </row>
    <row r="46" spans="1:74" ht="11.1" customHeight="1" x14ac:dyDescent="0.2">
      <c r="A46" s="9" t="s">
        <v>164</v>
      </c>
      <c r="B46" s="212" t="s">
        <v>574</v>
      </c>
      <c r="C46" s="257">
        <v>0.69885562589000005</v>
      </c>
      <c r="D46" s="257">
        <v>1.7815535433</v>
      </c>
      <c r="E46" s="257">
        <v>15.633862542999999</v>
      </c>
      <c r="F46" s="257">
        <v>39.238202250999997</v>
      </c>
      <c r="G46" s="257">
        <v>119.67815471</v>
      </c>
      <c r="H46" s="257">
        <v>261.26845878</v>
      </c>
      <c r="I46" s="257">
        <v>392.54388229</v>
      </c>
      <c r="J46" s="257">
        <v>333.72083557000002</v>
      </c>
      <c r="K46" s="257">
        <v>195.65509287</v>
      </c>
      <c r="L46" s="257">
        <v>59.7902627</v>
      </c>
      <c r="M46" s="257">
        <v>10.531780618999999</v>
      </c>
      <c r="N46" s="257">
        <v>0</v>
      </c>
      <c r="O46" s="257">
        <v>1.0084081023</v>
      </c>
      <c r="P46" s="257">
        <v>2.5046525545999998</v>
      </c>
      <c r="Q46" s="257">
        <v>13.717735741</v>
      </c>
      <c r="R46" s="257">
        <v>40.072570370000001</v>
      </c>
      <c r="S46" s="257">
        <v>118.7031861</v>
      </c>
      <c r="T46" s="257">
        <v>264.48230043000001</v>
      </c>
      <c r="U46" s="257">
        <v>397.12989775</v>
      </c>
      <c r="V46" s="257">
        <v>332.77893439000002</v>
      </c>
      <c r="W46" s="257">
        <v>199.10491379000001</v>
      </c>
      <c r="X46" s="257">
        <v>63.809212463000001</v>
      </c>
      <c r="Y46" s="257">
        <v>11.198775927</v>
      </c>
      <c r="Z46" s="257">
        <v>0</v>
      </c>
      <c r="AA46" s="257">
        <v>1.0580653689999999</v>
      </c>
      <c r="AB46" s="257">
        <v>3.3734140583999999</v>
      </c>
      <c r="AC46" s="257">
        <v>16.235834107999999</v>
      </c>
      <c r="AD46" s="257">
        <v>40.999715166000001</v>
      </c>
      <c r="AE46" s="257">
        <v>114.06978377999999</v>
      </c>
      <c r="AF46" s="257">
        <v>273.81155426999999</v>
      </c>
      <c r="AG46" s="257">
        <v>387.79899214</v>
      </c>
      <c r="AH46" s="257">
        <v>338.88785614</v>
      </c>
      <c r="AI46" s="257">
        <v>202.99631352</v>
      </c>
      <c r="AJ46" s="257">
        <v>65.499995337000001</v>
      </c>
      <c r="AK46" s="257">
        <v>10.346719733</v>
      </c>
      <c r="AL46" s="257">
        <v>0</v>
      </c>
      <c r="AM46" s="257">
        <v>0.91409415621000001</v>
      </c>
      <c r="AN46" s="257">
        <v>3.9825860596</v>
      </c>
      <c r="AO46" s="257">
        <v>18.209798069000001</v>
      </c>
      <c r="AP46" s="257">
        <v>41.340535518000003</v>
      </c>
      <c r="AQ46" s="257">
        <v>107.63278582</v>
      </c>
      <c r="AR46" s="257">
        <v>275.05609057999999</v>
      </c>
      <c r="AS46" s="257">
        <v>385.80104772999999</v>
      </c>
      <c r="AT46" s="257">
        <v>338.90779760999999</v>
      </c>
      <c r="AU46" s="257">
        <v>205.51507687</v>
      </c>
      <c r="AV46" s="257">
        <v>70.335585829999999</v>
      </c>
      <c r="AW46" s="257">
        <v>10.496958453</v>
      </c>
      <c r="AX46" s="257">
        <v>0</v>
      </c>
      <c r="AY46" s="257">
        <v>0.91409415621000001</v>
      </c>
      <c r="AZ46" s="257">
        <v>4.1688163925000001</v>
      </c>
      <c r="BA46" s="257">
        <v>19.001873136</v>
      </c>
      <c r="BB46" s="257">
        <v>41.816343216</v>
      </c>
      <c r="BC46" s="341">
        <v>105.20650000000001</v>
      </c>
      <c r="BD46" s="341">
        <v>278.83240000000001</v>
      </c>
      <c r="BE46" s="341">
        <v>384.16669999999999</v>
      </c>
      <c r="BF46" s="341">
        <v>334.56259999999997</v>
      </c>
      <c r="BG46" s="341">
        <v>203.3895</v>
      </c>
      <c r="BH46" s="341">
        <v>72.475729999999999</v>
      </c>
      <c r="BI46" s="341">
        <v>11.35746</v>
      </c>
      <c r="BJ46" s="341">
        <v>0.1162469</v>
      </c>
      <c r="BK46" s="341">
        <v>1.3665849999999999</v>
      </c>
      <c r="BL46" s="341">
        <v>4.284656</v>
      </c>
      <c r="BM46" s="341">
        <v>18.997140000000002</v>
      </c>
      <c r="BN46" s="341">
        <v>40.729390000000002</v>
      </c>
      <c r="BO46" s="341">
        <v>110.0579</v>
      </c>
      <c r="BP46" s="341">
        <v>279.07650000000001</v>
      </c>
      <c r="BQ46" s="341">
        <v>385.03519999999997</v>
      </c>
      <c r="BR46" s="341">
        <v>335.92380000000003</v>
      </c>
      <c r="BS46" s="341">
        <v>203.93960000000001</v>
      </c>
      <c r="BT46" s="341">
        <v>72.131919999999994</v>
      </c>
      <c r="BU46" s="341">
        <v>10.824059999999999</v>
      </c>
      <c r="BV46" s="341">
        <v>0.1453448</v>
      </c>
    </row>
    <row r="47" spans="1:74" ht="11.1" customHeight="1" x14ac:dyDescent="0.2">
      <c r="A47" s="9" t="s">
        <v>165</v>
      </c>
      <c r="B47" s="212" t="s">
        <v>575</v>
      </c>
      <c r="C47" s="257">
        <v>7.9007703413000003</v>
      </c>
      <c r="D47" s="257">
        <v>6.6708133081999996</v>
      </c>
      <c r="E47" s="257">
        <v>11.290840631</v>
      </c>
      <c r="F47" s="257">
        <v>16.577150248999999</v>
      </c>
      <c r="G47" s="257">
        <v>46.360700338999997</v>
      </c>
      <c r="H47" s="257">
        <v>102.72333522</v>
      </c>
      <c r="I47" s="257">
        <v>231.66413545</v>
      </c>
      <c r="J47" s="257">
        <v>217.29061449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236.92158873</v>
      </c>
      <c r="V47" s="257">
        <v>219.14474942000001</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232.59029164</v>
      </c>
      <c r="AH47" s="257">
        <v>222.24830896</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224.41870080999999</v>
      </c>
      <c r="AT47" s="257">
        <v>227.14912873</v>
      </c>
      <c r="AU47" s="257">
        <v>156.14122406999999</v>
      </c>
      <c r="AV47" s="257">
        <v>50.962377777</v>
      </c>
      <c r="AW47" s="257">
        <v>14.324898858999999</v>
      </c>
      <c r="AX47" s="257">
        <v>8.4617191805999994</v>
      </c>
      <c r="AY47" s="257">
        <v>8.8006311965999995</v>
      </c>
      <c r="AZ47" s="257">
        <v>8.4229463220999996</v>
      </c>
      <c r="BA47" s="257">
        <v>13.055757624</v>
      </c>
      <c r="BB47" s="257">
        <v>20.021599902999998</v>
      </c>
      <c r="BC47" s="341">
        <v>44.535719999999998</v>
      </c>
      <c r="BD47" s="341">
        <v>120.5214</v>
      </c>
      <c r="BE47" s="341">
        <v>229.02780000000001</v>
      </c>
      <c r="BF47" s="341">
        <v>231.37569999999999</v>
      </c>
      <c r="BG47" s="341">
        <v>160.43010000000001</v>
      </c>
      <c r="BH47" s="341">
        <v>54.644179999999999</v>
      </c>
      <c r="BI47" s="341">
        <v>14.91629</v>
      </c>
      <c r="BJ47" s="341">
        <v>8.5666969999999996</v>
      </c>
      <c r="BK47" s="341">
        <v>9.6398250000000001</v>
      </c>
      <c r="BL47" s="341">
        <v>8.4700279999999992</v>
      </c>
      <c r="BM47" s="341">
        <v>12.69929</v>
      </c>
      <c r="BN47" s="341">
        <v>19.458570000000002</v>
      </c>
      <c r="BO47" s="341">
        <v>45.754809999999999</v>
      </c>
      <c r="BP47" s="341">
        <v>117.9944</v>
      </c>
      <c r="BQ47" s="341">
        <v>228.86699999999999</v>
      </c>
      <c r="BR47" s="341">
        <v>229.55690000000001</v>
      </c>
      <c r="BS47" s="341">
        <v>158.00370000000001</v>
      </c>
      <c r="BT47" s="341">
        <v>52.463819999999998</v>
      </c>
      <c r="BU47" s="341">
        <v>14.220750000000001</v>
      </c>
      <c r="BV47" s="341">
        <v>8.5369089999999996</v>
      </c>
    </row>
    <row r="48" spans="1:74" ht="11.1" customHeight="1" x14ac:dyDescent="0.2">
      <c r="A48" s="9" t="s">
        <v>166</v>
      </c>
      <c r="B48" s="213" t="s">
        <v>603</v>
      </c>
      <c r="C48" s="255">
        <v>9.8105668075000008</v>
      </c>
      <c r="D48" s="255">
        <v>8.7726745799000003</v>
      </c>
      <c r="E48" s="255">
        <v>22.898055300999999</v>
      </c>
      <c r="F48" s="255">
        <v>37.037410727999998</v>
      </c>
      <c r="G48" s="255">
        <v>114.6097245</v>
      </c>
      <c r="H48" s="255">
        <v>241.44632963000001</v>
      </c>
      <c r="I48" s="255">
        <v>348.35435516000001</v>
      </c>
      <c r="J48" s="255">
        <v>318.66228436</v>
      </c>
      <c r="K48" s="255">
        <v>176.24033356999999</v>
      </c>
      <c r="L48" s="255">
        <v>56.677926175000003</v>
      </c>
      <c r="M48" s="255">
        <v>17.030052296000001</v>
      </c>
      <c r="N48" s="255">
        <v>9.5428272631999995</v>
      </c>
      <c r="O48" s="255">
        <v>9.7689343093000005</v>
      </c>
      <c r="P48" s="255">
        <v>9.2016187983000002</v>
      </c>
      <c r="Q48" s="255">
        <v>21.505605112000001</v>
      </c>
      <c r="R48" s="255">
        <v>37.901235436</v>
      </c>
      <c r="S48" s="255">
        <v>112.45262045</v>
      </c>
      <c r="T48" s="255">
        <v>245.47838268999999</v>
      </c>
      <c r="U48" s="255">
        <v>349.01424423999998</v>
      </c>
      <c r="V48" s="255">
        <v>323.07828243</v>
      </c>
      <c r="W48" s="255">
        <v>177.40459089999999</v>
      </c>
      <c r="X48" s="255">
        <v>57.270721983999998</v>
      </c>
      <c r="Y48" s="255">
        <v>16.240390907999998</v>
      </c>
      <c r="Z48" s="255">
        <v>9.9685865667000009</v>
      </c>
      <c r="AA48" s="255">
        <v>9.5524342912000009</v>
      </c>
      <c r="AB48" s="255">
        <v>9.0110241171999998</v>
      </c>
      <c r="AC48" s="255">
        <v>23.065697649000001</v>
      </c>
      <c r="AD48" s="255">
        <v>40.694451913000002</v>
      </c>
      <c r="AE48" s="255">
        <v>116.74427326999999</v>
      </c>
      <c r="AF48" s="255">
        <v>246.56287978</v>
      </c>
      <c r="AG48" s="255">
        <v>346.16615782000002</v>
      </c>
      <c r="AH48" s="255">
        <v>320.13119989</v>
      </c>
      <c r="AI48" s="255">
        <v>178.79815705999999</v>
      </c>
      <c r="AJ48" s="255">
        <v>59.365214825000002</v>
      </c>
      <c r="AK48" s="255">
        <v>17.081949431999998</v>
      </c>
      <c r="AL48" s="255">
        <v>12.028744637000001</v>
      </c>
      <c r="AM48" s="255">
        <v>8.8478145599999998</v>
      </c>
      <c r="AN48" s="255">
        <v>9.5020179324999994</v>
      </c>
      <c r="AO48" s="255">
        <v>24.461952353000001</v>
      </c>
      <c r="AP48" s="255">
        <v>39.421244221000002</v>
      </c>
      <c r="AQ48" s="255">
        <v>115.62151441</v>
      </c>
      <c r="AR48" s="255">
        <v>250.32796771</v>
      </c>
      <c r="AS48" s="255">
        <v>346.39312015000002</v>
      </c>
      <c r="AT48" s="255">
        <v>323.37298960999999</v>
      </c>
      <c r="AU48" s="255">
        <v>187.27199959000001</v>
      </c>
      <c r="AV48" s="255">
        <v>63.310812143</v>
      </c>
      <c r="AW48" s="255">
        <v>18.103359621999999</v>
      </c>
      <c r="AX48" s="255">
        <v>12.356962295000001</v>
      </c>
      <c r="AY48" s="255">
        <v>9.3306775414000001</v>
      </c>
      <c r="AZ48" s="255">
        <v>10.995481371</v>
      </c>
      <c r="BA48" s="255">
        <v>24.467920989</v>
      </c>
      <c r="BB48" s="255">
        <v>42.488854928999999</v>
      </c>
      <c r="BC48" s="342">
        <v>114.3378</v>
      </c>
      <c r="BD48" s="342">
        <v>251.26499999999999</v>
      </c>
      <c r="BE48" s="342">
        <v>351.95519999999999</v>
      </c>
      <c r="BF48" s="342">
        <v>316.34280000000001</v>
      </c>
      <c r="BG48" s="342">
        <v>186.99180000000001</v>
      </c>
      <c r="BH48" s="342">
        <v>62.952249999999999</v>
      </c>
      <c r="BI48" s="342">
        <v>19.02411</v>
      </c>
      <c r="BJ48" s="342">
        <v>11.980119999999999</v>
      </c>
      <c r="BK48" s="342">
        <v>9.2503299999999999</v>
      </c>
      <c r="BL48" s="342">
        <v>11.95734</v>
      </c>
      <c r="BM48" s="342">
        <v>24.582159999999998</v>
      </c>
      <c r="BN48" s="342">
        <v>42.46407</v>
      </c>
      <c r="BO48" s="342">
        <v>116.9695</v>
      </c>
      <c r="BP48" s="342">
        <v>248.7672</v>
      </c>
      <c r="BQ48" s="342">
        <v>353.34050000000002</v>
      </c>
      <c r="BR48" s="342">
        <v>320.09399999999999</v>
      </c>
      <c r="BS48" s="342">
        <v>187.20830000000001</v>
      </c>
      <c r="BT48" s="342">
        <v>64.118089999999995</v>
      </c>
      <c r="BU48" s="342">
        <v>19.63269</v>
      </c>
      <c r="BV48" s="342">
        <v>11.92559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6" t="s">
        <v>1016</v>
      </c>
      <c r="C50" s="797"/>
      <c r="D50" s="797"/>
      <c r="E50" s="797"/>
      <c r="F50" s="797"/>
      <c r="G50" s="797"/>
      <c r="H50" s="797"/>
      <c r="I50" s="797"/>
      <c r="J50" s="797"/>
      <c r="K50" s="797"/>
      <c r="L50" s="797"/>
      <c r="M50" s="797"/>
      <c r="N50" s="797"/>
      <c r="O50" s="797"/>
      <c r="P50" s="797"/>
      <c r="Q50" s="797"/>
      <c r="AY50" s="505"/>
      <c r="AZ50" s="505"/>
      <c r="BA50" s="505"/>
      <c r="BB50" s="505"/>
      <c r="BC50" s="505"/>
      <c r="BD50" s="728"/>
      <c r="BE50" s="728"/>
      <c r="BF50" s="728"/>
      <c r="BG50" s="505"/>
      <c r="BH50" s="505"/>
      <c r="BI50" s="505"/>
      <c r="BJ50" s="505"/>
    </row>
    <row r="51" spans="1:74" s="472" customFormat="1" ht="12" customHeight="1" x14ac:dyDescent="0.2">
      <c r="A51" s="469"/>
      <c r="B51" s="786" t="s">
        <v>175</v>
      </c>
      <c r="C51" s="786"/>
      <c r="D51" s="786"/>
      <c r="E51" s="786"/>
      <c r="F51" s="786"/>
      <c r="G51" s="786"/>
      <c r="H51" s="786"/>
      <c r="I51" s="786"/>
      <c r="J51" s="786"/>
      <c r="K51" s="786"/>
      <c r="L51" s="786"/>
      <c r="M51" s="786"/>
      <c r="N51" s="786"/>
      <c r="O51" s="786"/>
      <c r="P51" s="786"/>
      <c r="Q51" s="786"/>
      <c r="AY51" s="506"/>
      <c r="AZ51" s="506"/>
      <c r="BA51" s="506"/>
      <c r="BB51" s="506"/>
      <c r="BC51" s="506"/>
      <c r="BD51" s="729"/>
      <c r="BE51" s="729"/>
      <c r="BF51" s="729"/>
      <c r="BG51" s="506"/>
      <c r="BH51" s="506"/>
      <c r="BI51" s="506"/>
      <c r="BJ51" s="506"/>
    </row>
    <row r="52" spans="1:74" s="472" customFormat="1" ht="12" customHeight="1" x14ac:dyDescent="0.2">
      <c r="A52" s="473"/>
      <c r="B52" s="857" t="s">
        <v>176</v>
      </c>
      <c r="C52" s="787"/>
      <c r="D52" s="787"/>
      <c r="E52" s="787"/>
      <c r="F52" s="787"/>
      <c r="G52" s="787"/>
      <c r="H52" s="787"/>
      <c r="I52" s="787"/>
      <c r="J52" s="787"/>
      <c r="K52" s="787"/>
      <c r="L52" s="787"/>
      <c r="M52" s="787"/>
      <c r="N52" s="787"/>
      <c r="O52" s="787"/>
      <c r="P52" s="787"/>
      <c r="Q52" s="783"/>
      <c r="AY52" s="506"/>
      <c r="AZ52" s="506"/>
      <c r="BA52" s="506"/>
      <c r="BB52" s="506"/>
      <c r="BC52" s="506"/>
      <c r="BD52" s="729"/>
      <c r="BE52" s="729"/>
      <c r="BF52" s="729"/>
      <c r="BG52" s="506"/>
      <c r="BH52" s="506"/>
      <c r="BI52" s="506"/>
      <c r="BJ52" s="506"/>
    </row>
    <row r="53" spans="1:74" s="472" customFormat="1" ht="12" customHeight="1" x14ac:dyDescent="0.2">
      <c r="A53" s="473"/>
      <c r="B53" s="857" t="s">
        <v>171</v>
      </c>
      <c r="C53" s="787"/>
      <c r="D53" s="787"/>
      <c r="E53" s="787"/>
      <c r="F53" s="787"/>
      <c r="G53" s="787"/>
      <c r="H53" s="787"/>
      <c r="I53" s="787"/>
      <c r="J53" s="787"/>
      <c r="K53" s="787"/>
      <c r="L53" s="787"/>
      <c r="M53" s="787"/>
      <c r="N53" s="787"/>
      <c r="O53" s="787"/>
      <c r="P53" s="787"/>
      <c r="Q53" s="783"/>
      <c r="AY53" s="506"/>
      <c r="AZ53" s="506"/>
      <c r="BA53" s="506"/>
      <c r="BB53" s="506"/>
      <c r="BC53" s="506"/>
      <c r="BD53" s="729"/>
      <c r="BE53" s="729"/>
      <c r="BF53" s="729"/>
      <c r="BG53" s="506"/>
      <c r="BH53" s="506"/>
      <c r="BI53" s="506"/>
      <c r="BJ53" s="506"/>
    </row>
    <row r="54" spans="1:74" s="472" customFormat="1" ht="12" customHeight="1" x14ac:dyDescent="0.2">
      <c r="A54" s="473"/>
      <c r="B54" s="857" t="s">
        <v>481</v>
      </c>
      <c r="C54" s="787"/>
      <c r="D54" s="787"/>
      <c r="E54" s="787"/>
      <c r="F54" s="787"/>
      <c r="G54" s="787"/>
      <c r="H54" s="787"/>
      <c r="I54" s="787"/>
      <c r="J54" s="787"/>
      <c r="K54" s="787"/>
      <c r="L54" s="787"/>
      <c r="M54" s="787"/>
      <c r="N54" s="787"/>
      <c r="O54" s="787"/>
      <c r="P54" s="787"/>
      <c r="Q54" s="783"/>
      <c r="AY54" s="506"/>
      <c r="AZ54" s="506"/>
      <c r="BA54" s="506"/>
      <c r="BB54" s="506"/>
      <c r="BC54" s="506"/>
      <c r="BD54" s="729"/>
      <c r="BE54" s="729"/>
      <c r="BF54" s="729"/>
      <c r="BG54" s="506"/>
      <c r="BH54" s="506"/>
      <c r="BI54" s="506"/>
      <c r="BJ54" s="506"/>
    </row>
    <row r="55" spans="1:74" s="474" customFormat="1" ht="12" customHeight="1" x14ac:dyDescent="0.2">
      <c r="A55" s="473"/>
      <c r="B55" s="857" t="s">
        <v>172</v>
      </c>
      <c r="C55" s="787"/>
      <c r="D55" s="787"/>
      <c r="E55" s="787"/>
      <c r="F55" s="787"/>
      <c r="G55" s="787"/>
      <c r="H55" s="787"/>
      <c r="I55" s="787"/>
      <c r="J55" s="787"/>
      <c r="K55" s="787"/>
      <c r="L55" s="787"/>
      <c r="M55" s="787"/>
      <c r="N55" s="787"/>
      <c r="O55" s="787"/>
      <c r="P55" s="787"/>
      <c r="Q55" s="783"/>
      <c r="AY55" s="507"/>
      <c r="AZ55" s="507"/>
      <c r="BA55" s="507"/>
      <c r="BB55" s="507"/>
      <c r="BC55" s="507"/>
      <c r="BD55" s="730"/>
      <c r="BE55" s="730"/>
      <c r="BF55" s="730"/>
      <c r="BG55" s="507"/>
      <c r="BH55" s="507"/>
      <c r="BI55" s="507"/>
      <c r="BJ55" s="507"/>
    </row>
    <row r="56" spans="1:74" s="474" customFormat="1" ht="12" customHeight="1" x14ac:dyDescent="0.2">
      <c r="A56" s="473"/>
      <c r="B56" s="786" t="s">
        <v>173</v>
      </c>
      <c r="C56" s="787"/>
      <c r="D56" s="787"/>
      <c r="E56" s="787"/>
      <c r="F56" s="787"/>
      <c r="G56" s="787"/>
      <c r="H56" s="787"/>
      <c r="I56" s="787"/>
      <c r="J56" s="787"/>
      <c r="K56" s="787"/>
      <c r="L56" s="787"/>
      <c r="M56" s="787"/>
      <c r="N56" s="787"/>
      <c r="O56" s="787"/>
      <c r="P56" s="787"/>
      <c r="Q56" s="783"/>
      <c r="AY56" s="507"/>
      <c r="AZ56" s="507"/>
      <c r="BA56" s="507"/>
      <c r="BB56" s="507"/>
      <c r="BC56" s="507"/>
      <c r="BD56" s="730"/>
      <c r="BE56" s="730"/>
      <c r="BF56" s="730"/>
      <c r="BG56" s="507"/>
      <c r="BH56" s="507"/>
      <c r="BI56" s="507"/>
      <c r="BJ56" s="507"/>
    </row>
    <row r="57" spans="1:74" s="474" customFormat="1" ht="12" customHeight="1" x14ac:dyDescent="0.2">
      <c r="A57" s="436"/>
      <c r="B57" s="803" t="s">
        <v>174</v>
      </c>
      <c r="C57" s="783"/>
      <c r="D57" s="783"/>
      <c r="E57" s="783"/>
      <c r="F57" s="783"/>
      <c r="G57" s="783"/>
      <c r="H57" s="783"/>
      <c r="I57" s="783"/>
      <c r="J57" s="783"/>
      <c r="K57" s="783"/>
      <c r="L57" s="783"/>
      <c r="M57" s="783"/>
      <c r="N57" s="783"/>
      <c r="O57" s="783"/>
      <c r="P57" s="783"/>
      <c r="Q57" s="783"/>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89" t="s">
        <v>995</v>
      </c>
      <c r="B1" s="796" t="s">
        <v>249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Y1" s="496"/>
      <c r="AZ1" s="496"/>
      <c r="BA1" s="496"/>
      <c r="BB1" s="496"/>
      <c r="BC1" s="496"/>
      <c r="BD1" s="770"/>
      <c r="BE1" s="770"/>
      <c r="BF1" s="770"/>
      <c r="BG1" s="496"/>
      <c r="BH1" s="496"/>
      <c r="BI1" s="496"/>
      <c r="BJ1" s="496"/>
    </row>
    <row r="2" spans="1:74" s="13" customFormat="1"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8.8281580000000002</v>
      </c>
      <c r="AN8" s="216">
        <v>9.057976</v>
      </c>
      <c r="AO8" s="216">
        <v>9.1399509999999999</v>
      </c>
      <c r="AP8" s="216">
        <v>9.1319320000000008</v>
      </c>
      <c r="AQ8" s="216">
        <v>9.1767240000000001</v>
      </c>
      <c r="AR8" s="216">
        <v>9.0885499999999997</v>
      </c>
      <c r="AS8" s="216">
        <v>9.2407699999999995</v>
      </c>
      <c r="AT8" s="216">
        <v>9.2423249999999992</v>
      </c>
      <c r="AU8" s="216">
        <v>9.5277019999999997</v>
      </c>
      <c r="AV8" s="216">
        <v>9.6867459999999994</v>
      </c>
      <c r="AW8" s="216">
        <v>10.099155</v>
      </c>
      <c r="AX8" s="216">
        <v>10.023529999999999</v>
      </c>
      <c r="AY8" s="216">
        <v>10.00445</v>
      </c>
      <c r="AZ8" s="216">
        <v>10.263524</v>
      </c>
      <c r="BA8" s="216">
        <v>10.420132674</v>
      </c>
      <c r="BB8" s="216">
        <v>10.54034671</v>
      </c>
      <c r="BC8" s="327">
        <v>10.6126</v>
      </c>
      <c r="BD8" s="327">
        <v>10.69509</v>
      </c>
      <c r="BE8" s="327">
        <v>10.75112</v>
      </c>
      <c r="BF8" s="327">
        <v>10.78665</v>
      </c>
      <c r="BG8" s="327">
        <v>10.78773</v>
      </c>
      <c r="BH8" s="327">
        <v>11.066420000000001</v>
      </c>
      <c r="BI8" s="327">
        <v>11.27896</v>
      </c>
      <c r="BJ8" s="327">
        <v>11.42587</v>
      </c>
      <c r="BK8" s="327">
        <v>11.57127</v>
      </c>
      <c r="BL8" s="327">
        <v>11.712590000000001</v>
      </c>
      <c r="BM8" s="327">
        <v>11.82058</v>
      </c>
      <c r="BN8" s="327">
        <v>11.906459999999999</v>
      </c>
      <c r="BO8" s="327">
        <v>11.93178</v>
      </c>
      <c r="BP8" s="327">
        <v>11.90565</v>
      </c>
      <c r="BQ8" s="327">
        <v>11.87834</v>
      </c>
      <c r="BR8" s="327">
        <v>11.81583</v>
      </c>
      <c r="BS8" s="327">
        <v>11.74766</v>
      </c>
      <c r="BT8" s="327">
        <v>11.91549</v>
      </c>
      <c r="BU8" s="327">
        <v>12.020049999999999</v>
      </c>
      <c r="BV8" s="327">
        <v>12.05974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70.625032258000005</v>
      </c>
      <c r="AN11" s="216">
        <v>71.546428571000007</v>
      </c>
      <c r="AO11" s="216">
        <v>71.570064516000002</v>
      </c>
      <c r="AP11" s="216">
        <v>71.707333332999994</v>
      </c>
      <c r="AQ11" s="216">
        <v>71.784806451999998</v>
      </c>
      <c r="AR11" s="216">
        <v>72.636200000000002</v>
      </c>
      <c r="AS11" s="216">
        <v>73.404741935000004</v>
      </c>
      <c r="AT11" s="216">
        <v>73.524580645</v>
      </c>
      <c r="AU11" s="216">
        <v>75.009466666999998</v>
      </c>
      <c r="AV11" s="216">
        <v>75.139290322999997</v>
      </c>
      <c r="AW11" s="216">
        <v>77.371099999999998</v>
      </c>
      <c r="AX11" s="216">
        <v>78.443677418999997</v>
      </c>
      <c r="AY11" s="216">
        <v>77.293387096999993</v>
      </c>
      <c r="AZ11" s="216">
        <v>78.685178570999994</v>
      </c>
      <c r="BA11" s="216">
        <v>79.520409999999998</v>
      </c>
      <c r="BB11" s="216">
        <v>79.939520000000002</v>
      </c>
      <c r="BC11" s="327">
        <v>80.346590000000006</v>
      </c>
      <c r="BD11" s="327">
        <v>80.644099999999995</v>
      </c>
      <c r="BE11" s="327">
        <v>81.013239999999996</v>
      </c>
      <c r="BF11" s="327">
        <v>81.194230000000005</v>
      </c>
      <c r="BG11" s="327">
        <v>81.238749999999996</v>
      </c>
      <c r="BH11" s="327">
        <v>81.495800000000003</v>
      </c>
      <c r="BI11" s="327">
        <v>81.874799999999993</v>
      </c>
      <c r="BJ11" s="327">
        <v>82.189160000000001</v>
      </c>
      <c r="BK11" s="327">
        <v>82.681910000000002</v>
      </c>
      <c r="BL11" s="327">
        <v>83.129589999999993</v>
      </c>
      <c r="BM11" s="327">
        <v>83.300929999999994</v>
      </c>
      <c r="BN11" s="327">
        <v>83.420370000000005</v>
      </c>
      <c r="BO11" s="327">
        <v>83.496560000000002</v>
      </c>
      <c r="BP11" s="327">
        <v>83.458470000000005</v>
      </c>
      <c r="BQ11" s="327">
        <v>83.355099999999993</v>
      </c>
      <c r="BR11" s="327">
        <v>83.423630000000003</v>
      </c>
      <c r="BS11" s="327">
        <v>83.476039999999998</v>
      </c>
      <c r="BT11" s="327">
        <v>83.465950000000007</v>
      </c>
      <c r="BU11" s="327">
        <v>83.418539999999993</v>
      </c>
      <c r="BV11" s="327">
        <v>83.288499999999999</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63.112637999999997</v>
      </c>
      <c r="AZ14" s="68">
        <v>61.308369999999996</v>
      </c>
      <c r="BA14" s="68">
        <v>66.675927999999999</v>
      </c>
      <c r="BB14" s="68">
        <v>59.452576071000003</v>
      </c>
      <c r="BC14" s="329">
        <v>57.794750000000001</v>
      </c>
      <c r="BD14" s="329">
        <v>59.658149999999999</v>
      </c>
      <c r="BE14" s="329">
        <v>67.29804</v>
      </c>
      <c r="BF14" s="329">
        <v>69.051540000000003</v>
      </c>
      <c r="BG14" s="329">
        <v>59.575060000000001</v>
      </c>
      <c r="BH14" s="329">
        <v>63.107340000000001</v>
      </c>
      <c r="BI14" s="329">
        <v>60.297020000000003</v>
      </c>
      <c r="BJ14" s="329">
        <v>63.832030000000003</v>
      </c>
      <c r="BK14" s="329">
        <v>70.895930000000007</v>
      </c>
      <c r="BL14" s="329">
        <v>59.109630000000003</v>
      </c>
      <c r="BM14" s="329">
        <v>64.244619999999998</v>
      </c>
      <c r="BN14" s="329">
        <v>48.537149999999997</v>
      </c>
      <c r="BO14" s="329">
        <v>58.234999999999999</v>
      </c>
      <c r="BP14" s="329">
        <v>58.802950000000003</v>
      </c>
      <c r="BQ14" s="329">
        <v>71.21302</v>
      </c>
      <c r="BR14" s="329">
        <v>71.359399999999994</v>
      </c>
      <c r="BS14" s="329">
        <v>57.438859999999998</v>
      </c>
      <c r="BT14" s="329">
        <v>64.962220000000002</v>
      </c>
      <c r="BU14" s="329">
        <v>62.778190000000002</v>
      </c>
      <c r="BV14" s="329">
        <v>64.208359999999999</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20.278210000000001</v>
      </c>
      <c r="AX19" s="216">
        <v>20.081904999999999</v>
      </c>
      <c r="AY19" s="216">
        <v>20.461323</v>
      </c>
      <c r="AZ19" s="216">
        <v>19.619444999999999</v>
      </c>
      <c r="BA19" s="216">
        <v>20.182069158000001</v>
      </c>
      <c r="BB19" s="216">
        <v>20.289963759999999</v>
      </c>
      <c r="BC19" s="327">
        <v>20.136209999999998</v>
      </c>
      <c r="BD19" s="327">
        <v>20.57403</v>
      </c>
      <c r="BE19" s="327">
        <v>20.486329999999999</v>
      </c>
      <c r="BF19" s="327">
        <v>20.758310000000002</v>
      </c>
      <c r="BG19" s="327">
        <v>20.374130000000001</v>
      </c>
      <c r="BH19" s="327">
        <v>20.53464</v>
      </c>
      <c r="BI19" s="327">
        <v>20.38449</v>
      </c>
      <c r="BJ19" s="327">
        <v>20.647960000000001</v>
      </c>
      <c r="BK19" s="327">
        <v>20.181889999999999</v>
      </c>
      <c r="BL19" s="327">
        <v>20.238289999999999</v>
      </c>
      <c r="BM19" s="327">
        <v>20.403860000000002</v>
      </c>
      <c r="BN19" s="327">
        <v>20.169309999999999</v>
      </c>
      <c r="BO19" s="327">
        <v>20.435649999999999</v>
      </c>
      <c r="BP19" s="327">
        <v>20.900880000000001</v>
      </c>
      <c r="BQ19" s="327">
        <v>20.8917</v>
      </c>
      <c r="BR19" s="327">
        <v>21.111229999999999</v>
      </c>
      <c r="BS19" s="327">
        <v>20.750209999999999</v>
      </c>
      <c r="BT19" s="327">
        <v>20.882280000000002</v>
      </c>
      <c r="BU19" s="327">
        <v>20.686419999999998</v>
      </c>
      <c r="BV19" s="327">
        <v>21.037780000000001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93.520404963999994</v>
      </c>
      <c r="AN22" s="216">
        <v>83.146792533999999</v>
      </c>
      <c r="AO22" s="216">
        <v>81.481262520000001</v>
      </c>
      <c r="AP22" s="216">
        <v>64.139748233000006</v>
      </c>
      <c r="AQ22" s="216">
        <v>61.151743068999998</v>
      </c>
      <c r="AR22" s="216">
        <v>63.664635736999998</v>
      </c>
      <c r="AS22" s="216">
        <v>68.801624294999996</v>
      </c>
      <c r="AT22" s="216">
        <v>67.905967097000001</v>
      </c>
      <c r="AU22" s="216">
        <v>64.098406870000005</v>
      </c>
      <c r="AV22" s="216">
        <v>65.563893354000001</v>
      </c>
      <c r="AW22" s="216">
        <v>78.219621003</v>
      </c>
      <c r="AX22" s="216">
        <v>98.956199252999994</v>
      </c>
      <c r="AY22" s="216">
        <v>107.00176016</v>
      </c>
      <c r="AZ22" s="216">
        <v>95.369299357000003</v>
      </c>
      <c r="BA22" s="216">
        <v>86.856031400000006</v>
      </c>
      <c r="BB22" s="216">
        <v>75.392963399999999</v>
      </c>
      <c r="BC22" s="327">
        <v>65.182730000000006</v>
      </c>
      <c r="BD22" s="327">
        <v>66.916929999999994</v>
      </c>
      <c r="BE22" s="327">
        <v>70.424909999999997</v>
      </c>
      <c r="BF22" s="327">
        <v>71.038330000000002</v>
      </c>
      <c r="BG22" s="327">
        <v>65.96472</v>
      </c>
      <c r="BH22" s="327">
        <v>68.071209999999994</v>
      </c>
      <c r="BI22" s="327">
        <v>80.275760000000005</v>
      </c>
      <c r="BJ22" s="327">
        <v>96.912559999999999</v>
      </c>
      <c r="BK22" s="327">
        <v>105.05029999999999</v>
      </c>
      <c r="BL22" s="327">
        <v>96.511520000000004</v>
      </c>
      <c r="BM22" s="327">
        <v>85.002359999999996</v>
      </c>
      <c r="BN22" s="327">
        <v>70.241370000000003</v>
      </c>
      <c r="BO22" s="327">
        <v>66.515450000000001</v>
      </c>
      <c r="BP22" s="327">
        <v>68.536140000000003</v>
      </c>
      <c r="BQ22" s="327">
        <v>72.503209999999996</v>
      </c>
      <c r="BR22" s="327">
        <v>72.749949999999998</v>
      </c>
      <c r="BS22" s="327">
        <v>67.650260000000003</v>
      </c>
      <c r="BT22" s="327">
        <v>69.421700000000001</v>
      </c>
      <c r="BU22" s="327">
        <v>81.11645</v>
      </c>
      <c r="BV22" s="327">
        <v>98.088790000000003</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69.379991067999995</v>
      </c>
      <c r="AZ25" s="68">
        <v>50.176073969999997</v>
      </c>
      <c r="BA25" s="68">
        <v>53.777220239999998</v>
      </c>
      <c r="BB25" s="68">
        <v>47.563853700000003</v>
      </c>
      <c r="BC25" s="329">
        <v>50.938850000000002</v>
      </c>
      <c r="BD25" s="329">
        <v>59.345089999999999</v>
      </c>
      <c r="BE25" s="329">
        <v>69.140810000000002</v>
      </c>
      <c r="BF25" s="329">
        <v>69.628500000000003</v>
      </c>
      <c r="BG25" s="329">
        <v>55.221609999999998</v>
      </c>
      <c r="BH25" s="329">
        <v>52.723260000000003</v>
      </c>
      <c r="BI25" s="329">
        <v>51.434849999999997</v>
      </c>
      <c r="BJ25" s="329">
        <v>61.182490000000001</v>
      </c>
      <c r="BK25" s="329">
        <v>68.083259999999996</v>
      </c>
      <c r="BL25" s="329">
        <v>54.339649999999999</v>
      </c>
      <c r="BM25" s="329">
        <v>51.88852</v>
      </c>
      <c r="BN25" s="329">
        <v>44.154760000000003</v>
      </c>
      <c r="BO25" s="329">
        <v>50.615349999999999</v>
      </c>
      <c r="BP25" s="329">
        <v>58.88579</v>
      </c>
      <c r="BQ25" s="329">
        <v>68.403800000000004</v>
      </c>
      <c r="BR25" s="329">
        <v>68.352770000000007</v>
      </c>
      <c r="BS25" s="329">
        <v>54.35266</v>
      </c>
      <c r="BT25" s="329">
        <v>52.479819999999997</v>
      </c>
      <c r="BU25" s="329">
        <v>51.781930000000003</v>
      </c>
      <c r="BV25" s="329">
        <v>59.710509999999999</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11.365116338</v>
      </c>
      <c r="AZ28" s="216">
        <v>10.665313739</v>
      </c>
      <c r="BA28" s="216">
        <v>9.8892120239000008</v>
      </c>
      <c r="BB28" s="216">
        <v>9.5658747024000004</v>
      </c>
      <c r="BC28" s="327">
        <v>9.9693880000000004</v>
      </c>
      <c r="BD28" s="327">
        <v>11.33545</v>
      </c>
      <c r="BE28" s="327">
        <v>12.105919999999999</v>
      </c>
      <c r="BF28" s="327">
        <v>12.20772</v>
      </c>
      <c r="BG28" s="327">
        <v>11.109120000000001</v>
      </c>
      <c r="BH28" s="327">
        <v>9.9782720000000005</v>
      </c>
      <c r="BI28" s="327">
        <v>9.7560920000000007</v>
      </c>
      <c r="BJ28" s="327">
        <v>10.364100000000001</v>
      </c>
      <c r="BK28" s="327">
        <v>11.248010000000001</v>
      </c>
      <c r="BL28" s="327">
        <v>10.772080000000001</v>
      </c>
      <c r="BM28" s="327">
        <v>9.942558</v>
      </c>
      <c r="BN28" s="327">
        <v>9.4405210000000004</v>
      </c>
      <c r="BO28" s="327">
        <v>9.946904</v>
      </c>
      <c r="BP28" s="327">
        <v>11.41226</v>
      </c>
      <c r="BQ28" s="327">
        <v>12.212149999999999</v>
      </c>
      <c r="BR28" s="327">
        <v>12.28177</v>
      </c>
      <c r="BS28" s="327">
        <v>11.17346</v>
      </c>
      <c r="BT28" s="327">
        <v>10.033440000000001</v>
      </c>
      <c r="BU28" s="327">
        <v>9.8035549999999994</v>
      </c>
      <c r="BV28" s="327">
        <v>10.4185</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0.84840251281000001</v>
      </c>
      <c r="AB31" s="216">
        <v>0.84797698973000002</v>
      </c>
      <c r="AC31" s="216">
        <v>0.92431204845000003</v>
      </c>
      <c r="AD31" s="216">
        <v>0.87680005987999998</v>
      </c>
      <c r="AE31" s="216">
        <v>0.89022296770999998</v>
      </c>
      <c r="AF31" s="216">
        <v>0.84402661659</v>
      </c>
      <c r="AG31" s="216">
        <v>0.86194359304000001</v>
      </c>
      <c r="AH31" s="216">
        <v>0.81236108184</v>
      </c>
      <c r="AI31" s="216">
        <v>0.77912573516000005</v>
      </c>
      <c r="AJ31" s="216">
        <v>0.82159896344000005</v>
      </c>
      <c r="AK31" s="216">
        <v>0.82493363698</v>
      </c>
      <c r="AL31" s="216">
        <v>0.92477547744999999</v>
      </c>
      <c r="AM31" s="216">
        <v>0.91117081124999999</v>
      </c>
      <c r="AN31" s="216">
        <v>0.86294987507999998</v>
      </c>
      <c r="AO31" s="216">
        <v>1.0166027598</v>
      </c>
      <c r="AP31" s="216">
        <v>0.98984098385999997</v>
      </c>
      <c r="AQ31" s="216">
        <v>1.0197489351</v>
      </c>
      <c r="AR31" s="216">
        <v>0.98042793236000003</v>
      </c>
      <c r="AS31" s="216">
        <v>0.90397145189000006</v>
      </c>
      <c r="AT31" s="216">
        <v>0.84238347534000002</v>
      </c>
      <c r="AU31" s="216">
        <v>0.82429495145999998</v>
      </c>
      <c r="AV31" s="216">
        <v>0.88752489201999996</v>
      </c>
      <c r="AW31" s="216">
        <v>0.87414451685000005</v>
      </c>
      <c r="AX31" s="216">
        <v>0.90298413277</v>
      </c>
      <c r="AY31" s="216">
        <v>0.97056640864999999</v>
      </c>
      <c r="AZ31" s="216">
        <v>0.8977427</v>
      </c>
      <c r="BA31" s="216">
        <v>0.97356489999999996</v>
      </c>
      <c r="BB31" s="216">
        <v>0.98406769999999999</v>
      </c>
      <c r="BC31" s="327">
        <v>1.020089</v>
      </c>
      <c r="BD31" s="327">
        <v>0.98284439999999995</v>
      </c>
      <c r="BE31" s="327">
        <v>0.95262990000000003</v>
      </c>
      <c r="BF31" s="327">
        <v>0.89900919999999995</v>
      </c>
      <c r="BG31" s="327">
        <v>0.8600989</v>
      </c>
      <c r="BH31" s="327">
        <v>0.89649310000000004</v>
      </c>
      <c r="BI31" s="327">
        <v>0.90142149999999999</v>
      </c>
      <c r="BJ31" s="327">
        <v>0.93367960000000005</v>
      </c>
      <c r="BK31" s="327">
        <v>0.91556199999999999</v>
      </c>
      <c r="BL31" s="327">
        <v>0.86458650000000004</v>
      </c>
      <c r="BM31" s="327">
        <v>1.0010129999999999</v>
      </c>
      <c r="BN31" s="327">
        <v>1.0064</v>
      </c>
      <c r="BO31" s="327">
        <v>1.045266</v>
      </c>
      <c r="BP31" s="327">
        <v>1.021776</v>
      </c>
      <c r="BQ31" s="327">
        <v>0.98603090000000004</v>
      </c>
      <c r="BR31" s="327">
        <v>0.93383700000000003</v>
      </c>
      <c r="BS31" s="327">
        <v>0.88876200000000005</v>
      </c>
      <c r="BT31" s="327">
        <v>0.92935520000000005</v>
      </c>
      <c r="BU31" s="327">
        <v>0.92834499999999998</v>
      </c>
      <c r="BV31" s="327">
        <v>0.98481079999999999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9.2935239149999997</v>
      </c>
      <c r="P34" s="216">
        <v>8.6132387650000002</v>
      </c>
      <c r="Q34" s="216">
        <v>8.4359697730000001</v>
      </c>
      <c r="R34" s="216">
        <v>7.4718585690000001</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9.0628442790000001</v>
      </c>
      <c r="AB34" s="216">
        <v>8.2365513490000009</v>
      </c>
      <c r="AC34" s="216">
        <v>7.9914200510000004</v>
      </c>
      <c r="AD34" s="216">
        <v>7.456804795</v>
      </c>
      <c r="AE34" s="216">
        <v>7.5933708659999999</v>
      </c>
      <c r="AF34" s="216">
        <v>7.9438836820000001</v>
      </c>
      <c r="AG34" s="216">
        <v>8.4830797459999996</v>
      </c>
      <c r="AH34" s="216">
        <v>8.550900317</v>
      </c>
      <c r="AI34" s="216">
        <v>7.7596454780000004</v>
      </c>
      <c r="AJ34" s="216">
        <v>7.6619021890000001</v>
      </c>
      <c r="AK34" s="216">
        <v>7.7272101859999998</v>
      </c>
      <c r="AL34" s="216">
        <v>9.0931165959999998</v>
      </c>
      <c r="AM34" s="216">
        <v>8.9654573909999993</v>
      </c>
      <c r="AN34" s="216">
        <v>7.6217446109999996</v>
      </c>
      <c r="AO34" s="216">
        <v>8.4581288259999994</v>
      </c>
      <c r="AP34" s="216">
        <v>7.4579375219999999</v>
      </c>
      <c r="AQ34" s="216">
        <v>7.8151494509999999</v>
      </c>
      <c r="AR34" s="216">
        <v>7.9721832529999999</v>
      </c>
      <c r="AS34" s="216">
        <v>8.4162445629999993</v>
      </c>
      <c r="AT34" s="216">
        <v>8.3030121309999991</v>
      </c>
      <c r="AU34" s="216">
        <v>7.6278080450000001</v>
      </c>
      <c r="AV34" s="216">
        <v>7.8130616760000002</v>
      </c>
      <c r="AW34" s="216">
        <v>8.1137540520000009</v>
      </c>
      <c r="AX34" s="216">
        <v>9.1634575409999997</v>
      </c>
      <c r="AY34" s="216">
        <v>9.6782180600000007</v>
      </c>
      <c r="AZ34" s="216">
        <v>7.8730120000000001</v>
      </c>
      <c r="BA34" s="216">
        <v>8.4712080000000007</v>
      </c>
      <c r="BB34" s="216">
        <v>7.74796</v>
      </c>
      <c r="BC34" s="327">
        <v>7.7750009999999996</v>
      </c>
      <c r="BD34" s="327">
        <v>7.9000880000000002</v>
      </c>
      <c r="BE34" s="327">
        <v>8.3578510000000001</v>
      </c>
      <c r="BF34" s="327">
        <v>8.3873429999999995</v>
      </c>
      <c r="BG34" s="327">
        <v>7.6214029999999999</v>
      </c>
      <c r="BH34" s="327">
        <v>7.822279</v>
      </c>
      <c r="BI34" s="327">
        <v>7.9884940000000002</v>
      </c>
      <c r="BJ34" s="327">
        <v>9.0274660000000004</v>
      </c>
      <c r="BK34" s="327">
        <v>9.3398679999999992</v>
      </c>
      <c r="BL34" s="327">
        <v>8.0674170000000007</v>
      </c>
      <c r="BM34" s="327">
        <v>8.4234299999999998</v>
      </c>
      <c r="BN34" s="327">
        <v>7.5567690000000001</v>
      </c>
      <c r="BO34" s="327">
        <v>7.8621429999999997</v>
      </c>
      <c r="BP34" s="327">
        <v>7.9958109999999998</v>
      </c>
      <c r="BQ34" s="327">
        <v>8.4717409999999997</v>
      </c>
      <c r="BR34" s="327">
        <v>8.4728290000000008</v>
      </c>
      <c r="BS34" s="327">
        <v>7.7114690000000001</v>
      </c>
      <c r="BT34" s="327">
        <v>7.9134659999999997</v>
      </c>
      <c r="BU34" s="327">
        <v>8.0640990000000006</v>
      </c>
      <c r="BV34" s="327">
        <v>9.1116089999999996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v>
      </c>
      <c r="BC39" s="327">
        <v>68.5</v>
      </c>
      <c r="BD39" s="327">
        <v>68</v>
      </c>
      <c r="BE39" s="327">
        <v>68</v>
      </c>
      <c r="BF39" s="327">
        <v>67</v>
      </c>
      <c r="BG39" s="327">
        <v>65.5</v>
      </c>
      <c r="BH39" s="327">
        <v>65.5</v>
      </c>
      <c r="BI39" s="327">
        <v>65</v>
      </c>
      <c r="BJ39" s="327">
        <v>64</v>
      </c>
      <c r="BK39" s="327">
        <v>62</v>
      </c>
      <c r="BL39" s="327">
        <v>62.5</v>
      </c>
      <c r="BM39" s="327">
        <v>63</v>
      </c>
      <c r="BN39" s="327">
        <v>61</v>
      </c>
      <c r="BO39" s="327">
        <v>61</v>
      </c>
      <c r="BP39" s="327">
        <v>61</v>
      </c>
      <c r="BQ39" s="327">
        <v>60</v>
      </c>
      <c r="BR39" s="327">
        <v>60</v>
      </c>
      <c r="BS39" s="327">
        <v>60</v>
      </c>
      <c r="BT39" s="327">
        <v>60</v>
      </c>
      <c r="BU39" s="327">
        <v>60</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327">
        <v>2.8276210000000002</v>
      </c>
      <c r="BD42" s="327">
        <v>2.931613</v>
      </c>
      <c r="BE42" s="327">
        <v>3.0167410000000001</v>
      </c>
      <c r="BF42" s="327">
        <v>3.022621</v>
      </c>
      <c r="BG42" s="327">
        <v>3.0295200000000002</v>
      </c>
      <c r="BH42" s="327">
        <v>3.037182</v>
      </c>
      <c r="BI42" s="327">
        <v>3.095513</v>
      </c>
      <c r="BJ42" s="327">
        <v>3.2543850000000001</v>
      </c>
      <c r="BK42" s="327">
        <v>3.3034059999999998</v>
      </c>
      <c r="BL42" s="327">
        <v>3.292656</v>
      </c>
      <c r="BM42" s="327">
        <v>3.15205</v>
      </c>
      <c r="BN42" s="327">
        <v>3.0016050000000001</v>
      </c>
      <c r="BO42" s="327">
        <v>3.0011389999999998</v>
      </c>
      <c r="BP42" s="327">
        <v>3.0108239999999999</v>
      </c>
      <c r="BQ42" s="327">
        <v>3.0106060000000001</v>
      </c>
      <c r="BR42" s="327">
        <v>3.0304579999999999</v>
      </c>
      <c r="BS42" s="327">
        <v>3.050354</v>
      </c>
      <c r="BT42" s="327">
        <v>3.0702799999999999</v>
      </c>
      <c r="BU42" s="327">
        <v>3.1402299999999999</v>
      </c>
      <c r="BV42" s="327">
        <v>3.3102010000000002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2.0684575265</v>
      </c>
      <c r="AZ45" s="216">
        <v>2.0701633940000002</v>
      </c>
      <c r="BA45" s="216">
        <v>2.2028099999999999</v>
      </c>
      <c r="BB45" s="216">
        <v>2.2289780000000001</v>
      </c>
      <c r="BC45" s="327">
        <v>2.2445889999999999</v>
      </c>
      <c r="BD45" s="327">
        <v>2.2316400000000001</v>
      </c>
      <c r="BE45" s="327">
        <v>2.2392430000000001</v>
      </c>
      <c r="BF45" s="327">
        <v>2.2409949999999998</v>
      </c>
      <c r="BG45" s="327">
        <v>2.2503920000000002</v>
      </c>
      <c r="BH45" s="327">
        <v>2.239671</v>
      </c>
      <c r="BI45" s="327">
        <v>2.2177829999999998</v>
      </c>
      <c r="BJ45" s="327">
        <v>2.1912690000000001</v>
      </c>
      <c r="BK45" s="327">
        <v>2.247744</v>
      </c>
      <c r="BL45" s="327">
        <v>2.2368920000000001</v>
      </c>
      <c r="BM45" s="327">
        <v>2.2327439999999998</v>
      </c>
      <c r="BN45" s="327">
        <v>2.2079390000000001</v>
      </c>
      <c r="BO45" s="327">
        <v>2.228469</v>
      </c>
      <c r="BP45" s="327">
        <v>2.215293</v>
      </c>
      <c r="BQ45" s="327">
        <v>2.2341500000000001</v>
      </c>
      <c r="BR45" s="327">
        <v>2.232818</v>
      </c>
      <c r="BS45" s="327">
        <v>2.2124679999999999</v>
      </c>
      <c r="BT45" s="327">
        <v>2.2230629999999998</v>
      </c>
      <c r="BU45" s="327">
        <v>2.215144</v>
      </c>
      <c r="BV45" s="327">
        <v>2.1645840000000001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17121.136332999999</v>
      </c>
      <c r="AT50" s="240">
        <v>17164.272000000001</v>
      </c>
      <c r="AU50" s="240">
        <v>17206.273667000001</v>
      </c>
      <c r="AV50" s="240">
        <v>17247.141333</v>
      </c>
      <c r="AW50" s="240">
        <v>17286.875</v>
      </c>
      <c r="AX50" s="240">
        <v>17325.474666999999</v>
      </c>
      <c r="AY50" s="240">
        <v>17324.231296000002</v>
      </c>
      <c r="AZ50" s="240">
        <v>17353.499741</v>
      </c>
      <c r="BA50" s="240">
        <v>17389.008963</v>
      </c>
      <c r="BB50" s="240">
        <v>17437.844443999998</v>
      </c>
      <c r="BC50" s="333">
        <v>17480.52</v>
      </c>
      <c r="BD50" s="333">
        <v>17524.12</v>
      </c>
      <c r="BE50" s="333">
        <v>17570.64</v>
      </c>
      <c r="BF50" s="333">
        <v>17614.61</v>
      </c>
      <c r="BG50" s="333">
        <v>17658.02</v>
      </c>
      <c r="BH50" s="333">
        <v>17701.009999999998</v>
      </c>
      <c r="BI50" s="333">
        <v>17743.189999999999</v>
      </c>
      <c r="BJ50" s="333">
        <v>17784.7</v>
      </c>
      <c r="BK50" s="333">
        <v>17826.400000000001</v>
      </c>
      <c r="BL50" s="333">
        <v>17865.93</v>
      </c>
      <c r="BM50" s="333">
        <v>17904.150000000001</v>
      </c>
      <c r="BN50" s="333">
        <v>17940.37</v>
      </c>
      <c r="BO50" s="333">
        <v>17976.490000000002</v>
      </c>
      <c r="BP50" s="333">
        <v>18011.830000000002</v>
      </c>
      <c r="BQ50" s="333">
        <v>18045.490000000002</v>
      </c>
      <c r="BR50" s="333">
        <v>18079.919999999998</v>
      </c>
      <c r="BS50" s="333">
        <v>18114.22</v>
      </c>
      <c r="BT50" s="333">
        <v>18147.02</v>
      </c>
      <c r="BU50" s="333">
        <v>18182.12</v>
      </c>
      <c r="BV50" s="333">
        <v>18218.12</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2.2397595996000002</v>
      </c>
      <c r="AT51" s="68">
        <v>2.2920112393999998</v>
      </c>
      <c r="AU51" s="68">
        <v>2.3652886498000001</v>
      </c>
      <c r="AV51" s="68">
        <v>2.4774981971000001</v>
      </c>
      <c r="AW51" s="68">
        <v>2.5792484483</v>
      </c>
      <c r="AX51" s="68">
        <v>2.6885177601999999</v>
      </c>
      <c r="AY51" s="68">
        <v>2.6639139892000001</v>
      </c>
      <c r="AZ51" s="68">
        <v>2.6808527083999998</v>
      </c>
      <c r="BA51" s="68">
        <v>2.6833650608999999</v>
      </c>
      <c r="BB51" s="68">
        <v>2.6496166949000002</v>
      </c>
      <c r="BC51" s="329">
        <v>2.6400250000000001</v>
      </c>
      <c r="BD51" s="329">
        <v>2.632593</v>
      </c>
      <c r="BE51" s="329">
        <v>2.6254119999999999</v>
      </c>
      <c r="BF51" s="329">
        <v>2.623675</v>
      </c>
      <c r="BG51" s="329">
        <v>2.6254550000000001</v>
      </c>
      <c r="BH51" s="329">
        <v>2.6315780000000002</v>
      </c>
      <c r="BI51" s="329">
        <v>2.6396809999999999</v>
      </c>
      <c r="BJ51" s="329">
        <v>2.650598</v>
      </c>
      <c r="BK51" s="329">
        <v>2.8986209999999999</v>
      </c>
      <c r="BL51" s="329">
        <v>2.9528720000000002</v>
      </c>
      <c r="BM51" s="329">
        <v>2.9624429999999999</v>
      </c>
      <c r="BN51" s="329">
        <v>2.881793</v>
      </c>
      <c r="BO51" s="329">
        <v>2.8372809999999999</v>
      </c>
      <c r="BP51" s="329">
        <v>2.7830539999999999</v>
      </c>
      <c r="BQ51" s="329">
        <v>2.7025640000000002</v>
      </c>
      <c r="BR51" s="329">
        <v>2.6416400000000002</v>
      </c>
      <c r="BS51" s="329">
        <v>2.5835729999999999</v>
      </c>
      <c r="BT51" s="329">
        <v>2.5196879999999999</v>
      </c>
      <c r="BU51" s="329">
        <v>2.4737520000000002</v>
      </c>
      <c r="BV51" s="329">
        <v>2.4370210000000001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113.4192963</v>
      </c>
      <c r="AT54" s="68">
        <v>113.62340741</v>
      </c>
      <c r="AU54" s="68">
        <v>113.8352963</v>
      </c>
      <c r="AV54" s="68">
        <v>114.05496296</v>
      </c>
      <c r="AW54" s="68">
        <v>114.28240741</v>
      </c>
      <c r="AX54" s="68">
        <v>114.51762963</v>
      </c>
      <c r="AY54" s="68">
        <v>114.71754074</v>
      </c>
      <c r="AZ54" s="68">
        <v>114.91738519</v>
      </c>
      <c r="BA54" s="68">
        <v>115.10737407000001</v>
      </c>
      <c r="BB54" s="68">
        <v>115.25014444</v>
      </c>
      <c r="BC54" s="329">
        <v>115.44840000000001</v>
      </c>
      <c r="BD54" s="329">
        <v>115.6649</v>
      </c>
      <c r="BE54" s="329">
        <v>115.9188</v>
      </c>
      <c r="BF54" s="329">
        <v>116.1572</v>
      </c>
      <c r="BG54" s="329">
        <v>116.39919999999999</v>
      </c>
      <c r="BH54" s="329">
        <v>116.63549999999999</v>
      </c>
      <c r="BI54" s="329">
        <v>116.8921</v>
      </c>
      <c r="BJ54" s="329">
        <v>117.1596</v>
      </c>
      <c r="BK54" s="329">
        <v>117.45489999999999</v>
      </c>
      <c r="BL54" s="329">
        <v>117.7313</v>
      </c>
      <c r="BM54" s="329">
        <v>118.0059</v>
      </c>
      <c r="BN54" s="329">
        <v>118.2773</v>
      </c>
      <c r="BO54" s="329">
        <v>118.5491</v>
      </c>
      <c r="BP54" s="329">
        <v>118.82</v>
      </c>
      <c r="BQ54" s="329">
        <v>119.0997</v>
      </c>
      <c r="BR54" s="329">
        <v>119.3614</v>
      </c>
      <c r="BS54" s="329">
        <v>119.6148</v>
      </c>
      <c r="BT54" s="329">
        <v>119.848</v>
      </c>
      <c r="BU54" s="329">
        <v>120.0939</v>
      </c>
      <c r="BV54" s="329">
        <v>120.3404</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1.7317837971000001</v>
      </c>
      <c r="AT55" s="68">
        <v>1.7812697609999999</v>
      </c>
      <c r="AU55" s="68">
        <v>1.8208844664999999</v>
      </c>
      <c r="AV55" s="68">
        <v>1.8301750217999999</v>
      </c>
      <c r="AW55" s="68">
        <v>1.8654941356999999</v>
      </c>
      <c r="AX55" s="68">
        <v>1.9063087482000001</v>
      </c>
      <c r="AY55" s="68">
        <v>1.8754263484</v>
      </c>
      <c r="AZ55" s="68">
        <v>1.9112120847</v>
      </c>
      <c r="BA55" s="68">
        <v>1.9659629977999999</v>
      </c>
      <c r="BB55" s="68">
        <v>2.0843620765000002</v>
      </c>
      <c r="BC55" s="329">
        <v>2.143497</v>
      </c>
      <c r="BD55" s="329">
        <v>2.1880480000000002</v>
      </c>
      <c r="BE55" s="329">
        <v>2.203789</v>
      </c>
      <c r="BF55" s="329">
        <v>2.229959</v>
      </c>
      <c r="BG55" s="329">
        <v>2.2523089999999999</v>
      </c>
      <c r="BH55" s="329">
        <v>2.262502</v>
      </c>
      <c r="BI55" s="329">
        <v>2.283531</v>
      </c>
      <c r="BJ55" s="329">
        <v>2.307007</v>
      </c>
      <c r="BK55" s="329">
        <v>2.3861469999999998</v>
      </c>
      <c r="BL55" s="329">
        <v>2.448664</v>
      </c>
      <c r="BM55" s="329">
        <v>2.5181089999999999</v>
      </c>
      <c r="BN55" s="329">
        <v>2.6266219999999998</v>
      </c>
      <c r="BO55" s="329">
        <v>2.685756</v>
      </c>
      <c r="BP55" s="329">
        <v>2.7277520000000002</v>
      </c>
      <c r="BQ55" s="329">
        <v>2.7440370000000001</v>
      </c>
      <c r="BR55" s="329">
        <v>2.7584939999999998</v>
      </c>
      <c r="BS55" s="329">
        <v>2.7625229999999998</v>
      </c>
      <c r="BT55" s="329">
        <v>2.7543690000000001</v>
      </c>
      <c r="BU55" s="329">
        <v>2.7391009999999998</v>
      </c>
      <c r="BV55" s="329">
        <v>2.7149619999999999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12805.3</v>
      </c>
      <c r="AW58" s="240">
        <v>12814.8</v>
      </c>
      <c r="AX58" s="240">
        <v>12846.3</v>
      </c>
      <c r="AY58" s="240">
        <v>12922</v>
      </c>
      <c r="AZ58" s="240">
        <v>12944.7</v>
      </c>
      <c r="BA58" s="240">
        <v>12988.431481</v>
      </c>
      <c r="BB58" s="240">
        <v>12993.375926000001</v>
      </c>
      <c r="BC58" s="333">
        <v>13018.58</v>
      </c>
      <c r="BD58" s="333">
        <v>13047.93</v>
      </c>
      <c r="BE58" s="333">
        <v>13085.44</v>
      </c>
      <c r="BF58" s="333">
        <v>13120.08</v>
      </c>
      <c r="BG58" s="333">
        <v>13155.84</v>
      </c>
      <c r="BH58" s="333">
        <v>13186.67</v>
      </c>
      <c r="BI58" s="333">
        <v>13229.26</v>
      </c>
      <c r="BJ58" s="333">
        <v>13277.54</v>
      </c>
      <c r="BK58" s="333">
        <v>13349.5</v>
      </c>
      <c r="BL58" s="333">
        <v>13395.67</v>
      </c>
      <c r="BM58" s="333">
        <v>13434.05</v>
      </c>
      <c r="BN58" s="333">
        <v>13454.8</v>
      </c>
      <c r="BO58" s="333">
        <v>13484.94</v>
      </c>
      <c r="BP58" s="333">
        <v>13514.64</v>
      </c>
      <c r="BQ58" s="333">
        <v>13543.15</v>
      </c>
      <c r="BR58" s="333">
        <v>13572.57</v>
      </c>
      <c r="BS58" s="333">
        <v>13602.13</v>
      </c>
      <c r="BT58" s="333">
        <v>13630.13</v>
      </c>
      <c r="BU58" s="333">
        <v>13661.25</v>
      </c>
      <c r="BV58" s="333">
        <v>13693.79</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1.5213978784</v>
      </c>
      <c r="AW59" s="68">
        <v>1.7903950943</v>
      </c>
      <c r="AX59" s="68">
        <v>2.1989037303000001</v>
      </c>
      <c r="AY59" s="68">
        <v>2.3330218413999999</v>
      </c>
      <c r="AZ59" s="68">
        <v>2.1495703226999998</v>
      </c>
      <c r="BA59" s="68">
        <v>1.9380095082</v>
      </c>
      <c r="BB59" s="68">
        <v>2.0480964291000001</v>
      </c>
      <c r="BC59" s="329">
        <v>1.8174399999999999</v>
      </c>
      <c r="BD59" s="329">
        <v>2.1116799999999998</v>
      </c>
      <c r="BE59" s="329">
        <v>2.3011629999999998</v>
      </c>
      <c r="BF59" s="329">
        <v>2.6176360000000001</v>
      </c>
      <c r="BG59" s="329">
        <v>2.8853019999999998</v>
      </c>
      <c r="BH59" s="329">
        <v>2.9781819999999999</v>
      </c>
      <c r="BI59" s="329">
        <v>3.2342</v>
      </c>
      <c r="BJ59" s="329">
        <v>3.3569079999999998</v>
      </c>
      <c r="BK59" s="329">
        <v>3.3083109999999998</v>
      </c>
      <c r="BL59" s="329">
        <v>3.4838450000000001</v>
      </c>
      <c r="BM59" s="329">
        <v>3.4308619999999999</v>
      </c>
      <c r="BN59" s="329">
        <v>3.5512079999999999</v>
      </c>
      <c r="BO59" s="329">
        <v>3.582236</v>
      </c>
      <c r="BP59" s="329">
        <v>3.5769030000000002</v>
      </c>
      <c r="BQ59" s="329">
        <v>3.4978159999999998</v>
      </c>
      <c r="BR59" s="329">
        <v>3.4488400000000001</v>
      </c>
      <c r="BS59" s="329">
        <v>3.3922940000000001</v>
      </c>
      <c r="BT59" s="329">
        <v>3.3629540000000002</v>
      </c>
      <c r="BU59" s="329">
        <v>3.2654420000000002</v>
      </c>
      <c r="BV59" s="329">
        <v>3.13503</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103.709</v>
      </c>
      <c r="AX62" s="68">
        <v>103.7972</v>
      </c>
      <c r="AY62" s="68">
        <v>103.41459999999999</v>
      </c>
      <c r="AZ62" s="68">
        <v>104.97629999999999</v>
      </c>
      <c r="BA62" s="68">
        <v>105.0472</v>
      </c>
      <c r="BB62" s="68">
        <v>104.85307037</v>
      </c>
      <c r="BC62" s="329">
        <v>105.0675</v>
      </c>
      <c r="BD62" s="329">
        <v>105.2984</v>
      </c>
      <c r="BE62" s="329">
        <v>105.5463</v>
      </c>
      <c r="BF62" s="329">
        <v>105.8099</v>
      </c>
      <c r="BG62" s="329">
        <v>106.0896</v>
      </c>
      <c r="BH62" s="329">
        <v>106.4281</v>
      </c>
      <c r="BI62" s="329">
        <v>106.708</v>
      </c>
      <c r="BJ62" s="329">
        <v>106.97190000000001</v>
      </c>
      <c r="BK62" s="329">
        <v>107.2201</v>
      </c>
      <c r="BL62" s="329">
        <v>107.45189999999999</v>
      </c>
      <c r="BM62" s="329">
        <v>107.6674</v>
      </c>
      <c r="BN62" s="329">
        <v>107.8608</v>
      </c>
      <c r="BO62" s="329">
        <v>108.0484</v>
      </c>
      <c r="BP62" s="329">
        <v>108.2242</v>
      </c>
      <c r="BQ62" s="329">
        <v>108.3725</v>
      </c>
      <c r="BR62" s="329">
        <v>108.53660000000001</v>
      </c>
      <c r="BS62" s="329">
        <v>108.70059999999999</v>
      </c>
      <c r="BT62" s="329">
        <v>108.8134</v>
      </c>
      <c r="BU62" s="329">
        <v>109.0159</v>
      </c>
      <c r="BV62" s="329">
        <v>109.2568</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2.3410077494000001</v>
      </c>
      <c r="AX63" s="68">
        <v>2.0662583251000002</v>
      </c>
      <c r="AY63" s="68">
        <v>1.3516877476</v>
      </c>
      <c r="AZ63" s="68">
        <v>2.7523285998000002</v>
      </c>
      <c r="BA63" s="68">
        <v>3.2539879906000002</v>
      </c>
      <c r="BB63" s="68">
        <v>1.8704067316999999</v>
      </c>
      <c r="BC63" s="329">
        <v>2.4944389999999999</v>
      </c>
      <c r="BD63" s="329">
        <v>2.5681099999999999</v>
      </c>
      <c r="BE63" s="329">
        <v>3.051059</v>
      </c>
      <c r="BF63" s="329">
        <v>3.5323869999999999</v>
      </c>
      <c r="BG63" s="329">
        <v>3.9834890000000001</v>
      </c>
      <c r="BH63" s="329">
        <v>2.9501750000000002</v>
      </c>
      <c r="BI63" s="329">
        <v>2.8917310000000001</v>
      </c>
      <c r="BJ63" s="329">
        <v>3.058535</v>
      </c>
      <c r="BK63" s="329">
        <v>3.6798799999999998</v>
      </c>
      <c r="BL63" s="329">
        <v>2.358215</v>
      </c>
      <c r="BM63" s="329">
        <v>2.4943070000000001</v>
      </c>
      <c r="BN63" s="329">
        <v>2.8685399999999999</v>
      </c>
      <c r="BO63" s="329">
        <v>2.8371580000000001</v>
      </c>
      <c r="BP63" s="329">
        <v>2.7785980000000001</v>
      </c>
      <c r="BQ63" s="329">
        <v>2.677683</v>
      </c>
      <c r="BR63" s="329">
        <v>2.576956</v>
      </c>
      <c r="BS63" s="329">
        <v>2.4611559999999999</v>
      </c>
      <c r="BT63" s="329">
        <v>2.2411819999999998</v>
      </c>
      <c r="BU63" s="329">
        <v>2.1627909999999999</v>
      </c>
      <c r="BV63" s="329">
        <v>2.1359650000000001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969.87757452000005</v>
      </c>
      <c r="D67" s="240">
        <v>798.69465958000001</v>
      </c>
      <c r="E67" s="240">
        <v>683.01929813000004</v>
      </c>
      <c r="F67" s="240">
        <v>324.72267793999998</v>
      </c>
      <c r="G67" s="240">
        <v>126.86140159</v>
      </c>
      <c r="H67" s="240">
        <v>27.932951759000002</v>
      </c>
      <c r="I67" s="240">
        <v>9.8035314390000003</v>
      </c>
      <c r="J67" s="240">
        <v>12.990314668</v>
      </c>
      <c r="K67" s="240">
        <v>57.497198226000002</v>
      </c>
      <c r="L67" s="240">
        <v>220.58812552000001</v>
      </c>
      <c r="M67" s="240">
        <v>614.16135670999995</v>
      </c>
      <c r="N67" s="240">
        <v>705.65981836000003</v>
      </c>
      <c r="O67" s="240">
        <v>890.24531831000002</v>
      </c>
      <c r="P67" s="240">
        <v>867.04392424000002</v>
      </c>
      <c r="Q67" s="240">
        <v>583.84377254000003</v>
      </c>
      <c r="R67" s="240">
        <v>299.84146709999999</v>
      </c>
      <c r="S67" s="240">
        <v>118.73716284</v>
      </c>
      <c r="T67" s="240">
        <v>24.274779760000001</v>
      </c>
      <c r="U67" s="240">
        <v>6.4316002325000001</v>
      </c>
      <c r="V67" s="240">
        <v>10.980928281000001</v>
      </c>
      <c r="W67" s="240">
        <v>31.886903193999999</v>
      </c>
      <c r="X67" s="240">
        <v>227.19964116</v>
      </c>
      <c r="Y67" s="240">
        <v>445.21403151999999</v>
      </c>
      <c r="Z67" s="240">
        <v>581.27966786000002</v>
      </c>
      <c r="AA67" s="240">
        <v>870.80365302999996</v>
      </c>
      <c r="AB67" s="240">
        <v>628.00628734999998</v>
      </c>
      <c r="AC67" s="240">
        <v>449.81198544</v>
      </c>
      <c r="AD67" s="240">
        <v>309.47070366000003</v>
      </c>
      <c r="AE67" s="240">
        <v>150.50872318</v>
      </c>
      <c r="AF67" s="240">
        <v>20.790452076000001</v>
      </c>
      <c r="AG67" s="240">
        <v>5.6518742907000004</v>
      </c>
      <c r="AH67" s="240">
        <v>6.3904489758</v>
      </c>
      <c r="AI67" s="240">
        <v>38.827468734999997</v>
      </c>
      <c r="AJ67" s="240">
        <v>197.62480904</v>
      </c>
      <c r="AK67" s="240">
        <v>418.20225495</v>
      </c>
      <c r="AL67" s="240">
        <v>783.00140610000005</v>
      </c>
      <c r="AM67" s="240">
        <v>767.24334446</v>
      </c>
      <c r="AN67" s="240">
        <v>547.75441744</v>
      </c>
      <c r="AO67" s="240">
        <v>543.41940519000002</v>
      </c>
      <c r="AP67" s="240">
        <v>248.28906764999999</v>
      </c>
      <c r="AQ67" s="240">
        <v>154.17545559000001</v>
      </c>
      <c r="AR67" s="240">
        <v>24.785910129000001</v>
      </c>
      <c r="AS67" s="240">
        <v>5.2451529633999998</v>
      </c>
      <c r="AT67" s="240">
        <v>15.265790126000001</v>
      </c>
      <c r="AU67" s="240">
        <v>44.423135901999999</v>
      </c>
      <c r="AV67" s="240">
        <v>192.89595355</v>
      </c>
      <c r="AW67" s="240">
        <v>490.67694268999998</v>
      </c>
      <c r="AX67" s="240">
        <v>797.32133355999997</v>
      </c>
      <c r="AY67" s="240">
        <v>896.79049782000004</v>
      </c>
      <c r="AZ67" s="240">
        <v>624.75105123000003</v>
      </c>
      <c r="BA67" s="240">
        <v>614.13483353000004</v>
      </c>
      <c r="BB67" s="240">
        <v>400.25777431</v>
      </c>
      <c r="BC67" s="333">
        <v>137.40078688</v>
      </c>
      <c r="BD67" s="333">
        <v>30.019349755</v>
      </c>
      <c r="BE67" s="333">
        <v>7.2195370956999998</v>
      </c>
      <c r="BF67" s="333">
        <v>11.092589406</v>
      </c>
      <c r="BG67" s="333">
        <v>57.961146696</v>
      </c>
      <c r="BH67" s="333">
        <v>250.6634363</v>
      </c>
      <c r="BI67" s="333">
        <v>500.64739665000002</v>
      </c>
      <c r="BJ67" s="333">
        <v>790.89711592000003</v>
      </c>
      <c r="BK67" s="333">
        <v>868.75306169999999</v>
      </c>
      <c r="BL67" s="333">
        <v>700.84004196000001</v>
      </c>
      <c r="BM67" s="333">
        <v>567.143057</v>
      </c>
      <c r="BN67" s="333">
        <v>315.40242080000002</v>
      </c>
      <c r="BO67" s="333">
        <v>139.83699813999999</v>
      </c>
      <c r="BP67" s="333">
        <v>31.756815362000001</v>
      </c>
      <c r="BQ67" s="333">
        <v>7.3195488671</v>
      </c>
      <c r="BR67" s="333">
        <v>11.082350116000001</v>
      </c>
      <c r="BS67" s="333">
        <v>57.865596463000003</v>
      </c>
      <c r="BT67" s="333">
        <v>250.21872723999999</v>
      </c>
      <c r="BU67" s="333">
        <v>499.98868948000001</v>
      </c>
      <c r="BV67" s="333">
        <v>789.95405980999999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7.0752922393000004</v>
      </c>
      <c r="D69" s="270">
        <v>11.939348884999999</v>
      </c>
      <c r="E69" s="270">
        <v>15.253094038</v>
      </c>
      <c r="F69" s="270">
        <v>37.29818745</v>
      </c>
      <c r="G69" s="270">
        <v>113.32506754000001</v>
      </c>
      <c r="H69" s="270">
        <v>242.64073888999999</v>
      </c>
      <c r="I69" s="270">
        <v>300.86378982000002</v>
      </c>
      <c r="J69" s="270">
        <v>292.00611927</v>
      </c>
      <c r="K69" s="270">
        <v>182.66603892000001</v>
      </c>
      <c r="L69" s="270">
        <v>74.237480731000005</v>
      </c>
      <c r="M69" s="270">
        <v>11.123626008</v>
      </c>
      <c r="N69" s="270">
        <v>10.310241628</v>
      </c>
      <c r="O69" s="270">
        <v>9.2002686149000006</v>
      </c>
      <c r="P69" s="270">
        <v>7.2835522402999997</v>
      </c>
      <c r="Q69" s="270">
        <v>29.404568592</v>
      </c>
      <c r="R69" s="270">
        <v>53.294944915999999</v>
      </c>
      <c r="S69" s="270">
        <v>125.90188324</v>
      </c>
      <c r="T69" s="270">
        <v>255.02621941999999</v>
      </c>
      <c r="U69" s="270">
        <v>336.16294015</v>
      </c>
      <c r="V69" s="270">
        <v>315.32241497000001</v>
      </c>
      <c r="W69" s="270">
        <v>223.25642164999999</v>
      </c>
      <c r="X69" s="270">
        <v>77.022171874999998</v>
      </c>
      <c r="Y69" s="270">
        <v>29.781677050999999</v>
      </c>
      <c r="Z69" s="270">
        <v>26.27941182</v>
      </c>
      <c r="AA69" s="270">
        <v>7.4435867431</v>
      </c>
      <c r="AB69" s="270">
        <v>11.156961304999999</v>
      </c>
      <c r="AC69" s="270">
        <v>35.196850939000001</v>
      </c>
      <c r="AD69" s="270">
        <v>42.468016157999998</v>
      </c>
      <c r="AE69" s="270">
        <v>97.526328136000004</v>
      </c>
      <c r="AF69" s="270">
        <v>270.73293574000002</v>
      </c>
      <c r="AG69" s="270">
        <v>383.77925377000003</v>
      </c>
      <c r="AH69" s="270">
        <v>361.91261569</v>
      </c>
      <c r="AI69" s="270">
        <v>219.17432113000001</v>
      </c>
      <c r="AJ69" s="270">
        <v>86.384993390000005</v>
      </c>
      <c r="AK69" s="270">
        <v>25.519193973</v>
      </c>
      <c r="AL69" s="270">
        <v>16.544830306000001</v>
      </c>
      <c r="AM69" s="270">
        <v>16.370134720999999</v>
      </c>
      <c r="AN69" s="270">
        <v>21.469613711000001</v>
      </c>
      <c r="AO69" s="270">
        <v>31.696785946999999</v>
      </c>
      <c r="AP69" s="270">
        <v>55.410920633000003</v>
      </c>
      <c r="AQ69" s="270">
        <v>105.12678268000001</v>
      </c>
      <c r="AR69" s="270">
        <v>241.02131414999999</v>
      </c>
      <c r="AS69" s="270">
        <v>362.6452013</v>
      </c>
      <c r="AT69" s="270">
        <v>291.45851103000001</v>
      </c>
      <c r="AU69" s="270">
        <v>183.87595984999999</v>
      </c>
      <c r="AV69" s="270">
        <v>77.296513168999994</v>
      </c>
      <c r="AW69" s="270">
        <v>27.286288997</v>
      </c>
      <c r="AX69" s="270">
        <v>9.9985788102999997</v>
      </c>
      <c r="AY69" s="270">
        <v>7.4255807906999998</v>
      </c>
      <c r="AZ69" s="270">
        <v>22.711904862000001</v>
      </c>
      <c r="BA69" s="270">
        <v>20.689599453</v>
      </c>
      <c r="BB69" s="270">
        <v>31.955565948</v>
      </c>
      <c r="BC69" s="335">
        <v>119.59611673000001</v>
      </c>
      <c r="BD69" s="335">
        <v>236.57824823000001</v>
      </c>
      <c r="BE69" s="335">
        <v>344.90917409999997</v>
      </c>
      <c r="BF69" s="335">
        <v>318.85843602</v>
      </c>
      <c r="BG69" s="335">
        <v>172.79124229999999</v>
      </c>
      <c r="BH69" s="335">
        <v>60.996143281000002</v>
      </c>
      <c r="BI69" s="335">
        <v>19.305747319999998</v>
      </c>
      <c r="BJ69" s="335">
        <v>9.0566513386</v>
      </c>
      <c r="BK69" s="335">
        <v>9.2371130741999998</v>
      </c>
      <c r="BL69" s="335">
        <v>10.237469785</v>
      </c>
      <c r="BM69" s="335">
        <v>21.304850806000001</v>
      </c>
      <c r="BN69" s="335">
        <v>39.075967030000001</v>
      </c>
      <c r="BO69" s="335">
        <v>120.29097233</v>
      </c>
      <c r="BP69" s="335">
        <v>239.55627046000001</v>
      </c>
      <c r="BQ69" s="335">
        <v>348.85890917</v>
      </c>
      <c r="BR69" s="335">
        <v>319.29850785999997</v>
      </c>
      <c r="BS69" s="335">
        <v>173.25144915999999</v>
      </c>
      <c r="BT69" s="335">
        <v>61.262280924999999</v>
      </c>
      <c r="BU69" s="335">
        <v>19.402258098000001</v>
      </c>
      <c r="BV69" s="335">
        <v>9.0957061049999997</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0" t="s">
        <v>1016</v>
      </c>
      <c r="C71" s="797"/>
      <c r="D71" s="797"/>
      <c r="E71" s="797"/>
      <c r="F71" s="797"/>
      <c r="G71" s="797"/>
      <c r="H71" s="797"/>
      <c r="I71" s="797"/>
      <c r="J71" s="797"/>
      <c r="K71" s="797"/>
      <c r="L71" s="797"/>
      <c r="M71" s="797"/>
      <c r="N71" s="797"/>
      <c r="O71" s="797"/>
      <c r="P71" s="797"/>
      <c r="Q71" s="797"/>
      <c r="AY71" s="497"/>
      <c r="AZ71" s="497"/>
      <c r="BA71" s="497"/>
      <c r="BB71" s="497"/>
      <c r="BC71" s="497"/>
      <c r="BD71" s="771"/>
      <c r="BE71" s="771"/>
      <c r="BF71" s="771"/>
      <c r="BG71" s="497"/>
      <c r="BH71" s="497"/>
      <c r="BI71" s="497"/>
      <c r="BJ71" s="497"/>
    </row>
    <row r="72" spans="1:74" s="276" customFormat="1" ht="12" customHeight="1" x14ac:dyDescent="0.2">
      <c r="A72" s="16"/>
      <c r="B72" s="802" t="s">
        <v>138</v>
      </c>
      <c r="C72" s="797"/>
      <c r="D72" s="797"/>
      <c r="E72" s="797"/>
      <c r="F72" s="797"/>
      <c r="G72" s="797"/>
      <c r="H72" s="797"/>
      <c r="I72" s="797"/>
      <c r="J72" s="797"/>
      <c r="K72" s="797"/>
      <c r="L72" s="797"/>
      <c r="M72" s="797"/>
      <c r="N72" s="797"/>
      <c r="O72" s="797"/>
      <c r="P72" s="797"/>
      <c r="Q72" s="797"/>
      <c r="AY72" s="497"/>
      <c r="AZ72" s="497"/>
      <c r="BA72" s="497"/>
      <c r="BB72" s="497"/>
      <c r="BC72" s="497"/>
      <c r="BD72" s="771"/>
      <c r="BE72" s="771"/>
      <c r="BF72" s="771"/>
      <c r="BG72" s="497"/>
      <c r="BH72" s="497"/>
      <c r="BI72" s="497"/>
      <c r="BJ72" s="497"/>
    </row>
    <row r="73" spans="1:74" s="432" customFormat="1" ht="12" customHeight="1" x14ac:dyDescent="0.2">
      <c r="A73" s="431"/>
      <c r="B73" s="778" t="s">
        <v>1017</v>
      </c>
      <c r="C73" s="801"/>
      <c r="D73" s="801"/>
      <c r="E73" s="801"/>
      <c r="F73" s="801"/>
      <c r="G73" s="801"/>
      <c r="H73" s="801"/>
      <c r="I73" s="801"/>
      <c r="J73" s="801"/>
      <c r="K73" s="801"/>
      <c r="L73" s="801"/>
      <c r="M73" s="801"/>
      <c r="N73" s="801"/>
      <c r="O73" s="801"/>
      <c r="P73" s="801"/>
      <c r="Q73" s="780"/>
      <c r="AY73" s="498"/>
      <c r="AZ73" s="498"/>
      <c r="BA73" s="498"/>
      <c r="BB73" s="498"/>
      <c r="BC73" s="498"/>
      <c r="BD73" s="613"/>
      <c r="BE73" s="613"/>
      <c r="BF73" s="613"/>
      <c r="BG73" s="498"/>
      <c r="BH73" s="498"/>
      <c r="BI73" s="498"/>
      <c r="BJ73" s="498"/>
    </row>
    <row r="74" spans="1:74" s="432" customFormat="1" ht="12" customHeight="1" x14ac:dyDescent="0.2">
      <c r="A74" s="431"/>
      <c r="B74" s="778" t="s">
        <v>1018</v>
      </c>
      <c r="C74" s="779"/>
      <c r="D74" s="779"/>
      <c r="E74" s="779"/>
      <c r="F74" s="779"/>
      <c r="G74" s="779"/>
      <c r="H74" s="779"/>
      <c r="I74" s="779"/>
      <c r="J74" s="779"/>
      <c r="K74" s="779"/>
      <c r="L74" s="779"/>
      <c r="M74" s="779"/>
      <c r="N74" s="779"/>
      <c r="O74" s="779"/>
      <c r="P74" s="779"/>
      <c r="Q74" s="780"/>
      <c r="AY74" s="498"/>
      <c r="AZ74" s="498"/>
      <c r="BA74" s="498"/>
      <c r="BB74" s="498"/>
      <c r="BC74" s="498"/>
      <c r="BD74" s="613"/>
      <c r="BE74" s="613"/>
      <c r="BF74" s="613"/>
      <c r="BG74" s="498"/>
      <c r="BH74" s="498"/>
      <c r="BI74" s="498"/>
      <c r="BJ74" s="498"/>
    </row>
    <row r="75" spans="1:74" s="432" customFormat="1" ht="12" customHeight="1" x14ac:dyDescent="0.2">
      <c r="A75" s="431"/>
      <c r="B75" s="778" t="s">
        <v>1019</v>
      </c>
      <c r="C75" s="779"/>
      <c r="D75" s="779"/>
      <c r="E75" s="779"/>
      <c r="F75" s="779"/>
      <c r="G75" s="779"/>
      <c r="H75" s="779"/>
      <c r="I75" s="779"/>
      <c r="J75" s="779"/>
      <c r="K75" s="779"/>
      <c r="L75" s="779"/>
      <c r="M75" s="779"/>
      <c r="N75" s="779"/>
      <c r="O75" s="779"/>
      <c r="P75" s="779"/>
      <c r="Q75" s="780"/>
      <c r="AY75" s="498"/>
      <c r="AZ75" s="498"/>
      <c r="BA75" s="498"/>
      <c r="BB75" s="498"/>
      <c r="BC75" s="498"/>
      <c r="BD75" s="613"/>
      <c r="BE75" s="613"/>
      <c r="BF75" s="613"/>
      <c r="BG75" s="498"/>
      <c r="BH75" s="498"/>
      <c r="BI75" s="498"/>
      <c r="BJ75" s="498"/>
    </row>
    <row r="76" spans="1:74" s="432" customFormat="1" ht="12" customHeight="1" x14ac:dyDescent="0.2">
      <c r="A76" s="431"/>
      <c r="B76" s="778" t="s">
        <v>1030</v>
      </c>
      <c r="C76" s="780"/>
      <c r="D76" s="780"/>
      <c r="E76" s="780"/>
      <c r="F76" s="780"/>
      <c r="G76" s="780"/>
      <c r="H76" s="780"/>
      <c r="I76" s="780"/>
      <c r="J76" s="780"/>
      <c r="K76" s="780"/>
      <c r="L76" s="780"/>
      <c r="M76" s="780"/>
      <c r="N76" s="780"/>
      <c r="O76" s="780"/>
      <c r="P76" s="780"/>
      <c r="Q76" s="780"/>
      <c r="AY76" s="498"/>
      <c r="AZ76" s="498"/>
      <c r="BA76" s="498"/>
      <c r="BB76" s="498"/>
      <c r="BC76" s="498"/>
      <c r="BD76" s="613"/>
      <c r="BE76" s="613"/>
      <c r="BF76" s="613"/>
      <c r="BG76" s="498"/>
      <c r="BH76" s="498"/>
      <c r="BI76" s="498"/>
      <c r="BJ76" s="498"/>
    </row>
    <row r="77" spans="1:74" s="432" customFormat="1" ht="12" customHeight="1" x14ac:dyDescent="0.2">
      <c r="A77" s="431"/>
      <c r="B77" s="778" t="s">
        <v>1033</v>
      </c>
      <c r="C77" s="779"/>
      <c r="D77" s="779"/>
      <c r="E77" s="779"/>
      <c r="F77" s="779"/>
      <c r="G77" s="779"/>
      <c r="H77" s="779"/>
      <c r="I77" s="779"/>
      <c r="J77" s="779"/>
      <c r="K77" s="779"/>
      <c r="L77" s="779"/>
      <c r="M77" s="779"/>
      <c r="N77" s="779"/>
      <c r="O77" s="779"/>
      <c r="P77" s="779"/>
      <c r="Q77" s="780"/>
      <c r="AY77" s="498"/>
      <c r="AZ77" s="498"/>
      <c r="BA77" s="498"/>
      <c r="BB77" s="498"/>
      <c r="BC77" s="498"/>
      <c r="BD77" s="613"/>
      <c r="BE77" s="613"/>
      <c r="BF77" s="613"/>
      <c r="BG77" s="498"/>
      <c r="BH77" s="498"/>
      <c r="BI77" s="498"/>
      <c r="BJ77" s="498"/>
    </row>
    <row r="78" spans="1:74" s="432" customFormat="1" ht="12" customHeight="1" x14ac:dyDescent="0.2">
      <c r="A78" s="431"/>
      <c r="B78" s="778" t="s">
        <v>1034</v>
      </c>
      <c r="C78" s="780"/>
      <c r="D78" s="780"/>
      <c r="E78" s="780"/>
      <c r="F78" s="780"/>
      <c r="G78" s="780"/>
      <c r="H78" s="780"/>
      <c r="I78" s="780"/>
      <c r="J78" s="780"/>
      <c r="K78" s="780"/>
      <c r="L78" s="780"/>
      <c r="M78" s="780"/>
      <c r="N78" s="780"/>
      <c r="O78" s="780"/>
      <c r="P78" s="780"/>
      <c r="Q78" s="780"/>
      <c r="AY78" s="498"/>
      <c r="AZ78" s="498"/>
      <c r="BA78" s="498"/>
      <c r="BB78" s="498"/>
      <c r="BC78" s="498"/>
      <c r="BD78" s="613"/>
      <c r="BE78" s="613"/>
      <c r="BF78" s="613"/>
      <c r="BG78" s="498"/>
      <c r="BH78" s="498"/>
      <c r="BI78" s="498"/>
      <c r="BJ78" s="498"/>
    </row>
    <row r="79" spans="1:74" s="432" customFormat="1" ht="12" customHeight="1" x14ac:dyDescent="0.2">
      <c r="A79" s="431"/>
      <c r="B79" s="778" t="s">
        <v>1040</v>
      </c>
      <c r="C79" s="779"/>
      <c r="D79" s="779"/>
      <c r="E79" s="779"/>
      <c r="F79" s="779"/>
      <c r="G79" s="779"/>
      <c r="H79" s="779"/>
      <c r="I79" s="779"/>
      <c r="J79" s="779"/>
      <c r="K79" s="779"/>
      <c r="L79" s="779"/>
      <c r="M79" s="779"/>
      <c r="N79" s="779"/>
      <c r="O79" s="779"/>
      <c r="P79" s="779"/>
      <c r="Q79" s="780"/>
      <c r="AY79" s="498"/>
      <c r="AZ79" s="498"/>
      <c r="BA79" s="498"/>
      <c r="BB79" s="498"/>
      <c r="BC79" s="498"/>
      <c r="BD79" s="613"/>
      <c r="BE79" s="613"/>
      <c r="BF79" s="613"/>
      <c r="BG79" s="498"/>
      <c r="BH79" s="498"/>
      <c r="BI79" s="498"/>
      <c r="BJ79" s="498"/>
    </row>
    <row r="80" spans="1:74" s="432" customFormat="1" ht="12" customHeight="1" x14ac:dyDescent="0.2">
      <c r="A80" s="431"/>
      <c r="B80" s="786" t="s">
        <v>1041</v>
      </c>
      <c r="C80" s="787"/>
      <c r="D80" s="787"/>
      <c r="E80" s="787"/>
      <c r="F80" s="787"/>
      <c r="G80" s="787"/>
      <c r="H80" s="787"/>
      <c r="I80" s="787"/>
      <c r="J80" s="787"/>
      <c r="K80" s="787"/>
      <c r="L80" s="787"/>
      <c r="M80" s="787"/>
      <c r="N80" s="787"/>
      <c r="O80" s="787"/>
      <c r="P80" s="787"/>
      <c r="Q80" s="783"/>
      <c r="AY80" s="498"/>
      <c r="AZ80" s="498"/>
      <c r="BA80" s="498"/>
      <c r="BB80" s="498"/>
      <c r="BC80" s="498"/>
      <c r="BD80" s="613"/>
      <c r="BE80" s="613"/>
      <c r="BF80" s="613"/>
      <c r="BG80" s="498"/>
      <c r="BH80" s="498"/>
      <c r="BI80" s="498"/>
      <c r="BJ80" s="498"/>
    </row>
    <row r="81" spans="1:74" s="432" customFormat="1" ht="12" customHeight="1" x14ac:dyDescent="0.2">
      <c r="A81" s="431"/>
      <c r="B81" s="786" t="s">
        <v>1042</v>
      </c>
      <c r="C81" s="787"/>
      <c r="D81" s="787"/>
      <c r="E81" s="787"/>
      <c r="F81" s="787"/>
      <c r="G81" s="787"/>
      <c r="H81" s="787"/>
      <c r="I81" s="787"/>
      <c r="J81" s="787"/>
      <c r="K81" s="787"/>
      <c r="L81" s="787"/>
      <c r="M81" s="787"/>
      <c r="N81" s="787"/>
      <c r="O81" s="787"/>
      <c r="P81" s="787"/>
      <c r="Q81" s="783"/>
      <c r="AY81" s="498"/>
      <c r="AZ81" s="498"/>
      <c r="BA81" s="498"/>
      <c r="BB81" s="498"/>
      <c r="BC81" s="498"/>
      <c r="BD81" s="613"/>
      <c r="BE81" s="613"/>
      <c r="BF81" s="613"/>
      <c r="BG81" s="498"/>
      <c r="BH81" s="498"/>
      <c r="BI81" s="498"/>
      <c r="BJ81" s="498"/>
    </row>
    <row r="82" spans="1:74" s="432" customFormat="1" ht="12" customHeight="1" x14ac:dyDescent="0.2">
      <c r="A82" s="431"/>
      <c r="B82" s="788" t="s">
        <v>1043</v>
      </c>
      <c r="C82" s="783"/>
      <c r="D82" s="783"/>
      <c r="E82" s="783"/>
      <c r="F82" s="783"/>
      <c r="G82" s="783"/>
      <c r="H82" s="783"/>
      <c r="I82" s="783"/>
      <c r="J82" s="783"/>
      <c r="K82" s="783"/>
      <c r="L82" s="783"/>
      <c r="M82" s="783"/>
      <c r="N82" s="783"/>
      <c r="O82" s="783"/>
      <c r="P82" s="783"/>
      <c r="Q82" s="783"/>
      <c r="AY82" s="498"/>
      <c r="AZ82" s="498"/>
      <c r="BA82" s="498"/>
      <c r="BB82" s="498"/>
      <c r="BC82" s="498"/>
      <c r="BD82" s="613"/>
      <c r="BE82" s="613"/>
      <c r="BF82" s="613"/>
      <c r="BG82" s="498"/>
      <c r="BH82" s="498"/>
      <c r="BI82" s="498"/>
      <c r="BJ82" s="498"/>
    </row>
    <row r="83" spans="1:74" s="432" customFormat="1" ht="12" customHeight="1" x14ac:dyDescent="0.2">
      <c r="A83" s="431"/>
      <c r="B83" s="788" t="s">
        <v>1044</v>
      </c>
      <c r="C83" s="783"/>
      <c r="D83" s="783"/>
      <c r="E83" s="783"/>
      <c r="F83" s="783"/>
      <c r="G83" s="783"/>
      <c r="H83" s="783"/>
      <c r="I83" s="783"/>
      <c r="J83" s="783"/>
      <c r="K83" s="783"/>
      <c r="L83" s="783"/>
      <c r="M83" s="783"/>
      <c r="N83" s="783"/>
      <c r="O83" s="783"/>
      <c r="P83" s="783"/>
      <c r="Q83" s="783"/>
      <c r="AY83" s="498"/>
      <c r="AZ83" s="498"/>
      <c r="BA83" s="498"/>
      <c r="BB83" s="498"/>
      <c r="BC83" s="498"/>
      <c r="BD83" s="613"/>
      <c r="BE83" s="613"/>
      <c r="BF83" s="613"/>
      <c r="BG83" s="498"/>
      <c r="BH83" s="498"/>
      <c r="BI83" s="498"/>
      <c r="BJ83" s="498"/>
    </row>
    <row r="84" spans="1:74" s="432" customFormat="1" ht="12" customHeight="1" x14ac:dyDescent="0.2">
      <c r="A84" s="431"/>
      <c r="B84" s="781" t="s">
        <v>1045</v>
      </c>
      <c r="C84" s="782"/>
      <c r="D84" s="782"/>
      <c r="E84" s="782"/>
      <c r="F84" s="782"/>
      <c r="G84" s="782"/>
      <c r="H84" s="782"/>
      <c r="I84" s="782"/>
      <c r="J84" s="782"/>
      <c r="K84" s="782"/>
      <c r="L84" s="782"/>
      <c r="M84" s="782"/>
      <c r="N84" s="782"/>
      <c r="O84" s="782"/>
      <c r="P84" s="782"/>
      <c r="Q84" s="783"/>
      <c r="AY84" s="498"/>
      <c r="AZ84" s="498"/>
      <c r="BA84" s="498"/>
      <c r="BB84" s="498"/>
      <c r="BC84" s="498"/>
      <c r="BD84" s="613"/>
      <c r="BE84" s="613"/>
      <c r="BF84" s="613"/>
      <c r="BG84" s="498"/>
      <c r="BH84" s="498"/>
      <c r="BI84" s="498"/>
      <c r="BJ84" s="498"/>
    </row>
    <row r="85" spans="1:74" s="433" customFormat="1" ht="12" customHeight="1" x14ac:dyDescent="0.2">
      <c r="A85" s="431"/>
      <c r="B85" s="784" t="s">
        <v>1361</v>
      </c>
      <c r="C85" s="783"/>
      <c r="D85" s="783"/>
      <c r="E85" s="783"/>
      <c r="F85" s="783"/>
      <c r="G85" s="783"/>
      <c r="H85" s="783"/>
      <c r="I85" s="783"/>
      <c r="J85" s="783"/>
      <c r="K85" s="783"/>
      <c r="L85" s="783"/>
      <c r="M85" s="783"/>
      <c r="N85" s="783"/>
      <c r="O85" s="783"/>
      <c r="P85" s="783"/>
      <c r="Q85" s="783"/>
      <c r="AY85" s="499"/>
      <c r="AZ85" s="499"/>
      <c r="BA85" s="499"/>
      <c r="BB85" s="499"/>
      <c r="BC85" s="499"/>
      <c r="BD85" s="772"/>
      <c r="BE85" s="772"/>
      <c r="BF85" s="772"/>
      <c r="BG85" s="499"/>
      <c r="BH85" s="499"/>
      <c r="BI85" s="499"/>
      <c r="BJ85" s="499"/>
    </row>
    <row r="86" spans="1:74" s="433" customFormat="1" ht="12" customHeight="1" x14ac:dyDescent="0.2">
      <c r="A86" s="431"/>
      <c r="B86" s="785" t="s">
        <v>1046</v>
      </c>
      <c r="C86" s="783"/>
      <c r="D86" s="783"/>
      <c r="E86" s="783"/>
      <c r="F86" s="783"/>
      <c r="G86" s="783"/>
      <c r="H86" s="783"/>
      <c r="I86" s="783"/>
      <c r="J86" s="783"/>
      <c r="K86" s="783"/>
      <c r="L86" s="783"/>
      <c r="M86" s="783"/>
      <c r="N86" s="783"/>
      <c r="O86" s="783"/>
      <c r="P86" s="783"/>
      <c r="Q86" s="783"/>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F18" sqref="BF18"/>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89" t="s">
        <v>995</v>
      </c>
      <c r="B1" s="805" t="s">
        <v>1213</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62"/>
    </row>
    <row r="2" spans="1:74" ht="12.75" x14ac:dyDescent="0.2">
      <c r="A2" s="790"/>
      <c r="B2" s="541" t="str">
        <f>"U.S. Energy Information Administration  |  Short-Term Energy Outlook  - "&amp;Dates!D1</f>
        <v>U.S. Energy Information Administration  |  Short-Term Energy Outlook  - May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v>
      </c>
      <c r="BC6" s="327">
        <v>68.5</v>
      </c>
      <c r="BD6" s="327">
        <v>68</v>
      </c>
      <c r="BE6" s="327">
        <v>68</v>
      </c>
      <c r="BF6" s="327">
        <v>67</v>
      </c>
      <c r="BG6" s="327">
        <v>65.5</v>
      </c>
      <c r="BH6" s="327">
        <v>65.5</v>
      </c>
      <c r="BI6" s="327">
        <v>65</v>
      </c>
      <c r="BJ6" s="327">
        <v>64</v>
      </c>
      <c r="BK6" s="327">
        <v>62</v>
      </c>
      <c r="BL6" s="327">
        <v>62.5</v>
      </c>
      <c r="BM6" s="327">
        <v>63</v>
      </c>
      <c r="BN6" s="327">
        <v>61</v>
      </c>
      <c r="BO6" s="327">
        <v>61</v>
      </c>
      <c r="BP6" s="327">
        <v>61</v>
      </c>
      <c r="BQ6" s="327">
        <v>60</v>
      </c>
      <c r="BR6" s="327">
        <v>60</v>
      </c>
      <c r="BS6" s="327">
        <v>60</v>
      </c>
      <c r="BT6" s="327">
        <v>60</v>
      </c>
      <c r="BU6" s="327">
        <v>60</v>
      </c>
      <c r="BV6" s="327">
        <v>60</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72.11</v>
      </c>
      <c r="BC7" s="327">
        <v>74</v>
      </c>
      <c r="BD7" s="327">
        <v>73</v>
      </c>
      <c r="BE7" s="327">
        <v>73</v>
      </c>
      <c r="BF7" s="327">
        <v>72</v>
      </c>
      <c r="BG7" s="327">
        <v>71</v>
      </c>
      <c r="BH7" s="327">
        <v>71</v>
      </c>
      <c r="BI7" s="327">
        <v>71</v>
      </c>
      <c r="BJ7" s="327">
        <v>70</v>
      </c>
      <c r="BK7" s="327">
        <v>68</v>
      </c>
      <c r="BL7" s="327">
        <v>68</v>
      </c>
      <c r="BM7" s="327">
        <v>68</v>
      </c>
      <c r="BN7" s="327">
        <v>66</v>
      </c>
      <c r="BO7" s="327">
        <v>66</v>
      </c>
      <c r="BP7" s="327">
        <v>66</v>
      </c>
      <c r="BQ7" s="327">
        <v>65</v>
      </c>
      <c r="BR7" s="327">
        <v>65</v>
      </c>
      <c r="BS7" s="327">
        <v>65</v>
      </c>
      <c r="BT7" s="327">
        <v>65</v>
      </c>
      <c r="BU7" s="327">
        <v>65</v>
      </c>
      <c r="BV7" s="327">
        <v>65</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v>
      </c>
      <c r="AW8" s="216">
        <v>56.36</v>
      </c>
      <c r="AX8" s="216">
        <v>57.56</v>
      </c>
      <c r="AY8" s="216">
        <v>59.39</v>
      </c>
      <c r="AZ8" s="216">
        <v>58.728999999999999</v>
      </c>
      <c r="BA8" s="216">
        <v>59.225000000000001</v>
      </c>
      <c r="BB8" s="216">
        <v>62.75</v>
      </c>
      <c r="BC8" s="327">
        <v>65</v>
      </c>
      <c r="BD8" s="327">
        <v>64.5</v>
      </c>
      <c r="BE8" s="327">
        <v>64.5</v>
      </c>
      <c r="BF8" s="327">
        <v>63.5</v>
      </c>
      <c r="BG8" s="327">
        <v>62</v>
      </c>
      <c r="BH8" s="327">
        <v>62</v>
      </c>
      <c r="BI8" s="327">
        <v>61.5</v>
      </c>
      <c r="BJ8" s="327">
        <v>60.5</v>
      </c>
      <c r="BK8" s="327">
        <v>58.5</v>
      </c>
      <c r="BL8" s="327">
        <v>59</v>
      </c>
      <c r="BM8" s="327">
        <v>59.5</v>
      </c>
      <c r="BN8" s="327">
        <v>57.5</v>
      </c>
      <c r="BO8" s="327">
        <v>57.5</v>
      </c>
      <c r="BP8" s="327">
        <v>57.5</v>
      </c>
      <c r="BQ8" s="327">
        <v>56.5</v>
      </c>
      <c r="BR8" s="327">
        <v>56.5</v>
      </c>
      <c r="BS8" s="327">
        <v>56.5</v>
      </c>
      <c r="BT8" s="327">
        <v>56.5</v>
      </c>
      <c r="BU8" s="327">
        <v>56.5</v>
      </c>
      <c r="BV8" s="327">
        <v>56.5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57.75</v>
      </c>
      <c r="AX9" s="216">
        <v>59.53</v>
      </c>
      <c r="AY9" s="216">
        <v>63.13</v>
      </c>
      <c r="AZ9" s="216">
        <v>61.228999999999999</v>
      </c>
      <c r="BA9" s="216">
        <v>61.725000000000001</v>
      </c>
      <c r="BB9" s="216">
        <v>65.25</v>
      </c>
      <c r="BC9" s="327">
        <v>67.5</v>
      </c>
      <c r="BD9" s="327">
        <v>67</v>
      </c>
      <c r="BE9" s="327">
        <v>67</v>
      </c>
      <c r="BF9" s="327">
        <v>66</v>
      </c>
      <c r="BG9" s="327">
        <v>64.5</v>
      </c>
      <c r="BH9" s="327">
        <v>64.5</v>
      </c>
      <c r="BI9" s="327">
        <v>64</v>
      </c>
      <c r="BJ9" s="327">
        <v>63</v>
      </c>
      <c r="BK9" s="327">
        <v>61</v>
      </c>
      <c r="BL9" s="327">
        <v>61.5</v>
      </c>
      <c r="BM9" s="327">
        <v>62</v>
      </c>
      <c r="BN9" s="327">
        <v>60</v>
      </c>
      <c r="BO9" s="327">
        <v>60</v>
      </c>
      <c r="BP9" s="327">
        <v>60</v>
      </c>
      <c r="BQ9" s="327">
        <v>59</v>
      </c>
      <c r="BR9" s="327">
        <v>59</v>
      </c>
      <c r="BS9" s="327">
        <v>59</v>
      </c>
      <c r="BT9" s="327">
        <v>59</v>
      </c>
      <c r="BU9" s="327">
        <v>59</v>
      </c>
      <c r="BV9" s="327">
        <v>59</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193.42160000000001</v>
      </c>
      <c r="BB12" s="240">
        <v>211.0565</v>
      </c>
      <c r="BC12" s="333">
        <v>221.9973</v>
      </c>
      <c r="BD12" s="333">
        <v>219.31209999999999</v>
      </c>
      <c r="BE12" s="333">
        <v>217.37479999999999</v>
      </c>
      <c r="BF12" s="333">
        <v>214.08940000000001</v>
      </c>
      <c r="BG12" s="333">
        <v>206.37209999999999</v>
      </c>
      <c r="BH12" s="333">
        <v>203.1567</v>
      </c>
      <c r="BI12" s="333">
        <v>196.21350000000001</v>
      </c>
      <c r="BJ12" s="333">
        <v>190.30350000000001</v>
      </c>
      <c r="BK12" s="333">
        <v>183.85499999999999</v>
      </c>
      <c r="BL12" s="333">
        <v>186.93819999999999</v>
      </c>
      <c r="BM12" s="333">
        <v>198.37219999999999</v>
      </c>
      <c r="BN12" s="333">
        <v>200.74350000000001</v>
      </c>
      <c r="BO12" s="333">
        <v>202.07679999999999</v>
      </c>
      <c r="BP12" s="333">
        <v>202.68610000000001</v>
      </c>
      <c r="BQ12" s="333">
        <v>202.66720000000001</v>
      </c>
      <c r="BR12" s="333">
        <v>200.69990000000001</v>
      </c>
      <c r="BS12" s="333">
        <v>193.6223</v>
      </c>
      <c r="BT12" s="333">
        <v>184.352</v>
      </c>
      <c r="BU12" s="333">
        <v>180.47640000000001</v>
      </c>
      <c r="BV12" s="333">
        <v>175.8075</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197.40090000000001</v>
      </c>
      <c r="BB13" s="240">
        <v>212.1318</v>
      </c>
      <c r="BC13" s="333">
        <v>223.54159999999999</v>
      </c>
      <c r="BD13" s="333">
        <v>222.6584</v>
      </c>
      <c r="BE13" s="333">
        <v>221.92420000000001</v>
      </c>
      <c r="BF13" s="333">
        <v>224.1489</v>
      </c>
      <c r="BG13" s="333">
        <v>223.75880000000001</v>
      </c>
      <c r="BH13" s="333">
        <v>223.72040000000001</v>
      </c>
      <c r="BI13" s="333">
        <v>221.60069999999999</v>
      </c>
      <c r="BJ13" s="333">
        <v>211.20259999999999</v>
      </c>
      <c r="BK13" s="333">
        <v>207.0384</v>
      </c>
      <c r="BL13" s="333">
        <v>208.20590000000001</v>
      </c>
      <c r="BM13" s="333">
        <v>210.06100000000001</v>
      </c>
      <c r="BN13" s="333">
        <v>205.04849999999999</v>
      </c>
      <c r="BO13" s="333">
        <v>204.63659999999999</v>
      </c>
      <c r="BP13" s="333">
        <v>205.07839999999999</v>
      </c>
      <c r="BQ13" s="333">
        <v>201.83369999999999</v>
      </c>
      <c r="BR13" s="333">
        <v>206.21960000000001</v>
      </c>
      <c r="BS13" s="333">
        <v>208.59610000000001</v>
      </c>
      <c r="BT13" s="333">
        <v>208.53729999999999</v>
      </c>
      <c r="BU13" s="333">
        <v>206.43899999999999</v>
      </c>
      <c r="BV13" s="333">
        <v>198.8235</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189</v>
      </c>
      <c r="BA14" s="240">
        <v>186.4659</v>
      </c>
      <c r="BB14" s="240">
        <v>197.96270000000001</v>
      </c>
      <c r="BC14" s="333">
        <v>210.2978</v>
      </c>
      <c r="BD14" s="333">
        <v>213.5231</v>
      </c>
      <c r="BE14" s="333">
        <v>213.0917</v>
      </c>
      <c r="BF14" s="333">
        <v>214.19880000000001</v>
      </c>
      <c r="BG14" s="333">
        <v>214.5685</v>
      </c>
      <c r="BH14" s="333">
        <v>212.74860000000001</v>
      </c>
      <c r="BI14" s="333">
        <v>214.08760000000001</v>
      </c>
      <c r="BJ14" s="333">
        <v>207.74369999999999</v>
      </c>
      <c r="BK14" s="333">
        <v>208.05009999999999</v>
      </c>
      <c r="BL14" s="333">
        <v>205.54750000000001</v>
      </c>
      <c r="BM14" s="333">
        <v>201.62700000000001</v>
      </c>
      <c r="BN14" s="333">
        <v>193.89060000000001</v>
      </c>
      <c r="BO14" s="333">
        <v>193.9486</v>
      </c>
      <c r="BP14" s="333">
        <v>196.9751</v>
      </c>
      <c r="BQ14" s="333">
        <v>193.70330000000001</v>
      </c>
      <c r="BR14" s="333">
        <v>196.3528</v>
      </c>
      <c r="BS14" s="333">
        <v>199.1481</v>
      </c>
      <c r="BT14" s="333">
        <v>197.41380000000001</v>
      </c>
      <c r="BU14" s="333">
        <v>198.82550000000001</v>
      </c>
      <c r="BV14" s="333">
        <v>195.01060000000001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193.464</v>
      </c>
      <c r="BB16" s="240">
        <v>208.12979999999999</v>
      </c>
      <c r="BC16" s="333">
        <v>219.54150000000001</v>
      </c>
      <c r="BD16" s="333">
        <v>220.6593</v>
      </c>
      <c r="BE16" s="333">
        <v>219.92519999999999</v>
      </c>
      <c r="BF16" s="333">
        <v>221.14959999999999</v>
      </c>
      <c r="BG16" s="333">
        <v>220.7593</v>
      </c>
      <c r="BH16" s="333">
        <v>218.72059999999999</v>
      </c>
      <c r="BI16" s="333">
        <v>218.60079999999999</v>
      </c>
      <c r="BJ16" s="333">
        <v>210.20269999999999</v>
      </c>
      <c r="BK16" s="333">
        <v>207.96860000000001</v>
      </c>
      <c r="BL16" s="333">
        <v>204.92310000000001</v>
      </c>
      <c r="BM16" s="333">
        <v>206.16990000000001</v>
      </c>
      <c r="BN16" s="333">
        <v>201.04859999999999</v>
      </c>
      <c r="BO16" s="333">
        <v>200.6371</v>
      </c>
      <c r="BP16" s="333">
        <v>203.07839999999999</v>
      </c>
      <c r="BQ16" s="333">
        <v>199.83320000000001</v>
      </c>
      <c r="BR16" s="333">
        <v>203.21940000000001</v>
      </c>
      <c r="BS16" s="333">
        <v>205.5966</v>
      </c>
      <c r="BT16" s="333">
        <v>203.53819999999999</v>
      </c>
      <c r="BU16" s="333">
        <v>203.43979999999999</v>
      </c>
      <c r="BV16" s="333">
        <v>197.82390000000001</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150.00839999999999</v>
      </c>
      <c r="BB17" s="240">
        <v>153.94390000000001</v>
      </c>
      <c r="BC17" s="333">
        <v>160.9836</v>
      </c>
      <c r="BD17" s="333">
        <v>163.578</v>
      </c>
      <c r="BE17" s="333">
        <v>162.31010000000001</v>
      </c>
      <c r="BF17" s="333">
        <v>164.6833</v>
      </c>
      <c r="BG17" s="333">
        <v>160.63030000000001</v>
      </c>
      <c r="BH17" s="333">
        <v>157.44810000000001</v>
      </c>
      <c r="BI17" s="333">
        <v>159.01990000000001</v>
      </c>
      <c r="BJ17" s="333">
        <v>157.6337</v>
      </c>
      <c r="BK17" s="333">
        <v>153.0059</v>
      </c>
      <c r="BL17" s="333">
        <v>154.33770000000001</v>
      </c>
      <c r="BM17" s="333">
        <v>152.08770000000001</v>
      </c>
      <c r="BN17" s="333">
        <v>146.67140000000001</v>
      </c>
      <c r="BO17" s="333">
        <v>147.12889999999999</v>
      </c>
      <c r="BP17" s="333">
        <v>147.88829999999999</v>
      </c>
      <c r="BQ17" s="333">
        <v>144.55199999999999</v>
      </c>
      <c r="BR17" s="333">
        <v>147.5411</v>
      </c>
      <c r="BS17" s="333">
        <v>145.95670000000001</v>
      </c>
      <c r="BT17" s="333">
        <v>143.78649999999999</v>
      </c>
      <c r="BU17" s="333">
        <v>146.44290000000001</v>
      </c>
      <c r="BV17" s="333">
        <v>146.9306</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333">
        <v>295.36079999999998</v>
      </c>
      <c r="BD19" s="333">
        <v>297.21199999999999</v>
      </c>
      <c r="BE19" s="333">
        <v>295.48309999999998</v>
      </c>
      <c r="BF19" s="333">
        <v>292.39089999999999</v>
      </c>
      <c r="BG19" s="333">
        <v>285.58190000000002</v>
      </c>
      <c r="BH19" s="333">
        <v>282.47230000000002</v>
      </c>
      <c r="BI19" s="333">
        <v>274.59559999999999</v>
      </c>
      <c r="BJ19" s="333">
        <v>268.25839999999999</v>
      </c>
      <c r="BK19" s="333">
        <v>260.31099999999998</v>
      </c>
      <c r="BL19" s="333">
        <v>261.16019999999997</v>
      </c>
      <c r="BM19" s="333">
        <v>273.02589999999998</v>
      </c>
      <c r="BN19" s="333">
        <v>277.30270000000002</v>
      </c>
      <c r="BO19" s="333">
        <v>280.90339999999998</v>
      </c>
      <c r="BP19" s="333">
        <v>281.84039999999999</v>
      </c>
      <c r="BQ19" s="333">
        <v>281.37650000000002</v>
      </c>
      <c r="BR19" s="333">
        <v>279.48540000000003</v>
      </c>
      <c r="BS19" s="333">
        <v>273.33210000000003</v>
      </c>
      <c r="BT19" s="333">
        <v>265.35759999999999</v>
      </c>
      <c r="BU19" s="333">
        <v>258.88819999999998</v>
      </c>
      <c r="BV19" s="333">
        <v>253.37020000000001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333">
        <v>306.7099</v>
      </c>
      <c r="BD20" s="333">
        <v>308.24979999999999</v>
      </c>
      <c r="BE20" s="333">
        <v>306.5915</v>
      </c>
      <c r="BF20" s="333">
        <v>303.48570000000001</v>
      </c>
      <c r="BG20" s="333">
        <v>296.73289999999997</v>
      </c>
      <c r="BH20" s="333">
        <v>293.7824</v>
      </c>
      <c r="BI20" s="333">
        <v>286.05090000000001</v>
      </c>
      <c r="BJ20" s="333">
        <v>279.8809</v>
      </c>
      <c r="BK20" s="333">
        <v>271.83089999999999</v>
      </c>
      <c r="BL20" s="333">
        <v>272.70870000000002</v>
      </c>
      <c r="BM20" s="333">
        <v>284.36320000000001</v>
      </c>
      <c r="BN20" s="333">
        <v>288.69400000000002</v>
      </c>
      <c r="BO20" s="333">
        <v>292.35700000000003</v>
      </c>
      <c r="BP20" s="333">
        <v>293.20269999999999</v>
      </c>
      <c r="BQ20" s="333">
        <v>292.94970000000001</v>
      </c>
      <c r="BR20" s="333">
        <v>291.13339999999999</v>
      </c>
      <c r="BS20" s="333">
        <v>285.09219999999999</v>
      </c>
      <c r="BT20" s="333">
        <v>277.32619999999997</v>
      </c>
      <c r="BU20" s="333">
        <v>271.03059999999999</v>
      </c>
      <c r="BV20" s="333">
        <v>265.69619999999998</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333">
        <v>313.82060000000001</v>
      </c>
      <c r="BD21" s="333">
        <v>316.99290000000002</v>
      </c>
      <c r="BE21" s="333">
        <v>317.0301</v>
      </c>
      <c r="BF21" s="333">
        <v>316.92169999999999</v>
      </c>
      <c r="BG21" s="333">
        <v>318.529</v>
      </c>
      <c r="BH21" s="333">
        <v>316.72910000000002</v>
      </c>
      <c r="BI21" s="333">
        <v>317.5487</v>
      </c>
      <c r="BJ21" s="333">
        <v>313.47269999999997</v>
      </c>
      <c r="BK21" s="333">
        <v>305.92669999999998</v>
      </c>
      <c r="BL21" s="333">
        <v>299.55970000000002</v>
      </c>
      <c r="BM21" s="333">
        <v>303.90820000000002</v>
      </c>
      <c r="BN21" s="333">
        <v>300.2713</v>
      </c>
      <c r="BO21" s="333">
        <v>298.57659999999998</v>
      </c>
      <c r="BP21" s="333">
        <v>299.89389999999997</v>
      </c>
      <c r="BQ21" s="333">
        <v>297.96629999999999</v>
      </c>
      <c r="BR21" s="333">
        <v>298.48509999999999</v>
      </c>
      <c r="BS21" s="333">
        <v>302.24090000000001</v>
      </c>
      <c r="BT21" s="333">
        <v>301.2593</v>
      </c>
      <c r="BU21" s="333">
        <v>302.30450000000002</v>
      </c>
      <c r="BV21" s="333">
        <v>300.07350000000002</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288.59050000000002</v>
      </c>
      <c r="BC22" s="333">
        <v>294.14449999999999</v>
      </c>
      <c r="BD22" s="333">
        <v>296.55599999999998</v>
      </c>
      <c r="BE22" s="333">
        <v>297.38799999999998</v>
      </c>
      <c r="BF22" s="333">
        <v>299.16539999999998</v>
      </c>
      <c r="BG22" s="333">
        <v>301.78649999999999</v>
      </c>
      <c r="BH22" s="333">
        <v>303.56900000000002</v>
      </c>
      <c r="BI22" s="333">
        <v>307.07810000000001</v>
      </c>
      <c r="BJ22" s="333">
        <v>305.79849999999999</v>
      </c>
      <c r="BK22" s="333">
        <v>310.4359</v>
      </c>
      <c r="BL22" s="333">
        <v>306.63189999999997</v>
      </c>
      <c r="BM22" s="333">
        <v>300.62979999999999</v>
      </c>
      <c r="BN22" s="333">
        <v>290.32960000000003</v>
      </c>
      <c r="BO22" s="333">
        <v>285.88760000000002</v>
      </c>
      <c r="BP22" s="333">
        <v>285.72000000000003</v>
      </c>
      <c r="BQ22" s="333">
        <v>282.91149999999999</v>
      </c>
      <c r="BR22" s="333">
        <v>284.34050000000002</v>
      </c>
      <c r="BS22" s="333">
        <v>287.7045</v>
      </c>
      <c r="BT22" s="333">
        <v>289.20780000000002</v>
      </c>
      <c r="BU22" s="333">
        <v>292.52999999999997</v>
      </c>
      <c r="BV22" s="333">
        <v>292.7509</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327">
        <v>2.9322430000000002</v>
      </c>
      <c r="BD24" s="327">
        <v>3.0400830000000001</v>
      </c>
      <c r="BE24" s="327">
        <v>3.1283599999999998</v>
      </c>
      <c r="BF24" s="327">
        <v>3.134458</v>
      </c>
      <c r="BG24" s="327">
        <v>3.141613</v>
      </c>
      <c r="BH24" s="327">
        <v>3.1495579999999999</v>
      </c>
      <c r="BI24" s="327">
        <v>3.2100469999999999</v>
      </c>
      <c r="BJ24" s="327">
        <v>3.3747980000000002</v>
      </c>
      <c r="BK24" s="327">
        <v>3.4256319999999998</v>
      </c>
      <c r="BL24" s="327">
        <v>3.414485</v>
      </c>
      <c r="BM24" s="327">
        <v>3.2686760000000001</v>
      </c>
      <c r="BN24" s="327">
        <v>3.1126640000000001</v>
      </c>
      <c r="BO24" s="327">
        <v>3.1121819999999998</v>
      </c>
      <c r="BP24" s="327">
        <v>3.1222249999999998</v>
      </c>
      <c r="BQ24" s="327">
        <v>3.1219990000000002</v>
      </c>
      <c r="BR24" s="327">
        <v>3.142585</v>
      </c>
      <c r="BS24" s="327">
        <v>3.1632169999999999</v>
      </c>
      <c r="BT24" s="327">
        <v>3.1838799999999998</v>
      </c>
      <c r="BU24" s="327">
        <v>3.256418</v>
      </c>
      <c r="BV24" s="327">
        <v>3.4326780000000001</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327">
        <v>2.8276210000000002</v>
      </c>
      <c r="BD25" s="327">
        <v>2.931613</v>
      </c>
      <c r="BE25" s="327">
        <v>3.0167410000000001</v>
      </c>
      <c r="BF25" s="327">
        <v>3.022621</v>
      </c>
      <c r="BG25" s="327">
        <v>3.0295200000000002</v>
      </c>
      <c r="BH25" s="327">
        <v>3.037182</v>
      </c>
      <c r="BI25" s="327">
        <v>3.095513</v>
      </c>
      <c r="BJ25" s="327">
        <v>3.2543850000000001</v>
      </c>
      <c r="BK25" s="327">
        <v>3.3034059999999998</v>
      </c>
      <c r="BL25" s="327">
        <v>3.292656</v>
      </c>
      <c r="BM25" s="327">
        <v>3.15205</v>
      </c>
      <c r="BN25" s="327">
        <v>3.0016050000000001</v>
      </c>
      <c r="BO25" s="327">
        <v>3.0011389999999998</v>
      </c>
      <c r="BP25" s="327">
        <v>3.0108239999999999</v>
      </c>
      <c r="BQ25" s="327">
        <v>3.0106060000000001</v>
      </c>
      <c r="BR25" s="327">
        <v>3.0304579999999999</v>
      </c>
      <c r="BS25" s="327">
        <v>3.050354</v>
      </c>
      <c r="BT25" s="327">
        <v>3.0702799999999999</v>
      </c>
      <c r="BU25" s="327">
        <v>3.1402299999999999</v>
      </c>
      <c r="BV25" s="327">
        <v>3.3102010000000002</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4.5199999999999996</v>
      </c>
      <c r="AZ27" s="216">
        <v>4.88</v>
      </c>
      <c r="BA27" s="216">
        <v>4.0743309999999999</v>
      </c>
      <c r="BB27" s="216">
        <v>3.7819799999999999</v>
      </c>
      <c r="BC27" s="327">
        <v>3.833056</v>
      </c>
      <c r="BD27" s="327">
        <v>3.8274599999999999</v>
      </c>
      <c r="BE27" s="327">
        <v>3.95004</v>
      </c>
      <c r="BF27" s="327">
        <v>4.0226280000000001</v>
      </c>
      <c r="BG27" s="327">
        <v>3.9994109999999998</v>
      </c>
      <c r="BH27" s="327">
        <v>4.1670920000000002</v>
      </c>
      <c r="BI27" s="327">
        <v>4.274775</v>
      </c>
      <c r="BJ27" s="327">
        <v>4.6355430000000002</v>
      </c>
      <c r="BK27" s="327">
        <v>4.867038</v>
      </c>
      <c r="BL27" s="327">
        <v>4.7298530000000003</v>
      </c>
      <c r="BM27" s="327">
        <v>4.5559890000000003</v>
      </c>
      <c r="BN27" s="327">
        <v>4.1769920000000003</v>
      </c>
      <c r="BO27" s="327">
        <v>4.0067389999999996</v>
      </c>
      <c r="BP27" s="327">
        <v>3.9706109999999999</v>
      </c>
      <c r="BQ27" s="327">
        <v>3.9952070000000002</v>
      </c>
      <c r="BR27" s="327">
        <v>4.0536000000000003</v>
      </c>
      <c r="BS27" s="327">
        <v>4.0022840000000004</v>
      </c>
      <c r="BT27" s="327">
        <v>4.1932210000000003</v>
      </c>
      <c r="BU27" s="327">
        <v>4.3202449999999999</v>
      </c>
      <c r="BV27" s="327">
        <v>4.6993669999999996</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7.69</v>
      </c>
      <c r="AP28" s="216">
        <v>8.08</v>
      </c>
      <c r="AQ28" s="216">
        <v>8.32</v>
      </c>
      <c r="AR28" s="216">
        <v>8.77</v>
      </c>
      <c r="AS28" s="216">
        <v>8.82</v>
      </c>
      <c r="AT28" s="216">
        <v>8.76</v>
      </c>
      <c r="AU28" s="216">
        <v>8.49</v>
      </c>
      <c r="AV28" s="216">
        <v>7.96</v>
      </c>
      <c r="AW28" s="216">
        <v>7.53</v>
      </c>
      <c r="AX28" s="216">
        <v>7.44</v>
      </c>
      <c r="AY28" s="216">
        <v>7.44</v>
      </c>
      <c r="AZ28" s="216">
        <v>7.85</v>
      </c>
      <c r="BA28" s="216">
        <v>7.8519860000000001</v>
      </c>
      <c r="BB28" s="216">
        <v>7.7814050000000003</v>
      </c>
      <c r="BC28" s="327">
        <v>8.1509280000000004</v>
      </c>
      <c r="BD28" s="327">
        <v>8.4026230000000002</v>
      </c>
      <c r="BE28" s="327">
        <v>8.5465809999999998</v>
      </c>
      <c r="BF28" s="327">
        <v>8.6815110000000004</v>
      </c>
      <c r="BG28" s="327">
        <v>8.545598</v>
      </c>
      <c r="BH28" s="327">
        <v>8.1324210000000008</v>
      </c>
      <c r="BI28" s="327">
        <v>7.8938430000000004</v>
      </c>
      <c r="BJ28" s="327">
        <v>7.809355</v>
      </c>
      <c r="BK28" s="327">
        <v>7.7836129999999999</v>
      </c>
      <c r="BL28" s="327">
        <v>7.8037409999999996</v>
      </c>
      <c r="BM28" s="327">
        <v>7.9845329999999999</v>
      </c>
      <c r="BN28" s="327">
        <v>8.0892149999999994</v>
      </c>
      <c r="BO28" s="327">
        <v>8.3741839999999996</v>
      </c>
      <c r="BP28" s="327">
        <v>8.6504589999999997</v>
      </c>
      <c r="BQ28" s="327">
        <v>8.7195649999999993</v>
      </c>
      <c r="BR28" s="327">
        <v>8.7747849999999996</v>
      </c>
      <c r="BS28" s="327">
        <v>8.6188079999999996</v>
      </c>
      <c r="BT28" s="327">
        <v>8.217314</v>
      </c>
      <c r="BU28" s="327">
        <v>7.9707610000000004</v>
      </c>
      <c r="BV28" s="327">
        <v>7.8986559999999999</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9.65</v>
      </c>
      <c r="BA29" s="216">
        <v>9.5289040000000007</v>
      </c>
      <c r="BB29" s="216">
        <v>10.059519999999999</v>
      </c>
      <c r="BC29" s="327">
        <v>12.259740000000001</v>
      </c>
      <c r="BD29" s="327">
        <v>14.724970000000001</v>
      </c>
      <c r="BE29" s="327">
        <v>16.2791</v>
      </c>
      <c r="BF29" s="327">
        <v>17.18047</v>
      </c>
      <c r="BG29" s="327">
        <v>16.213069999999998</v>
      </c>
      <c r="BH29" s="327">
        <v>13.17615</v>
      </c>
      <c r="BI29" s="327">
        <v>10.7241</v>
      </c>
      <c r="BJ29" s="327">
        <v>9.7831759999999992</v>
      </c>
      <c r="BK29" s="327">
        <v>9.5326369999999994</v>
      </c>
      <c r="BL29" s="327">
        <v>9.6594040000000003</v>
      </c>
      <c r="BM29" s="327">
        <v>9.9704999999999995</v>
      </c>
      <c r="BN29" s="327">
        <v>10.88288</v>
      </c>
      <c r="BO29" s="327">
        <v>12.88251</v>
      </c>
      <c r="BP29" s="327">
        <v>15.22458</v>
      </c>
      <c r="BQ29" s="327">
        <v>16.65767</v>
      </c>
      <c r="BR29" s="327">
        <v>17.42445</v>
      </c>
      <c r="BS29" s="327">
        <v>16.43506</v>
      </c>
      <c r="BT29" s="327">
        <v>13.36697</v>
      </c>
      <c r="BU29" s="327">
        <v>10.88339</v>
      </c>
      <c r="BV29" s="327">
        <v>9.9422890000000006</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2.0684575265</v>
      </c>
      <c r="AZ32" s="216">
        <v>2.0701633940000002</v>
      </c>
      <c r="BA32" s="216">
        <v>2.2028099999999999</v>
      </c>
      <c r="BB32" s="216">
        <v>2.2289780000000001</v>
      </c>
      <c r="BC32" s="327">
        <v>2.2445889999999999</v>
      </c>
      <c r="BD32" s="327">
        <v>2.2316400000000001</v>
      </c>
      <c r="BE32" s="327">
        <v>2.2392430000000001</v>
      </c>
      <c r="BF32" s="327">
        <v>2.2409949999999998</v>
      </c>
      <c r="BG32" s="327">
        <v>2.2503920000000002</v>
      </c>
      <c r="BH32" s="327">
        <v>2.239671</v>
      </c>
      <c r="BI32" s="327">
        <v>2.2177829999999998</v>
      </c>
      <c r="BJ32" s="327">
        <v>2.1912690000000001</v>
      </c>
      <c r="BK32" s="327">
        <v>2.247744</v>
      </c>
      <c r="BL32" s="327">
        <v>2.2368920000000001</v>
      </c>
      <c r="BM32" s="327">
        <v>2.2327439999999998</v>
      </c>
      <c r="BN32" s="327">
        <v>2.2079390000000001</v>
      </c>
      <c r="BO32" s="327">
        <v>2.228469</v>
      </c>
      <c r="BP32" s="327">
        <v>2.215293</v>
      </c>
      <c r="BQ32" s="327">
        <v>2.2341500000000001</v>
      </c>
      <c r="BR32" s="327">
        <v>2.232818</v>
      </c>
      <c r="BS32" s="327">
        <v>2.2124679999999999</v>
      </c>
      <c r="BT32" s="327">
        <v>2.2230629999999998</v>
      </c>
      <c r="BU32" s="327">
        <v>2.215144</v>
      </c>
      <c r="BV32" s="327">
        <v>2.1645840000000001</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5.0285003151999996</v>
      </c>
      <c r="AZ33" s="216">
        <v>3.6056560516</v>
      </c>
      <c r="BA33" s="216">
        <v>3.2600600000000002</v>
      </c>
      <c r="BB33" s="216">
        <v>3.1622919999999999</v>
      </c>
      <c r="BC33" s="327">
        <v>3.1231840000000002</v>
      </c>
      <c r="BD33" s="327">
        <v>3.149184</v>
      </c>
      <c r="BE33" s="327">
        <v>3.298111</v>
      </c>
      <c r="BF33" s="327">
        <v>3.3278599999999998</v>
      </c>
      <c r="BG33" s="327">
        <v>3.3271500000000001</v>
      </c>
      <c r="BH33" s="327">
        <v>3.3981710000000001</v>
      </c>
      <c r="BI33" s="327">
        <v>3.5789040000000001</v>
      </c>
      <c r="BJ33" s="327">
        <v>3.864252</v>
      </c>
      <c r="BK33" s="327">
        <v>4.03111</v>
      </c>
      <c r="BL33" s="327">
        <v>3.928118</v>
      </c>
      <c r="BM33" s="327">
        <v>3.6417120000000001</v>
      </c>
      <c r="BN33" s="327">
        <v>3.417065</v>
      </c>
      <c r="BO33" s="327">
        <v>3.2913770000000002</v>
      </c>
      <c r="BP33" s="327">
        <v>3.2008999999999999</v>
      </c>
      <c r="BQ33" s="327">
        <v>3.2461660000000001</v>
      </c>
      <c r="BR33" s="327">
        <v>3.2872520000000001</v>
      </c>
      <c r="BS33" s="327">
        <v>3.2944040000000001</v>
      </c>
      <c r="BT33" s="327">
        <v>3.3901460000000001</v>
      </c>
      <c r="BU33" s="327">
        <v>3.6005090000000002</v>
      </c>
      <c r="BV33" s="327">
        <v>3.886228</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11.80387</v>
      </c>
      <c r="BA34" s="216">
        <v>12.237500000000001</v>
      </c>
      <c r="BB34" s="216">
        <v>13.22237</v>
      </c>
      <c r="BC34" s="327">
        <v>13.503830000000001</v>
      </c>
      <c r="BD34" s="327">
        <v>14.291410000000001</v>
      </c>
      <c r="BE34" s="327">
        <v>13.925850000000001</v>
      </c>
      <c r="BF34" s="327">
        <v>13.59028</v>
      </c>
      <c r="BG34" s="327">
        <v>13.35224</v>
      </c>
      <c r="BH34" s="327">
        <v>13.16999</v>
      </c>
      <c r="BI34" s="327">
        <v>13.133940000000001</v>
      </c>
      <c r="BJ34" s="327">
        <v>13.485279999999999</v>
      </c>
      <c r="BK34" s="327">
        <v>13.436970000000001</v>
      </c>
      <c r="BL34" s="327">
        <v>12.902520000000001</v>
      </c>
      <c r="BM34" s="327">
        <v>13.12947</v>
      </c>
      <c r="BN34" s="327">
        <v>13.70452</v>
      </c>
      <c r="BO34" s="327">
        <v>13.091799999999999</v>
      </c>
      <c r="BP34" s="327">
        <v>13.386229999999999</v>
      </c>
      <c r="BQ34" s="327">
        <v>12.87176</v>
      </c>
      <c r="BR34" s="327">
        <v>12.409509999999999</v>
      </c>
      <c r="BS34" s="327">
        <v>12.187810000000001</v>
      </c>
      <c r="BT34" s="327">
        <v>12.088660000000001</v>
      </c>
      <c r="BU34" s="327">
        <v>12.061059999999999</v>
      </c>
      <c r="BV34" s="327">
        <v>12.436489999999999</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15.269780000000001</v>
      </c>
      <c r="BA35" s="216">
        <v>15.578580000000001</v>
      </c>
      <c r="BB35" s="216">
        <v>16.210570000000001</v>
      </c>
      <c r="BC35" s="327">
        <v>16.873930000000001</v>
      </c>
      <c r="BD35" s="327">
        <v>17.225159999999999</v>
      </c>
      <c r="BE35" s="327">
        <v>17.344930000000002</v>
      </c>
      <c r="BF35" s="327">
        <v>17.138259999999999</v>
      </c>
      <c r="BG35" s="327">
        <v>17.0246</v>
      </c>
      <c r="BH35" s="327">
        <v>17.082889999999999</v>
      </c>
      <c r="BI35" s="327">
        <v>17.377490000000002</v>
      </c>
      <c r="BJ35" s="327">
        <v>16.609400000000001</v>
      </c>
      <c r="BK35" s="327">
        <v>16.187860000000001</v>
      </c>
      <c r="BL35" s="327">
        <v>16.221399999999999</v>
      </c>
      <c r="BM35" s="327">
        <v>16.523710000000001</v>
      </c>
      <c r="BN35" s="327">
        <v>16.062069999999999</v>
      </c>
      <c r="BO35" s="327">
        <v>15.784050000000001</v>
      </c>
      <c r="BP35" s="327">
        <v>15.985379999999999</v>
      </c>
      <c r="BQ35" s="327">
        <v>15.934900000000001</v>
      </c>
      <c r="BR35" s="327">
        <v>15.80498</v>
      </c>
      <c r="BS35" s="327">
        <v>15.864190000000001</v>
      </c>
      <c r="BT35" s="327">
        <v>15.96344</v>
      </c>
      <c r="BU35" s="327">
        <v>16.26812</v>
      </c>
      <c r="BV35" s="327">
        <v>15.65653</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6.9685170000000003</v>
      </c>
      <c r="BB37" s="486">
        <v>6.833647</v>
      </c>
      <c r="BC37" s="487">
        <v>7.0138420000000004</v>
      </c>
      <c r="BD37" s="487">
        <v>7.4542669999999998</v>
      </c>
      <c r="BE37" s="487">
        <v>7.6204939999999999</v>
      </c>
      <c r="BF37" s="487">
        <v>7.5214449999999999</v>
      </c>
      <c r="BG37" s="487">
        <v>7.5306850000000001</v>
      </c>
      <c r="BH37" s="487">
        <v>7.2570779999999999</v>
      </c>
      <c r="BI37" s="487">
        <v>7.0624190000000002</v>
      </c>
      <c r="BJ37" s="487">
        <v>6.8613679999999997</v>
      </c>
      <c r="BK37" s="487">
        <v>7.0589380000000004</v>
      </c>
      <c r="BL37" s="487">
        <v>6.9732079999999996</v>
      </c>
      <c r="BM37" s="487">
        <v>7.0967250000000002</v>
      </c>
      <c r="BN37" s="487">
        <v>6.914898</v>
      </c>
      <c r="BO37" s="487">
        <v>7.0949799999999996</v>
      </c>
      <c r="BP37" s="487">
        <v>7.545312</v>
      </c>
      <c r="BQ37" s="487">
        <v>7.7110729999999998</v>
      </c>
      <c r="BR37" s="487">
        <v>7.6158510000000001</v>
      </c>
      <c r="BS37" s="487">
        <v>7.595987</v>
      </c>
      <c r="BT37" s="487">
        <v>7.3420030000000001</v>
      </c>
      <c r="BU37" s="487">
        <v>7.1534610000000001</v>
      </c>
      <c r="BV37" s="487">
        <v>6.9334049999999996</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10.62781</v>
      </c>
      <c r="BB38" s="486">
        <v>10.567690000000001</v>
      </c>
      <c r="BC38" s="487">
        <v>10.765359999999999</v>
      </c>
      <c r="BD38" s="487">
        <v>11.21923</v>
      </c>
      <c r="BE38" s="487">
        <v>11.28046</v>
      </c>
      <c r="BF38" s="487">
        <v>11.33258</v>
      </c>
      <c r="BG38" s="487">
        <v>11.412330000000001</v>
      </c>
      <c r="BH38" s="487">
        <v>11.177759999999999</v>
      </c>
      <c r="BI38" s="487">
        <v>10.90326</v>
      </c>
      <c r="BJ38" s="487">
        <v>10.695690000000001</v>
      </c>
      <c r="BK38" s="487">
        <v>10.814690000000001</v>
      </c>
      <c r="BL38" s="487">
        <v>10.896979999999999</v>
      </c>
      <c r="BM38" s="487">
        <v>10.846690000000001</v>
      </c>
      <c r="BN38" s="487">
        <v>10.74793</v>
      </c>
      <c r="BO38" s="487">
        <v>10.90058</v>
      </c>
      <c r="BP38" s="487">
        <v>11.30983</v>
      </c>
      <c r="BQ38" s="487">
        <v>11.32952</v>
      </c>
      <c r="BR38" s="487">
        <v>11.352320000000001</v>
      </c>
      <c r="BS38" s="487">
        <v>11.41408</v>
      </c>
      <c r="BT38" s="487">
        <v>11.186870000000001</v>
      </c>
      <c r="BU38" s="487">
        <v>10.925280000000001</v>
      </c>
      <c r="BV38" s="487">
        <v>10.74147</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13.0219</v>
      </c>
      <c r="BB39" s="488">
        <v>12.85328</v>
      </c>
      <c r="BC39" s="489">
        <v>13.10726</v>
      </c>
      <c r="BD39" s="489">
        <v>13.375120000000001</v>
      </c>
      <c r="BE39" s="489">
        <v>13.37147</v>
      </c>
      <c r="BF39" s="489">
        <v>13.413819999999999</v>
      </c>
      <c r="BG39" s="489">
        <v>13.59498</v>
      </c>
      <c r="BH39" s="489">
        <v>13.14264</v>
      </c>
      <c r="BI39" s="489">
        <v>13.39921</v>
      </c>
      <c r="BJ39" s="489">
        <v>12.961320000000001</v>
      </c>
      <c r="BK39" s="489">
        <v>12.802530000000001</v>
      </c>
      <c r="BL39" s="489">
        <v>13.13823</v>
      </c>
      <c r="BM39" s="489">
        <v>13.52885</v>
      </c>
      <c r="BN39" s="489">
        <v>13.570399999999999</v>
      </c>
      <c r="BO39" s="489">
        <v>13.692</v>
      </c>
      <c r="BP39" s="489">
        <v>13.879720000000001</v>
      </c>
      <c r="BQ39" s="489">
        <v>13.826840000000001</v>
      </c>
      <c r="BR39" s="489">
        <v>13.845510000000001</v>
      </c>
      <c r="BS39" s="489">
        <v>14.00714</v>
      </c>
      <c r="BT39" s="489">
        <v>13.417619999999999</v>
      </c>
      <c r="BU39" s="489">
        <v>13.7454</v>
      </c>
      <c r="BV39" s="489">
        <v>13.27262</v>
      </c>
    </row>
    <row r="40" spans="1:74" s="263" customFormat="1" ht="9.6" customHeight="1" x14ac:dyDescent="0.2">
      <c r="A40" s="56"/>
      <c r="B40" s="809"/>
      <c r="C40" s="810"/>
      <c r="D40" s="810"/>
      <c r="E40" s="810"/>
      <c r="F40" s="810"/>
      <c r="G40" s="810"/>
      <c r="H40" s="810"/>
      <c r="I40" s="810"/>
      <c r="J40" s="810"/>
      <c r="K40" s="810"/>
      <c r="L40" s="810"/>
      <c r="M40" s="810"/>
      <c r="N40" s="810"/>
      <c r="O40" s="810"/>
      <c r="P40" s="810"/>
      <c r="Q40" s="810"/>
      <c r="R40" s="810"/>
      <c r="S40" s="810"/>
      <c r="T40" s="810"/>
      <c r="U40" s="810"/>
      <c r="V40" s="810"/>
      <c r="W40" s="810"/>
      <c r="X40" s="810"/>
      <c r="Y40" s="810"/>
      <c r="Z40" s="810"/>
      <c r="AA40" s="810"/>
      <c r="AB40" s="810"/>
      <c r="AC40" s="810"/>
      <c r="AD40" s="810"/>
      <c r="AE40" s="810"/>
      <c r="AF40" s="810"/>
      <c r="AG40" s="810"/>
      <c r="AH40" s="810"/>
      <c r="AI40" s="810"/>
      <c r="AJ40" s="810"/>
      <c r="AK40" s="810"/>
      <c r="AL40" s="810"/>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0" t="s">
        <v>1016</v>
      </c>
      <c r="C41" s="797"/>
      <c r="D41" s="797"/>
      <c r="E41" s="797"/>
      <c r="F41" s="797"/>
      <c r="G41" s="797"/>
      <c r="H41" s="797"/>
      <c r="I41" s="797"/>
      <c r="J41" s="797"/>
      <c r="K41" s="797"/>
      <c r="L41" s="797"/>
      <c r="M41" s="797"/>
      <c r="N41" s="797"/>
      <c r="O41" s="797"/>
      <c r="P41" s="797"/>
      <c r="Q41" s="797"/>
      <c r="AY41" s="501"/>
      <c r="AZ41" s="501"/>
      <c r="BA41" s="501"/>
      <c r="BB41" s="501"/>
      <c r="BC41" s="501"/>
      <c r="BD41" s="655"/>
      <c r="BE41" s="655"/>
      <c r="BF41" s="655"/>
      <c r="BG41" s="501"/>
      <c r="BH41" s="501"/>
      <c r="BI41" s="501"/>
      <c r="BJ41" s="501"/>
      <c r="BK41" s="483"/>
    </row>
    <row r="42" spans="1:74" s="263" customFormat="1" ht="12" customHeight="1" x14ac:dyDescent="0.2">
      <c r="A42" s="56"/>
      <c r="B42" s="802" t="s">
        <v>138</v>
      </c>
      <c r="C42" s="797"/>
      <c r="D42" s="797"/>
      <c r="E42" s="797"/>
      <c r="F42" s="797"/>
      <c r="G42" s="797"/>
      <c r="H42" s="797"/>
      <c r="I42" s="797"/>
      <c r="J42" s="797"/>
      <c r="K42" s="797"/>
      <c r="L42" s="797"/>
      <c r="M42" s="797"/>
      <c r="N42" s="797"/>
      <c r="O42" s="797"/>
      <c r="P42" s="797"/>
      <c r="Q42" s="797"/>
      <c r="AY42" s="501"/>
      <c r="AZ42" s="501"/>
      <c r="BA42" s="501"/>
      <c r="BB42" s="501"/>
      <c r="BC42" s="501"/>
      <c r="BD42" s="655"/>
      <c r="BE42" s="655"/>
      <c r="BF42" s="655"/>
      <c r="BG42" s="769"/>
      <c r="BH42" s="501"/>
      <c r="BI42" s="501"/>
      <c r="BJ42" s="501"/>
      <c r="BK42" s="483"/>
    </row>
    <row r="43" spans="1:74" s="435" customFormat="1" ht="12" customHeight="1" x14ac:dyDescent="0.2">
      <c r="A43" s="434"/>
      <c r="B43" s="808" t="s">
        <v>1047</v>
      </c>
      <c r="C43" s="787"/>
      <c r="D43" s="787"/>
      <c r="E43" s="787"/>
      <c r="F43" s="787"/>
      <c r="G43" s="787"/>
      <c r="H43" s="787"/>
      <c r="I43" s="787"/>
      <c r="J43" s="787"/>
      <c r="K43" s="787"/>
      <c r="L43" s="787"/>
      <c r="M43" s="787"/>
      <c r="N43" s="787"/>
      <c r="O43" s="787"/>
      <c r="P43" s="787"/>
      <c r="Q43" s="783"/>
      <c r="AY43" s="502"/>
      <c r="AZ43" s="502"/>
      <c r="BA43" s="502"/>
      <c r="BB43" s="502"/>
      <c r="BC43" s="502"/>
      <c r="BD43" s="656"/>
      <c r="BE43" s="656"/>
      <c r="BF43" s="656"/>
      <c r="BG43" s="502"/>
      <c r="BH43" s="502"/>
      <c r="BI43" s="502"/>
      <c r="BJ43" s="502"/>
    </row>
    <row r="44" spans="1:74" s="435" customFormat="1" ht="12" customHeight="1" x14ac:dyDescent="0.2">
      <c r="A44" s="434"/>
      <c r="B44" s="808" t="s">
        <v>1048</v>
      </c>
      <c r="C44" s="787"/>
      <c r="D44" s="787"/>
      <c r="E44" s="787"/>
      <c r="F44" s="787"/>
      <c r="G44" s="787"/>
      <c r="H44" s="787"/>
      <c r="I44" s="787"/>
      <c r="J44" s="787"/>
      <c r="K44" s="787"/>
      <c r="L44" s="787"/>
      <c r="M44" s="787"/>
      <c r="N44" s="787"/>
      <c r="O44" s="787"/>
      <c r="P44" s="787"/>
      <c r="Q44" s="783"/>
      <c r="AY44" s="502"/>
      <c r="AZ44" s="502"/>
      <c r="BA44" s="502"/>
      <c r="BB44" s="502"/>
      <c r="BC44" s="502"/>
      <c r="BD44" s="656"/>
      <c r="BE44" s="656"/>
      <c r="BF44" s="656"/>
      <c r="BG44" s="502"/>
      <c r="BH44" s="502"/>
      <c r="BI44" s="502"/>
      <c r="BJ44" s="502"/>
    </row>
    <row r="45" spans="1:74" s="435" customFormat="1" ht="12" customHeight="1" x14ac:dyDescent="0.2">
      <c r="A45" s="434"/>
      <c r="B45" s="807" t="s">
        <v>1220</v>
      </c>
      <c r="C45" s="787"/>
      <c r="D45" s="787"/>
      <c r="E45" s="787"/>
      <c r="F45" s="787"/>
      <c r="G45" s="787"/>
      <c r="H45" s="787"/>
      <c r="I45" s="787"/>
      <c r="J45" s="787"/>
      <c r="K45" s="787"/>
      <c r="L45" s="787"/>
      <c r="M45" s="787"/>
      <c r="N45" s="787"/>
      <c r="O45" s="787"/>
      <c r="P45" s="787"/>
      <c r="Q45" s="783"/>
      <c r="AY45" s="502"/>
      <c r="AZ45" s="502"/>
      <c r="BA45" s="502"/>
      <c r="BB45" s="502"/>
      <c r="BC45" s="502"/>
      <c r="BD45" s="656"/>
      <c r="BE45" s="656"/>
      <c r="BF45" s="656"/>
      <c r="BG45" s="502"/>
      <c r="BH45" s="502"/>
      <c r="BI45" s="502"/>
      <c r="BJ45" s="502"/>
    </row>
    <row r="46" spans="1:74" s="435" customFormat="1" ht="12" customHeight="1" x14ac:dyDescent="0.2">
      <c r="A46" s="434"/>
      <c r="B46" s="786" t="s">
        <v>1041</v>
      </c>
      <c r="C46" s="787"/>
      <c r="D46" s="787"/>
      <c r="E46" s="787"/>
      <c r="F46" s="787"/>
      <c r="G46" s="787"/>
      <c r="H46" s="787"/>
      <c r="I46" s="787"/>
      <c r="J46" s="787"/>
      <c r="K46" s="787"/>
      <c r="L46" s="787"/>
      <c r="M46" s="787"/>
      <c r="N46" s="787"/>
      <c r="O46" s="787"/>
      <c r="P46" s="787"/>
      <c r="Q46" s="783"/>
      <c r="AY46" s="502"/>
      <c r="AZ46" s="502"/>
      <c r="BA46" s="502"/>
      <c r="BB46" s="502"/>
      <c r="BC46" s="502"/>
      <c r="BD46" s="656"/>
      <c r="BE46" s="656"/>
      <c r="BF46" s="656"/>
      <c r="BG46" s="502"/>
      <c r="BH46" s="502"/>
      <c r="BI46" s="502"/>
      <c r="BJ46" s="502"/>
    </row>
    <row r="47" spans="1:74" s="435" customFormat="1" ht="12" customHeight="1" x14ac:dyDescent="0.2">
      <c r="A47" s="434"/>
      <c r="B47" s="781" t="s">
        <v>1049</v>
      </c>
      <c r="C47" s="782"/>
      <c r="D47" s="782"/>
      <c r="E47" s="782"/>
      <c r="F47" s="782"/>
      <c r="G47" s="782"/>
      <c r="H47" s="782"/>
      <c r="I47" s="782"/>
      <c r="J47" s="782"/>
      <c r="K47" s="782"/>
      <c r="L47" s="782"/>
      <c r="M47" s="782"/>
      <c r="N47" s="782"/>
      <c r="O47" s="782"/>
      <c r="P47" s="782"/>
      <c r="Q47" s="782"/>
      <c r="AY47" s="502"/>
      <c r="AZ47" s="502"/>
      <c r="BA47" s="502"/>
      <c r="BB47" s="502"/>
      <c r="BC47" s="502"/>
      <c r="BD47" s="656"/>
      <c r="BE47" s="656"/>
      <c r="BF47" s="656"/>
      <c r="BG47" s="502"/>
      <c r="BH47" s="502"/>
      <c r="BI47" s="502"/>
      <c r="BJ47" s="502"/>
    </row>
    <row r="48" spans="1:74" s="435" customFormat="1" ht="12" customHeight="1" x14ac:dyDescent="0.2">
      <c r="A48" s="434"/>
      <c r="B48" s="786" t="s">
        <v>1050</v>
      </c>
      <c r="C48" s="787"/>
      <c r="D48" s="787"/>
      <c r="E48" s="787"/>
      <c r="F48" s="787"/>
      <c r="G48" s="787"/>
      <c r="H48" s="787"/>
      <c r="I48" s="787"/>
      <c r="J48" s="787"/>
      <c r="K48" s="787"/>
      <c r="L48" s="787"/>
      <c r="M48" s="787"/>
      <c r="N48" s="787"/>
      <c r="O48" s="787"/>
      <c r="P48" s="787"/>
      <c r="Q48" s="783"/>
      <c r="AY48" s="502"/>
      <c r="AZ48" s="502"/>
      <c r="BA48" s="502"/>
      <c r="BB48" s="502"/>
      <c r="BC48" s="502"/>
      <c r="BD48" s="656"/>
      <c r="BE48" s="656"/>
      <c r="BF48" s="656"/>
      <c r="BG48" s="502"/>
      <c r="BH48" s="502"/>
      <c r="BI48" s="502"/>
      <c r="BJ48" s="502"/>
    </row>
    <row r="49" spans="1:74" s="435" customFormat="1" ht="12" customHeight="1" x14ac:dyDescent="0.2">
      <c r="A49" s="434"/>
      <c r="B49" s="804" t="s">
        <v>1051</v>
      </c>
      <c r="C49" s="783"/>
      <c r="D49" s="783"/>
      <c r="E49" s="783"/>
      <c r="F49" s="783"/>
      <c r="G49" s="783"/>
      <c r="H49" s="783"/>
      <c r="I49" s="783"/>
      <c r="J49" s="783"/>
      <c r="K49" s="783"/>
      <c r="L49" s="783"/>
      <c r="M49" s="783"/>
      <c r="N49" s="783"/>
      <c r="O49" s="783"/>
      <c r="P49" s="783"/>
      <c r="Q49" s="783"/>
      <c r="AY49" s="502"/>
      <c r="AZ49" s="502"/>
      <c r="BA49" s="502"/>
      <c r="BB49" s="502"/>
      <c r="BC49" s="502"/>
      <c r="BD49" s="656"/>
      <c r="BE49" s="656"/>
      <c r="BF49" s="656"/>
      <c r="BG49" s="502"/>
      <c r="BH49" s="502"/>
      <c r="BI49" s="502"/>
      <c r="BJ49" s="502"/>
    </row>
    <row r="50" spans="1:74" s="435" customFormat="1" ht="12" customHeight="1" x14ac:dyDescent="0.2">
      <c r="A50" s="434"/>
      <c r="B50" s="806" t="s">
        <v>872</v>
      </c>
      <c r="C50" s="783"/>
      <c r="D50" s="783"/>
      <c r="E50" s="783"/>
      <c r="F50" s="783"/>
      <c r="G50" s="783"/>
      <c r="H50" s="783"/>
      <c r="I50" s="783"/>
      <c r="J50" s="783"/>
      <c r="K50" s="783"/>
      <c r="L50" s="783"/>
      <c r="M50" s="783"/>
      <c r="N50" s="783"/>
      <c r="O50" s="783"/>
      <c r="P50" s="783"/>
      <c r="Q50" s="783"/>
      <c r="AY50" s="502"/>
      <c r="AZ50" s="502"/>
      <c r="BA50" s="502"/>
      <c r="BB50" s="502"/>
      <c r="BC50" s="502"/>
      <c r="BD50" s="656"/>
      <c r="BE50" s="656"/>
      <c r="BF50" s="656"/>
      <c r="BG50" s="502"/>
      <c r="BH50" s="502"/>
      <c r="BI50" s="502"/>
      <c r="BJ50" s="502"/>
    </row>
    <row r="51" spans="1:74" s="435" customFormat="1" ht="12" customHeight="1" x14ac:dyDescent="0.2">
      <c r="A51" s="434"/>
      <c r="B51" s="781" t="s">
        <v>1045</v>
      </c>
      <c r="C51" s="782"/>
      <c r="D51" s="782"/>
      <c r="E51" s="782"/>
      <c r="F51" s="782"/>
      <c r="G51" s="782"/>
      <c r="H51" s="782"/>
      <c r="I51" s="782"/>
      <c r="J51" s="782"/>
      <c r="K51" s="782"/>
      <c r="L51" s="782"/>
      <c r="M51" s="782"/>
      <c r="N51" s="782"/>
      <c r="O51" s="782"/>
      <c r="P51" s="782"/>
      <c r="Q51" s="783"/>
      <c r="AY51" s="502"/>
      <c r="AZ51" s="502"/>
      <c r="BA51" s="502"/>
      <c r="BB51" s="502"/>
      <c r="BC51" s="502"/>
      <c r="BD51" s="656"/>
      <c r="BE51" s="656"/>
      <c r="BF51" s="656"/>
      <c r="BG51" s="502"/>
      <c r="BH51" s="502"/>
      <c r="BI51" s="502"/>
      <c r="BJ51" s="502"/>
    </row>
    <row r="52" spans="1:74" s="437" customFormat="1" ht="12" customHeight="1" x14ac:dyDescent="0.2">
      <c r="A52" s="436"/>
      <c r="B52" s="803" t="s">
        <v>1147</v>
      </c>
      <c r="C52" s="783"/>
      <c r="D52" s="783"/>
      <c r="E52" s="783"/>
      <c r="F52" s="783"/>
      <c r="G52" s="783"/>
      <c r="H52" s="783"/>
      <c r="I52" s="783"/>
      <c r="J52" s="783"/>
      <c r="K52" s="783"/>
      <c r="L52" s="783"/>
      <c r="M52" s="783"/>
      <c r="N52" s="783"/>
      <c r="O52" s="783"/>
      <c r="P52" s="783"/>
      <c r="Q52" s="783"/>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B6" sqref="BB6:BB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89" t="s">
        <v>995</v>
      </c>
      <c r="B1" s="813" t="s">
        <v>1119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May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27.174027001999999</v>
      </c>
      <c r="AB6" s="252">
        <v>26.907604971000001</v>
      </c>
      <c r="AC6" s="252">
        <v>26.973170741000001</v>
      </c>
      <c r="AD6" s="252">
        <v>26.376702195</v>
      </c>
      <c r="AE6" s="252">
        <v>25.808930620000002</v>
      </c>
      <c r="AF6" s="252">
        <v>25.705990575000001</v>
      </c>
      <c r="AG6" s="252">
        <v>26.752116776000001</v>
      </c>
      <c r="AH6" s="252">
        <v>26.385361195000002</v>
      </c>
      <c r="AI6" s="252">
        <v>25.781504756</v>
      </c>
      <c r="AJ6" s="252">
        <v>26.596436222000001</v>
      </c>
      <c r="AK6" s="252">
        <v>27.319873209000001</v>
      </c>
      <c r="AL6" s="252">
        <v>26.661429238</v>
      </c>
      <c r="AM6" s="252">
        <v>26.809624737</v>
      </c>
      <c r="AN6" s="252">
        <v>27.253958719</v>
      </c>
      <c r="AO6" s="252">
        <v>27.315882576</v>
      </c>
      <c r="AP6" s="252">
        <v>26.741982909000001</v>
      </c>
      <c r="AQ6" s="252">
        <v>26.907144576</v>
      </c>
      <c r="AR6" s="252">
        <v>27.187785243</v>
      </c>
      <c r="AS6" s="252">
        <v>27.298763286</v>
      </c>
      <c r="AT6" s="252">
        <v>27.246110834</v>
      </c>
      <c r="AU6" s="252">
        <v>26.851812909</v>
      </c>
      <c r="AV6" s="252">
        <v>27.834325027999999</v>
      </c>
      <c r="AW6" s="252">
        <v>28.712623575999999</v>
      </c>
      <c r="AX6" s="252">
        <v>28.323540512000001</v>
      </c>
      <c r="AY6" s="252">
        <v>28.143281576</v>
      </c>
      <c r="AZ6" s="252">
        <v>28.438070274000001</v>
      </c>
      <c r="BA6" s="252">
        <v>28.807137494999999</v>
      </c>
      <c r="BB6" s="252">
        <v>29.336312096</v>
      </c>
      <c r="BC6" s="409">
        <v>29.550419989000002</v>
      </c>
      <c r="BD6" s="409">
        <v>29.754752363000001</v>
      </c>
      <c r="BE6" s="409">
        <v>29.897622041000002</v>
      </c>
      <c r="BF6" s="409">
        <v>29.839305168999999</v>
      </c>
      <c r="BG6" s="409">
        <v>29.937997677999999</v>
      </c>
      <c r="BH6" s="409">
        <v>30.455708754</v>
      </c>
      <c r="BI6" s="409">
        <v>30.860302140999998</v>
      </c>
      <c r="BJ6" s="409">
        <v>30.91705838</v>
      </c>
      <c r="BK6" s="409">
        <v>30.967953711</v>
      </c>
      <c r="BL6" s="409">
        <v>31.151796538999999</v>
      </c>
      <c r="BM6" s="409">
        <v>31.332649881999998</v>
      </c>
      <c r="BN6" s="409">
        <v>31.453764294999999</v>
      </c>
      <c r="BO6" s="409">
        <v>31.470232902999999</v>
      </c>
      <c r="BP6" s="409">
        <v>31.517011893999999</v>
      </c>
      <c r="BQ6" s="409">
        <v>31.602386834000001</v>
      </c>
      <c r="BR6" s="409">
        <v>31.438974025</v>
      </c>
      <c r="BS6" s="409">
        <v>31.208788996999999</v>
      </c>
      <c r="BT6" s="409">
        <v>31.764974601999999</v>
      </c>
      <c r="BU6" s="409">
        <v>31.939444859000002</v>
      </c>
      <c r="BV6" s="409">
        <v>31.894239993999999</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14.694412161000001</v>
      </c>
      <c r="AN7" s="252">
        <v>15.080746143000001</v>
      </c>
      <c r="AO7" s="252">
        <v>15.289669999999999</v>
      </c>
      <c r="AP7" s="252">
        <v>15.230770333000001</v>
      </c>
      <c r="AQ7" s="252">
        <v>15.407932000000001</v>
      </c>
      <c r="AR7" s="252">
        <v>15.411572667</v>
      </c>
      <c r="AS7" s="252">
        <v>15.483550709999999</v>
      </c>
      <c r="AT7" s="252">
        <v>15.503898258</v>
      </c>
      <c r="AU7" s="252">
        <v>15.594600333000001</v>
      </c>
      <c r="AV7" s="252">
        <v>16.155112452000001</v>
      </c>
      <c r="AW7" s="252">
        <v>16.792411000000001</v>
      </c>
      <c r="AX7" s="252">
        <v>16.528327935</v>
      </c>
      <c r="AY7" s="252">
        <v>16.372069</v>
      </c>
      <c r="AZ7" s="252">
        <v>16.789129714000001</v>
      </c>
      <c r="BA7" s="252">
        <v>16.985915145</v>
      </c>
      <c r="BB7" s="252">
        <v>17.185189046000001</v>
      </c>
      <c r="BC7" s="409">
        <v>17.465982100000002</v>
      </c>
      <c r="BD7" s="409">
        <v>17.576438499999998</v>
      </c>
      <c r="BE7" s="409">
        <v>17.6947236</v>
      </c>
      <c r="BF7" s="409">
        <v>17.835857600000001</v>
      </c>
      <c r="BG7" s="409">
        <v>17.856825400000002</v>
      </c>
      <c r="BH7" s="409">
        <v>18.108380700000001</v>
      </c>
      <c r="BI7" s="409">
        <v>18.469474699999999</v>
      </c>
      <c r="BJ7" s="409">
        <v>18.544642100000001</v>
      </c>
      <c r="BK7" s="409">
        <v>18.598042199999998</v>
      </c>
      <c r="BL7" s="409">
        <v>18.729327300000001</v>
      </c>
      <c r="BM7" s="409">
        <v>18.9756082</v>
      </c>
      <c r="BN7" s="409">
        <v>19.0948609</v>
      </c>
      <c r="BO7" s="409">
        <v>19.2312683</v>
      </c>
      <c r="BP7" s="409">
        <v>19.2339345</v>
      </c>
      <c r="BQ7" s="409">
        <v>19.231998300000001</v>
      </c>
      <c r="BR7" s="409">
        <v>19.208298599999999</v>
      </c>
      <c r="BS7" s="409">
        <v>19.1205508</v>
      </c>
      <c r="BT7" s="409">
        <v>19.2860893</v>
      </c>
      <c r="BU7" s="409">
        <v>19.456203800000001</v>
      </c>
      <c r="BV7" s="409">
        <v>19.476791599999999</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4.9274868945000003</v>
      </c>
      <c r="AV8" s="252">
        <v>4.9274868945000003</v>
      </c>
      <c r="AW8" s="252">
        <v>5.2864868945000003</v>
      </c>
      <c r="AX8" s="252">
        <v>5.3644868944999997</v>
      </c>
      <c r="AY8" s="252">
        <v>4.8764868945000002</v>
      </c>
      <c r="AZ8" s="252">
        <v>4.9099762877000002</v>
      </c>
      <c r="BA8" s="252">
        <v>4.9085814697999997</v>
      </c>
      <c r="BB8" s="252">
        <v>5.2245803948000002</v>
      </c>
      <c r="BC8" s="409">
        <v>5.2457659265999999</v>
      </c>
      <c r="BD8" s="409">
        <v>5.3175150257999997</v>
      </c>
      <c r="BE8" s="409">
        <v>5.3003568152999998</v>
      </c>
      <c r="BF8" s="409">
        <v>5.3710254322999997</v>
      </c>
      <c r="BG8" s="409">
        <v>5.4411880836000002</v>
      </c>
      <c r="BH8" s="409">
        <v>5.4556748588000001</v>
      </c>
      <c r="BI8" s="409">
        <v>5.4973226944000002</v>
      </c>
      <c r="BJ8" s="409">
        <v>5.4716843189000004</v>
      </c>
      <c r="BK8" s="409">
        <v>5.4793710499000001</v>
      </c>
      <c r="BL8" s="409">
        <v>5.5190878307000002</v>
      </c>
      <c r="BM8" s="409">
        <v>5.4674966409000003</v>
      </c>
      <c r="BN8" s="409">
        <v>5.4793378659999998</v>
      </c>
      <c r="BO8" s="409">
        <v>5.4654746534000003</v>
      </c>
      <c r="BP8" s="409">
        <v>5.4912642686000002</v>
      </c>
      <c r="BQ8" s="409">
        <v>5.4759000548000003</v>
      </c>
      <c r="BR8" s="409">
        <v>5.5258421805999998</v>
      </c>
      <c r="BS8" s="409">
        <v>5.5721865068999996</v>
      </c>
      <c r="BT8" s="409">
        <v>5.5734045330999997</v>
      </c>
      <c r="BU8" s="409">
        <v>5.5958649516000003</v>
      </c>
      <c r="BV8" s="409">
        <v>5.5343570468000003</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2.3513707452000001</v>
      </c>
      <c r="AN9" s="252">
        <v>2.3583707451999998</v>
      </c>
      <c r="AO9" s="252">
        <v>2.3543707451999998</v>
      </c>
      <c r="AP9" s="252">
        <v>2.3393707452000001</v>
      </c>
      <c r="AQ9" s="252">
        <v>2.3443707452</v>
      </c>
      <c r="AR9" s="252">
        <v>2.3333707451999999</v>
      </c>
      <c r="AS9" s="252">
        <v>2.3053707451999998</v>
      </c>
      <c r="AT9" s="252">
        <v>2.2303707452000001</v>
      </c>
      <c r="AU9" s="252">
        <v>2.0263707451999999</v>
      </c>
      <c r="AV9" s="252">
        <v>2.1973707452000002</v>
      </c>
      <c r="AW9" s="252">
        <v>2.1433707451999999</v>
      </c>
      <c r="AX9" s="252">
        <v>2.1443707451999998</v>
      </c>
      <c r="AY9" s="252">
        <v>2.2103707452000001</v>
      </c>
      <c r="AZ9" s="252">
        <v>2.1756560579999999</v>
      </c>
      <c r="BA9" s="252">
        <v>2.2253325211999999</v>
      </c>
      <c r="BB9" s="252">
        <v>2.2207829771999998</v>
      </c>
      <c r="BC9" s="409">
        <v>2.2162766166000001</v>
      </c>
      <c r="BD9" s="409">
        <v>2.2124776760999998</v>
      </c>
      <c r="BE9" s="409">
        <v>2.2079330273000002</v>
      </c>
      <c r="BF9" s="409">
        <v>2.2036718667000001</v>
      </c>
      <c r="BG9" s="409">
        <v>2.1991930486000002</v>
      </c>
      <c r="BH9" s="409">
        <v>2.2005648887999998</v>
      </c>
      <c r="BI9" s="409">
        <v>2.1962288406999999</v>
      </c>
      <c r="BJ9" s="409">
        <v>2.1922464103000001</v>
      </c>
      <c r="BK9" s="409">
        <v>2.1908426321999999</v>
      </c>
      <c r="BL9" s="409">
        <v>2.1874781763</v>
      </c>
      <c r="BM9" s="409">
        <v>2.1828445909999998</v>
      </c>
      <c r="BN9" s="409">
        <v>2.1784086744</v>
      </c>
      <c r="BO9" s="409">
        <v>2.1743139333000001</v>
      </c>
      <c r="BP9" s="409">
        <v>2.1708046802999998</v>
      </c>
      <c r="BQ9" s="409">
        <v>2.1665630558000002</v>
      </c>
      <c r="BR9" s="409">
        <v>2.1625578363</v>
      </c>
      <c r="BS9" s="409">
        <v>2.1583568814</v>
      </c>
      <c r="BT9" s="409">
        <v>2.154321387</v>
      </c>
      <c r="BU9" s="409">
        <v>2.1502387090999999</v>
      </c>
      <c r="BV9" s="409">
        <v>2.1465442085999999</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4.7633626523999997</v>
      </c>
      <c r="AB10" s="252">
        <v>4.7427319524999998</v>
      </c>
      <c r="AC10" s="252">
        <v>4.6955739719</v>
      </c>
      <c r="AD10" s="252">
        <v>4.6525138886999997</v>
      </c>
      <c r="AE10" s="252">
        <v>4.5603068833</v>
      </c>
      <c r="AF10" s="252">
        <v>4.3357679354999998</v>
      </c>
      <c r="AG10" s="252">
        <v>4.7606755881999998</v>
      </c>
      <c r="AH10" s="252">
        <v>4.4657558782000004</v>
      </c>
      <c r="AI10" s="252">
        <v>4.1121447825999997</v>
      </c>
      <c r="AJ10" s="252">
        <v>4.5983926788999998</v>
      </c>
      <c r="AK10" s="252">
        <v>4.8135602356999998</v>
      </c>
      <c r="AL10" s="252">
        <v>4.6786842111000002</v>
      </c>
      <c r="AM10" s="252">
        <v>4.6493549363</v>
      </c>
      <c r="AN10" s="252">
        <v>4.6803549362999997</v>
      </c>
      <c r="AO10" s="252">
        <v>4.7573549362999996</v>
      </c>
      <c r="AP10" s="252">
        <v>4.6773549363000004</v>
      </c>
      <c r="AQ10" s="252">
        <v>4.5273549363000001</v>
      </c>
      <c r="AR10" s="252">
        <v>4.4263549363000001</v>
      </c>
      <c r="AS10" s="252">
        <v>4.5723549363</v>
      </c>
      <c r="AT10" s="252">
        <v>4.4003549363000003</v>
      </c>
      <c r="AU10" s="252">
        <v>4.3033549362999999</v>
      </c>
      <c r="AV10" s="252">
        <v>4.5543549363000002</v>
      </c>
      <c r="AW10" s="252">
        <v>4.4903549363000002</v>
      </c>
      <c r="AX10" s="252">
        <v>4.2863549363000004</v>
      </c>
      <c r="AY10" s="252">
        <v>4.6843549363000001</v>
      </c>
      <c r="AZ10" s="252">
        <v>4.5633082141000001</v>
      </c>
      <c r="BA10" s="252">
        <v>4.6873083588000002</v>
      </c>
      <c r="BB10" s="252">
        <v>4.7057596770999996</v>
      </c>
      <c r="BC10" s="409">
        <v>4.6223953459000002</v>
      </c>
      <c r="BD10" s="409">
        <v>4.6483211608000001</v>
      </c>
      <c r="BE10" s="409">
        <v>4.6946085979000003</v>
      </c>
      <c r="BF10" s="409">
        <v>4.4287502699000001</v>
      </c>
      <c r="BG10" s="409">
        <v>4.4407911461999996</v>
      </c>
      <c r="BH10" s="409">
        <v>4.6910883064000002</v>
      </c>
      <c r="BI10" s="409">
        <v>4.6972759055999997</v>
      </c>
      <c r="BJ10" s="409">
        <v>4.7084855506999999</v>
      </c>
      <c r="BK10" s="409">
        <v>4.6996978286999997</v>
      </c>
      <c r="BL10" s="409">
        <v>4.7159032323999996</v>
      </c>
      <c r="BM10" s="409">
        <v>4.7067004496999996</v>
      </c>
      <c r="BN10" s="409">
        <v>4.7011568542999997</v>
      </c>
      <c r="BO10" s="409">
        <v>4.5991760163000004</v>
      </c>
      <c r="BP10" s="409">
        <v>4.6210084449000002</v>
      </c>
      <c r="BQ10" s="409">
        <v>4.7279254236000003</v>
      </c>
      <c r="BR10" s="409">
        <v>4.5422754078000001</v>
      </c>
      <c r="BS10" s="409">
        <v>4.3576948091999999</v>
      </c>
      <c r="BT10" s="409">
        <v>4.7511593821</v>
      </c>
      <c r="BU10" s="409">
        <v>4.7371373985999998</v>
      </c>
      <c r="BV10" s="409">
        <v>4.7365471385999998</v>
      </c>
    </row>
    <row r="11" spans="1:74" ht="11.1" customHeight="1" x14ac:dyDescent="0.2">
      <c r="A11" s="162" t="s">
        <v>317</v>
      </c>
      <c r="B11" s="173" t="s">
        <v>286</v>
      </c>
      <c r="C11" s="252">
        <v>67.225661264999999</v>
      </c>
      <c r="D11" s="252">
        <v>67.542470735999999</v>
      </c>
      <c r="E11" s="252">
        <v>66.817274909000005</v>
      </c>
      <c r="F11" s="252">
        <v>66.826236707999996</v>
      </c>
      <c r="G11" s="252">
        <v>67.557917290000006</v>
      </c>
      <c r="H11" s="252">
        <v>67.929404993000006</v>
      </c>
      <c r="I11" s="252">
        <v>67.842019468000004</v>
      </c>
      <c r="J11" s="252">
        <v>68.502494123999995</v>
      </c>
      <c r="K11" s="252">
        <v>68.741454863000001</v>
      </c>
      <c r="L11" s="252">
        <v>69.384483975999999</v>
      </c>
      <c r="M11" s="252">
        <v>68.682732594000001</v>
      </c>
      <c r="N11" s="252">
        <v>68.971101563999994</v>
      </c>
      <c r="O11" s="252">
        <v>68.481592290999998</v>
      </c>
      <c r="P11" s="252">
        <v>68.180717301000001</v>
      </c>
      <c r="Q11" s="252">
        <v>69.173639519000005</v>
      </c>
      <c r="R11" s="252">
        <v>69.298156634999998</v>
      </c>
      <c r="S11" s="252">
        <v>69.887937069000003</v>
      </c>
      <c r="T11" s="252">
        <v>70.553857269999995</v>
      </c>
      <c r="U11" s="252">
        <v>70.447055938000005</v>
      </c>
      <c r="V11" s="252">
        <v>70.436606753000007</v>
      </c>
      <c r="W11" s="252">
        <v>70.560665440999998</v>
      </c>
      <c r="X11" s="252">
        <v>70.453109154000003</v>
      </c>
      <c r="Y11" s="252">
        <v>70.438810189999998</v>
      </c>
      <c r="Z11" s="252">
        <v>70.400911190000002</v>
      </c>
      <c r="AA11" s="252">
        <v>70.320308890000007</v>
      </c>
      <c r="AB11" s="252">
        <v>69.78393389</v>
      </c>
      <c r="AC11" s="252">
        <v>69.815871889999997</v>
      </c>
      <c r="AD11" s="252">
        <v>70.144532889999994</v>
      </c>
      <c r="AE11" s="252">
        <v>70.302679889999993</v>
      </c>
      <c r="AF11" s="252">
        <v>70.930917890000003</v>
      </c>
      <c r="AG11" s="252">
        <v>70.851874890000005</v>
      </c>
      <c r="AH11" s="252">
        <v>70.257344889999999</v>
      </c>
      <c r="AI11" s="252">
        <v>71.030873889999995</v>
      </c>
      <c r="AJ11" s="252">
        <v>71.344359890000007</v>
      </c>
      <c r="AK11" s="252">
        <v>71.762518889999996</v>
      </c>
      <c r="AL11" s="252">
        <v>71.262228890000003</v>
      </c>
      <c r="AM11" s="252">
        <v>70.14195789</v>
      </c>
      <c r="AN11" s="252">
        <v>70.011957890000005</v>
      </c>
      <c r="AO11" s="252">
        <v>69.781957890000001</v>
      </c>
      <c r="AP11" s="252">
        <v>70.00795789</v>
      </c>
      <c r="AQ11" s="252">
        <v>70.706957889999998</v>
      </c>
      <c r="AR11" s="252">
        <v>71.463957890000003</v>
      </c>
      <c r="AS11" s="252">
        <v>71.486957889999999</v>
      </c>
      <c r="AT11" s="252">
        <v>70.922957890000006</v>
      </c>
      <c r="AU11" s="252">
        <v>71.371957890000004</v>
      </c>
      <c r="AV11" s="252">
        <v>70.938957889999998</v>
      </c>
      <c r="AW11" s="252">
        <v>70.599957889999999</v>
      </c>
      <c r="AX11" s="252">
        <v>70.181957890000007</v>
      </c>
      <c r="AY11" s="252">
        <v>70.290957890000001</v>
      </c>
      <c r="AZ11" s="252">
        <v>70.324781720999994</v>
      </c>
      <c r="BA11" s="252">
        <v>70.123462227000005</v>
      </c>
      <c r="BB11" s="252">
        <v>70.296900655000002</v>
      </c>
      <c r="BC11" s="409">
        <v>70.766042143000007</v>
      </c>
      <c r="BD11" s="409">
        <v>71.115607107000002</v>
      </c>
      <c r="BE11" s="409">
        <v>71.313317491999996</v>
      </c>
      <c r="BF11" s="409">
        <v>70.959424775000002</v>
      </c>
      <c r="BG11" s="409">
        <v>71.367536577999999</v>
      </c>
      <c r="BH11" s="409">
        <v>71.250621652000007</v>
      </c>
      <c r="BI11" s="409">
        <v>70.967985782</v>
      </c>
      <c r="BJ11" s="409">
        <v>70.577096061000006</v>
      </c>
      <c r="BK11" s="409">
        <v>70.323390603000007</v>
      </c>
      <c r="BL11" s="409">
        <v>70.251597451999999</v>
      </c>
      <c r="BM11" s="409">
        <v>70.485583878</v>
      </c>
      <c r="BN11" s="409">
        <v>70.757175075999996</v>
      </c>
      <c r="BO11" s="409">
        <v>71.070182389999999</v>
      </c>
      <c r="BP11" s="409">
        <v>71.337590692000006</v>
      </c>
      <c r="BQ11" s="409">
        <v>71.794163752000003</v>
      </c>
      <c r="BR11" s="409">
        <v>71.509785554999993</v>
      </c>
      <c r="BS11" s="409">
        <v>71.792288859999999</v>
      </c>
      <c r="BT11" s="409">
        <v>71.756045658999994</v>
      </c>
      <c r="BU11" s="409">
        <v>71.572808464000005</v>
      </c>
      <c r="BV11" s="409">
        <v>71.206427943999998</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39.237197000000002</v>
      </c>
      <c r="AX12" s="252">
        <v>39.145197000000003</v>
      </c>
      <c r="AY12" s="252">
        <v>39.411197000000001</v>
      </c>
      <c r="AZ12" s="252">
        <v>39.266236925999998</v>
      </c>
      <c r="BA12" s="252">
        <v>39.060755376000003</v>
      </c>
      <c r="BB12" s="252">
        <v>39.038703613999999</v>
      </c>
      <c r="BC12" s="409">
        <v>39.026618018000001</v>
      </c>
      <c r="BD12" s="409">
        <v>39.140294574999999</v>
      </c>
      <c r="BE12" s="409">
        <v>39.409439698</v>
      </c>
      <c r="BF12" s="409">
        <v>39.232723071000002</v>
      </c>
      <c r="BG12" s="409">
        <v>39.274971772999997</v>
      </c>
      <c r="BH12" s="409">
        <v>39.341734267</v>
      </c>
      <c r="BI12" s="409">
        <v>39.324146628999998</v>
      </c>
      <c r="BJ12" s="409">
        <v>39.163966139000003</v>
      </c>
      <c r="BK12" s="409">
        <v>39.133287901999999</v>
      </c>
      <c r="BL12" s="409">
        <v>39.150588894000002</v>
      </c>
      <c r="BM12" s="409">
        <v>39.227000093999997</v>
      </c>
      <c r="BN12" s="409">
        <v>39.283579080000003</v>
      </c>
      <c r="BO12" s="409">
        <v>39.335332876000002</v>
      </c>
      <c r="BP12" s="409">
        <v>39.432780692000001</v>
      </c>
      <c r="BQ12" s="409">
        <v>39.744762540000004</v>
      </c>
      <c r="BR12" s="409">
        <v>39.661728208</v>
      </c>
      <c r="BS12" s="409">
        <v>39.668513513000001</v>
      </c>
      <c r="BT12" s="409">
        <v>39.820096636000002</v>
      </c>
      <c r="BU12" s="409">
        <v>39.862328212000001</v>
      </c>
      <c r="BV12" s="409">
        <v>39.739825809000003</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32.430999999999997</v>
      </c>
      <c r="AX13" s="252">
        <v>32.295000000000002</v>
      </c>
      <c r="AY13" s="252">
        <v>32.527999999999999</v>
      </c>
      <c r="AZ13" s="252">
        <v>32.380000000000003</v>
      </c>
      <c r="BA13" s="252">
        <v>32.145000000000003</v>
      </c>
      <c r="BB13" s="252">
        <v>32.11</v>
      </c>
      <c r="BC13" s="409">
        <v>32.085000000000001</v>
      </c>
      <c r="BD13" s="409">
        <v>32.185000000000002</v>
      </c>
      <c r="BE13" s="409">
        <v>32.440955000000002</v>
      </c>
      <c r="BF13" s="409">
        <v>32.251044999999998</v>
      </c>
      <c r="BG13" s="409">
        <v>32.280307000000001</v>
      </c>
      <c r="BH13" s="409">
        <v>32.334285999999999</v>
      </c>
      <c r="BI13" s="409">
        <v>32.303272999999997</v>
      </c>
      <c r="BJ13" s="409">
        <v>32.129435000000001</v>
      </c>
      <c r="BK13" s="409">
        <v>32.105713000000002</v>
      </c>
      <c r="BL13" s="409">
        <v>32.097437999999997</v>
      </c>
      <c r="BM13" s="409">
        <v>32.149175999999997</v>
      </c>
      <c r="BN13" s="409">
        <v>32.185927</v>
      </c>
      <c r="BO13" s="409">
        <v>32.217689999999997</v>
      </c>
      <c r="BP13" s="409">
        <v>32.294466</v>
      </c>
      <c r="BQ13" s="409">
        <v>32.586253999999997</v>
      </c>
      <c r="BR13" s="409">
        <v>32.483054000000003</v>
      </c>
      <c r="BS13" s="409">
        <v>32.439866000000002</v>
      </c>
      <c r="BT13" s="409">
        <v>32.571689999999997</v>
      </c>
      <c r="BU13" s="409">
        <v>32.593525999999997</v>
      </c>
      <c r="BV13" s="409">
        <v>32.450372999999999</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6.8501969999999996</v>
      </c>
      <c r="AY14" s="252">
        <v>6.883197</v>
      </c>
      <c r="AZ14" s="252">
        <v>6.8862369258999996</v>
      </c>
      <c r="BA14" s="252">
        <v>6.9157553755999999</v>
      </c>
      <c r="BB14" s="252">
        <v>6.9287036140999998</v>
      </c>
      <c r="BC14" s="409">
        <v>6.9416180180999998</v>
      </c>
      <c r="BD14" s="409">
        <v>6.9552945748999999</v>
      </c>
      <c r="BE14" s="409">
        <v>6.9684846975000001</v>
      </c>
      <c r="BF14" s="409">
        <v>6.9816780711000002</v>
      </c>
      <c r="BG14" s="409">
        <v>6.9946647727000002</v>
      </c>
      <c r="BH14" s="409">
        <v>7.0074482669</v>
      </c>
      <c r="BI14" s="409">
        <v>7.0208736292999996</v>
      </c>
      <c r="BJ14" s="409">
        <v>7.0345311389000003</v>
      </c>
      <c r="BK14" s="409">
        <v>7.0275749019999996</v>
      </c>
      <c r="BL14" s="409">
        <v>7.0531508943999999</v>
      </c>
      <c r="BM14" s="409">
        <v>7.0778240936000003</v>
      </c>
      <c r="BN14" s="409">
        <v>7.0976520801999996</v>
      </c>
      <c r="BO14" s="409">
        <v>7.1176428759999997</v>
      </c>
      <c r="BP14" s="409">
        <v>7.1383146915999998</v>
      </c>
      <c r="BQ14" s="409">
        <v>7.1585085395999997</v>
      </c>
      <c r="BR14" s="409">
        <v>7.1786742077000003</v>
      </c>
      <c r="BS14" s="409">
        <v>7.2286475129000003</v>
      </c>
      <c r="BT14" s="409">
        <v>7.2484066358000003</v>
      </c>
      <c r="BU14" s="409">
        <v>7.2688022117999997</v>
      </c>
      <c r="BV14" s="409">
        <v>7.2894528091000002</v>
      </c>
    </row>
    <row r="15" spans="1:74" ht="11.1" customHeight="1" x14ac:dyDescent="0.2">
      <c r="A15" s="162" t="s">
        <v>314</v>
      </c>
      <c r="B15" s="173" t="s">
        <v>287</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14.366528000000001</v>
      </c>
      <c r="AZ15" s="252">
        <v>14.469586708</v>
      </c>
      <c r="BA15" s="252">
        <v>14.453894035999999</v>
      </c>
      <c r="BB15" s="252">
        <v>14.388138208000001</v>
      </c>
      <c r="BC15" s="409">
        <v>14.44445112</v>
      </c>
      <c r="BD15" s="409">
        <v>14.455507447</v>
      </c>
      <c r="BE15" s="409">
        <v>14.375941775999999</v>
      </c>
      <c r="BF15" s="409">
        <v>14.287745837999999</v>
      </c>
      <c r="BG15" s="409">
        <v>14.457656696000001</v>
      </c>
      <c r="BH15" s="409">
        <v>14.471898527</v>
      </c>
      <c r="BI15" s="409">
        <v>14.495451446000001</v>
      </c>
      <c r="BJ15" s="409">
        <v>14.539348387</v>
      </c>
      <c r="BK15" s="409">
        <v>14.519010215</v>
      </c>
      <c r="BL15" s="409">
        <v>14.521495546000001</v>
      </c>
      <c r="BM15" s="409">
        <v>14.520841871</v>
      </c>
      <c r="BN15" s="409">
        <v>14.531987393</v>
      </c>
      <c r="BO15" s="409">
        <v>14.395043519</v>
      </c>
      <c r="BP15" s="409">
        <v>14.342069801999999</v>
      </c>
      <c r="BQ15" s="409">
        <v>14.489070946</v>
      </c>
      <c r="BR15" s="409">
        <v>14.388370842</v>
      </c>
      <c r="BS15" s="409">
        <v>14.452967809</v>
      </c>
      <c r="BT15" s="409">
        <v>14.475160296</v>
      </c>
      <c r="BU15" s="409">
        <v>14.537082766999999</v>
      </c>
      <c r="BV15" s="409">
        <v>14.570962224000001</v>
      </c>
    </row>
    <row r="16" spans="1:74" ht="11.1" customHeight="1" x14ac:dyDescent="0.2">
      <c r="A16" s="162" t="s">
        <v>315</v>
      </c>
      <c r="B16" s="173" t="s">
        <v>288</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4.7309999999999999</v>
      </c>
      <c r="AY16" s="252">
        <v>4.7300000000000004</v>
      </c>
      <c r="AZ16" s="252">
        <v>4.7987137387000001</v>
      </c>
      <c r="BA16" s="252">
        <v>4.7675232439000004</v>
      </c>
      <c r="BB16" s="252">
        <v>4.7564832166000004</v>
      </c>
      <c r="BC16" s="409">
        <v>4.7771640246000002</v>
      </c>
      <c r="BD16" s="409">
        <v>4.8131280889000001</v>
      </c>
      <c r="BE16" s="409">
        <v>4.7515632531999996</v>
      </c>
      <c r="BF16" s="409">
        <v>4.7872967205999997</v>
      </c>
      <c r="BG16" s="409">
        <v>4.8059400242999999</v>
      </c>
      <c r="BH16" s="409">
        <v>4.8273441674999997</v>
      </c>
      <c r="BI16" s="409">
        <v>4.8414912319000001</v>
      </c>
      <c r="BJ16" s="409">
        <v>4.8021003168999998</v>
      </c>
      <c r="BK16" s="409">
        <v>4.7736070472999996</v>
      </c>
      <c r="BL16" s="409">
        <v>4.7694098147000004</v>
      </c>
      <c r="BM16" s="409">
        <v>4.7640038546000003</v>
      </c>
      <c r="BN16" s="409">
        <v>4.7707259192000002</v>
      </c>
      <c r="BO16" s="409">
        <v>4.7926977558999999</v>
      </c>
      <c r="BP16" s="409">
        <v>4.8285607238999999</v>
      </c>
      <c r="BQ16" s="409">
        <v>4.7689941789999999</v>
      </c>
      <c r="BR16" s="409">
        <v>4.8042357696</v>
      </c>
      <c r="BS16" s="409">
        <v>4.8227953922999998</v>
      </c>
      <c r="BT16" s="409">
        <v>4.8439425479000002</v>
      </c>
      <c r="BU16" s="409">
        <v>4.8588198240000002</v>
      </c>
      <c r="BV16" s="409">
        <v>4.8201689020999998</v>
      </c>
    </row>
    <row r="17" spans="1:74" ht="11.1" customHeight="1" x14ac:dyDescent="0.2">
      <c r="A17" s="162" t="s">
        <v>316</v>
      </c>
      <c r="B17" s="173" t="s">
        <v>290</v>
      </c>
      <c r="C17" s="252">
        <v>11.555140265</v>
      </c>
      <c r="D17" s="252">
        <v>11.671901736000001</v>
      </c>
      <c r="E17" s="252">
        <v>11.582049909</v>
      </c>
      <c r="F17" s="252">
        <v>11.802941708000001</v>
      </c>
      <c r="G17" s="252">
        <v>12.22866129</v>
      </c>
      <c r="H17" s="252">
        <v>12.515624992999999</v>
      </c>
      <c r="I17" s="252">
        <v>12.388331478</v>
      </c>
      <c r="J17" s="252">
        <v>12.615823124</v>
      </c>
      <c r="K17" s="252">
        <v>12.590528862999999</v>
      </c>
      <c r="L17" s="252">
        <v>12.765761976</v>
      </c>
      <c r="M17" s="252">
        <v>12.476059804</v>
      </c>
      <c r="N17" s="252">
        <v>12.309694564000001</v>
      </c>
      <c r="O17" s="252">
        <v>12.095132291000001</v>
      </c>
      <c r="P17" s="252">
        <v>12.027968301</v>
      </c>
      <c r="Q17" s="252">
        <v>12.034181519000001</v>
      </c>
      <c r="R17" s="252">
        <v>12.250720635</v>
      </c>
      <c r="S17" s="252">
        <v>12.413455068999999</v>
      </c>
      <c r="T17" s="252">
        <v>12.69194427</v>
      </c>
      <c r="U17" s="252">
        <v>12.502440937999999</v>
      </c>
      <c r="V17" s="252">
        <v>12.719162753000001</v>
      </c>
      <c r="W17" s="252">
        <v>12.617036441</v>
      </c>
      <c r="X17" s="252">
        <v>12.697178153999999</v>
      </c>
      <c r="Y17" s="252">
        <v>12.37955419</v>
      </c>
      <c r="Z17" s="252">
        <v>12.305262190000001</v>
      </c>
      <c r="AA17" s="252">
        <v>11.97358389</v>
      </c>
      <c r="AB17" s="252">
        <v>11.89320889</v>
      </c>
      <c r="AC17" s="252">
        <v>11.726146890000001</v>
      </c>
      <c r="AD17" s="252">
        <v>12.21380789</v>
      </c>
      <c r="AE17" s="252">
        <v>12.59295489</v>
      </c>
      <c r="AF17" s="252">
        <v>12.564192889999999</v>
      </c>
      <c r="AG17" s="252">
        <v>12.70514989</v>
      </c>
      <c r="AH17" s="252">
        <v>12.571619889999999</v>
      </c>
      <c r="AI17" s="252">
        <v>12.716148889999999</v>
      </c>
      <c r="AJ17" s="252">
        <v>12.54663489</v>
      </c>
      <c r="AK17" s="252">
        <v>12.404793890000001</v>
      </c>
      <c r="AL17" s="252">
        <v>12.12050389</v>
      </c>
      <c r="AM17" s="252">
        <v>11.969232890000001</v>
      </c>
      <c r="AN17" s="252">
        <v>11.933232889999999</v>
      </c>
      <c r="AO17" s="252">
        <v>11.773232889999999</v>
      </c>
      <c r="AP17" s="252">
        <v>11.96023289</v>
      </c>
      <c r="AQ17" s="252">
        <v>12.32323289</v>
      </c>
      <c r="AR17" s="252">
        <v>12.575232890000001</v>
      </c>
      <c r="AS17" s="252">
        <v>12.674232890000001</v>
      </c>
      <c r="AT17" s="252">
        <v>12.485232890000001</v>
      </c>
      <c r="AU17" s="252">
        <v>12.70823289</v>
      </c>
      <c r="AV17" s="252">
        <v>12.51823289</v>
      </c>
      <c r="AW17" s="252">
        <v>12.22023289</v>
      </c>
      <c r="AX17" s="252">
        <v>11.918232890000001</v>
      </c>
      <c r="AY17" s="252">
        <v>11.783232890000001</v>
      </c>
      <c r="AZ17" s="252">
        <v>11.790244349</v>
      </c>
      <c r="BA17" s="252">
        <v>11.841289572000001</v>
      </c>
      <c r="BB17" s="252">
        <v>12.113575616</v>
      </c>
      <c r="BC17" s="409">
        <v>12.51780898</v>
      </c>
      <c r="BD17" s="409">
        <v>12.706676996000001</v>
      </c>
      <c r="BE17" s="409">
        <v>12.776372765</v>
      </c>
      <c r="BF17" s="409">
        <v>12.651659146</v>
      </c>
      <c r="BG17" s="409">
        <v>12.828968085</v>
      </c>
      <c r="BH17" s="409">
        <v>12.60964469</v>
      </c>
      <c r="BI17" s="409">
        <v>12.306896475</v>
      </c>
      <c r="BJ17" s="409">
        <v>12.071681218</v>
      </c>
      <c r="BK17" s="409">
        <v>11.897485439</v>
      </c>
      <c r="BL17" s="409">
        <v>11.810103196</v>
      </c>
      <c r="BM17" s="409">
        <v>11.973738059</v>
      </c>
      <c r="BN17" s="409">
        <v>12.170882684</v>
      </c>
      <c r="BO17" s="409">
        <v>12.547108239</v>
      </c>
      <c r="BP17" s="409">
        <v>12.734179473999999</v>
      </c>
      <c r="BQ17" s="409">
        <v>12.791336086999999</v>
      </c>
      <c r="BR17" s="409">
        <v>12.655450736000001</v>
      </c>
      <c r="BS17" s="409">
        <v>12.848012145</v>
      </c>
      <c r="BT17" s="409">
        <v>12.616846178999999</v>
      </c>
      <c r="BU17" s="409">
        <v>12.314577661</v>
      </c>
      <c r="BV17" s="409">
        <v>12.075471008999999</v>
      </c>
    </row>
    <row r="18" spans="1:74" ht="11.1" customHeight="1" x14ac:dyDescent="0.2">
      <c r="A18" s="162" t="s">
        <v>318</v>
      </c>
      <c r="B18" s="173" t="s">
        <v>627</v>
      </c>
      <c r="C18" s="252">
        <v>92.066964705999993</v>
      </c>
      <c r="D18" s="252">
        <v>92.612514191000002</v>
      </c>
      <c r="E18" s="252">
        <v>92.114746737999994</v>
      </c>
      <c r="F18" s="252">
        <v>92.47333802</v>
      </c>
      <c r="G18" s="252">
        <v>92.777801151000006</v>
      </c>
      <c r="H18" s="252">
        <v>93.583465305000004</v>
      </c>
      <c r="I18" s="252">
        <v>93.727129167000001</v>
      </c>
      <c r="J18" s="252">
        <v>94.141017468000001</v>
      </c>
      <c r="K18" s="252">
        <v>94.698843174999993</v>
      </c>
      <c r="L18" s="252">
        <v>95.907420063000004</v>
      </c>
      <c r="M18" s="252">
        <v>95.388877239999999</v>
      </c>
      <c r="N18" s="252">
        <v>96.057507102000002</v>
      </c>
      <c r="O18" s="252">
        <v>95.115810422999999</v>
      </c>
      <c r="P18" s="252">
        <v>95.048269188999996</v>
      </c>
      <c r="Q18" s="252">
        <v>96.016805684000005</v>
      </c>
      <c r="R18" s="252">
        <v>96.078889380999996</v>
      </c>
      <c r="S18" s="252">
        <v>96.249977103999996</v>
      </c>
      <c r="T18" s="252">
        <v>96.986565682000005</v>
      </c>
      <c r="U18" s="252">
        <v>97.492854360999999</v>
      </c>
      <c r="V18" s="252">
        <v>97.512429917000006</v>
      </c>
      <c r="W18" s="252">
        <v>97.147008853000003</v>
      </c>
      <c r="X18" s="252">
        <v>97.348754189000005</v>
      </c>
      <c r="Y18" s="252">
        <v>97.696047601999993</v>
      </c>
      <c r="Z18" s="252">
        <v>97.669882967000007</v>
      </c>
      <c r="AA18" s="252">
        <v>97.494335891999995</v>
      </c>
      <c r="AB18" s="252">
        <v>96.691538860999998</v>
      </c>
      <c r="AC18" s="252">
        <v>96.789042631000001</v>
      </c>
      <c r="AD18" s="252">
        <v>96.521235085000001</v>
      </c>
      <c r="AE18" s="252">
        <v>96.111610510000006</v>
      </c>
      <c r="AF18" s="252">
        <v>96.636908465000005</v>
      </c>
      <c r="AG18" s="252">
        <v>97.603991665999999</v>
      </c>
      <c r="AH18" s="252">
        <v>96.642706085</v>
      </c>
      <c r="AI18" s="252">
        <v>96.812378645999999</v>
      </c>
      <c r="AJ18" s="252">
        <v>97.940796112000001</v>
      </c>
      <c r="AK18" s="252">
        <v>99.082392099000003</v>
      </c>
      <c r="AL18" s="252">
        <v>97.923658128</v>
      </c>
      <c r="AM18" s="252">
        <v>96.951582626999993</v>
      </c>
      <c r="AN18" s="252">
        <v>97.265916609000001</v>
      </c>
      <c r="AO18" s="252">
        <v>97.097840465999994</v>
      </c>
      <c r="AP18" s="252">
        <v>96.749940799000001</v>
      </c>
      <c r="AQ18" s="252">
        <v>97.614102466000006</v>
      </c>
      <c r="AR18" s="252">
        <v>98.651743132999997</v>
      </c>
      <c r="AS18" s="252">
        <v>98.785721175999996</v>
      </c>
      <c r="AT18" s="252">
        <v>98.169068723999999</v>
      </c>
      <c r="AU18" s="252">
        <v>98.223770798999993</v>
      </c>
      <c r="AV18" s="252">
        <v>98.773282918000007</v>
      </c>
      <c r="AW18" s="252">
        <v>99.312581465999997</v>
      </c>
      <c r="AX18" s="252">
        <v>98.505498402000001</v>
      </c>
      <c r="AY18" s="252">
        <v>98.434239465999994</v>
      </c>
      <c r="AZ18" s="252">
        <v>98.762851995000005</v>
      </c>
      <c r="BA18" s="252">
        <v>98.930599721999997</v>
      </c>
      <c r="BB18" s="252">
        <v>99.633212749999998</v>
      </c>
      <c r="BC18" s="409">
        <v>100.31646213000001</v>
      </c>
      <c r="BD18" s="409">
        <v>100.87035947</v>
      </c>
      <c r="BE18" s="409">
        <v>101.21093953</v>
      </c>
      <c r="BF18" s="409">
        <v>100.79872994</v>
      </c>
      <c r="BG18" s="409">
        <v>101.30553426</v>
      </c>
      <c r="BH18" s="409">
        <v>101.70633041000001</v>
      </c>
      <c r="BI18" s="409">
        <v>101.82828791999999</v>
      </c>
      <c r="BJ18" s="409">
        <v>101.49415444</v>
      </c>
      <c r="BK18" s="409">
        <v>101.29134431</v>
      </c>
      <c r="BL18" s="409">
        <v>101.40339399</v>
      </c>
      <c r="BM18" s="409">
        <v>101.81823376</v>
      </c>
      <c r="BN18" s="409">
        <v>102.21093937000001</v>
      </c>
      <c r="BO18" s="409">
        <v>102.54041529</v>
      </c>
      <c r="BP18" s="409">
        <v>102.85460259</v>
      </c>
      <c r="BQ18" s="409">
        <v>103.39655059</v>
      </c>
      <c r="BR18" s="409">
        <v>102.94875958</v>
      </c>
      <c r="BS18" s="409">
        <v>103.00107786</v>
      </c>
      <c r="BT18" s="409">
        <v>103.52102026</v>
      </c>
      <c r="BU18" s="409">
        <v>103.51225332</v>
      </c>
      <c r="BV18" s="409">
        <v>103.10066793999999</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55.302629705999998</v>
      </c>
      <c r="D20" s="252">
        <v>55.702523190999997</v>
      </c>
      <c r="E20" s="252">
        <v>55.663934738000002</v>
      </c>
      <c r="F20" s="252">
        <v>56.233946019999998</v>
      </c>
      <c r="G20" s="252">
        <v>56.240322151000001</v>
      </c>
      <c r="H20" s="252">
        <v>57.093994305000002</v>
      </c>
      <c r="I20" s="252">
        <v>56.993622176999999</v>
      </c>
      <c r="J20" s="252">
        <v>57.102486468000002</v>
      </c>
      <c r="K20" s="252">
        <v>57.347787175000001</v>
      </c>
      <c r="L20" s="252">
        <v>58.212038063000001</v>
      </c>
      <c r="M20" s="252">
        <v>58.266863450000002</v>
      </c>
      <c r="N20" s="252">
        <v>58.667235101999999</v>
      </c>
      <c r="O20" s="252">
        <v>58.001898423</v>
      </c>
      <c r="P20" s="252">
        <v>58.071946189000002</v>
      </c>
      <c r="Q20" s="252">
        <v>58.274886684000002</v>
      </c>
      <c r="R20" s="252">
        <v>58.120799380999998</v>
      </c>
      <c r="S20" s="252">
        <v>58.042587103999999</v>
      </c>
      <c r="T20" s="252">
        <v>58.339331682000001</v>
      </c>
      <c r="U20" s="252">
        <v>58.740860361000003</v>
      </c>
      <c r="V20" s="252">
        <v>58.968100917000001</v>
      </c>
      <c r="W20" s="252">
        <v>58.324836853000001</v>
      </c>
      <c r="X20" s="252">
        <v>58.775572189000002</v>
      </c>
      <c r="Y20" s="252">
        <v>58.996849601999998</v>
      </c>
      <c r="Z20" s="252">
        <v>58.966409966999997</v>
      </c>
      <c r="AA20" s="252">
        <v>58.506138892000003</v>
      </c>
      <c r="AB20" s="252">
        <v>58.143341861000003</v>
      </c>
      <c r="AC20" s="252">
        <v>58.042845630999999</v>
      </c>
      <c r="AD20" s="252">
        <v>57.632038084999998</v>
      </c>
      <c r="AE20" s="252">
        <v>57.273413509999997</v>
      </c>
      <c r="AF20" s="252">
        <v>57.344711465000003</v>
      </c>
      <c r="AG20" s="252">
        <v>58.208794666000003</v>
      </c>
      <c r="AH20" s="252">
        <v>57.321509085000002</v>
      </c>
      <c r="AI20" s="252">
        <v>57.482181646000001</v>
      </c>
      <c r="AJ20" s="252">
        <v>58.315599112000001</v>
      </c>
      <c r="AK20" s="252">
        <v>59.013195099000001</v>
      </c>
      <c r="AL20" s="252">
        <v>58.173461128</v>
      </c>
      <c r="AM20" s="252">
        <v>58.006385627</v>
      </c>
      <c r="AN20" s="252">
        <v>58.483719608999998</v>
      </c>
      <c r="AO20" s="252">
        <v>58.298643466000001</v>
      </c>
      <c r="AP20" s="252">
        <v>57.872743798999998</v>
      </c>
      <c r="AQ20" s="252">
        <v>58.255905466000002</v>
      </c>
      <c r="AR20" s="252">
        <v>58.940546132999998</v>
      </c>
      <c r="AS20" s="252">
        <v>59.054524176000001</v>
      </c>
      <c r="AT20" s="252">
        <v>58.562871723999997</v>
      </c>
      <c r="AU20" s="252">
        <v>58.521573799000002</v>
      </c>
      <c r="AV20" s="252">
        <v>59.304085917999998</v>
      </c>
      <c r="AW20" s="252">
        <v>60.075384466000003</v>
      </c>
      <c r="AX20" s="252">
        <v>59.360301401999997</v>
      </c>
      <c r="AY20" s="252">
        <v>59.023042466</v>
      </c>
      <c r="AZ20" s="252">
        <v>59.496615069000001</v>
      </c>
      <c r="BA20" s="252">
        <v>59.869844346999997</v>
      </c>
      <c r="BB20" s="252">
        <v>60.594509135999999</v>
      </c>
      <c r="BC20" s="409">
        <v>61.289844113999997</v>
      </c>
      <c r="BD20" s="409">
        <v>61.730064894999998</v>
      </c>
      <c r="BE20" s="409">
        <v>61.801499835000001</v>
      </c>
      <c r="BF20" s="409">
        <v>61.566006872999999</v>
      </c>
      <c r="BG20" s="409">
        <v>62.030562482999997</v>
      </c>
      <c r="BH20" s="409">
        <v>62.364596139</v>
      </c>
      <c r="BI20" s="409">
        <v>62.504141294</v>
      </c>
      <c r="BJ20" s="409">
        <v>62.330188302000003</v>
      </c>
      <c r="BK20" s="409">
        <v>62.158056412000001</v>
      </c>
      <c r="BL20" s="409">
        <v>62.252805097</v>
      </c>
      <c r="BM20" s="409">
        <v>62.591233666000001</v>
      </c>
      <c r="BN20" s="409">
        <v>62.927360290000003</v>
      </c>
      <c r="BO20" s="409">
        <v>63.205082417</v>
      </c>
      <c r="BP20" s="409">
        <v>63.421821893999997</v>
      </c>
      <c r="BQ20" s="409">
        <v>63.651788046</v>
      </c>
      <c r="BR20" s="409">
        <v>63.287031372000001</v>
      </c>
      <c r="BS20" s="409">
        <v>63.332564343999998</v>
      </c>
      <c r="BT20" s="409">
        <v>63.700923625000001</v>
      </c>
      <c r="BU20" s="409">
        <v>63.649925111000002</v>
      </c>
      <c r="BV20" s="409">
        <v>63.360842128999998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45.416878523000001</v>
      </c>
      <c r="D23" s="252">
        <v>46.487998523000002</v>
      </c>
      <c r="E23" s="252">
        <v>45.267295523000001</v>
      </c>
      <c r="F23" s="252">
        <v>44.941796523000001</v>
      </c>
      <c r="G23" s="252">
        <v>44.188378522999997</v>
      </c>
      <c r="H23" s="252">
        <v>44.977122522999998</v>
      </c>
      <c r="I23" s="252">
        <v>46.040775523000001</v>
      </c>
      <c r="J23" s="252">
        <v>45.506566522999996</v>
      </c>
      <c r="K23" s="252">
        <v>45.789390523000002</v>
      </c>
      <c r="L23" s="252">
        <v>46.282619523000001</v>
      </c>
      <c r="M23" s="252">
        <v>45.417244523000001</v>
      </c>
      <c r="N23" s="252">
        <v>46.930677523</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46.915462712</v>
      </c>
      <c r="AD23" s="252">
        <v>46.089485711999998</v>
      </c>
      <c r="AE23" s="252">
        <v>45.373414711999999</v>
      </c>
      <c r="AF23" s="252">
        <v>46.446432711999996</v>
      </c>
      <c r="AG23" s="252">
        <v>46.448918712000001</v>
      </c>
      <c r="AH23" s="252">
        <v>47.996042711999998</v>
      </c>
      <c r="AI23" s="252">
        <v>47.091085712000002</v>
      </c>
      <c r="AJ23" s="252">
        <v>46.513366712</v>
      </c>
      <c r="AK23" s="252">
        <v>47.108127711999998</v>
      </c>
      <c r="AL23" s="252">
        <v>48.113217712000001</v>
      </c>
      <c r="AM23" s="252">
        <v>45.870391435999998</v>
      </c>
      <c r="AN23" s="252">
        <v>46.889539436</v>
      </c>
      <c r="AO23" s="252">
        <v>47.632700436</v>
      </c>
      <c r="AP23" s="252">
        <v>45.951913435999998</v>
      </c>
      <c r="AQ23" s="252">
        <v>46.935740436000003</v>
      </c>
      <c r="AR23" s="252">
        <v>47.868605436000003</v>
      </c>
      <c r="AS23" s="252">
        <v>47.439568436000002</v>
      </c>
      <c r="AT23" s="252">
        <v>47.687244436</v>
      </c>
      <c r="AU23" s="252">
        <v>47.247127436</v>
      </c>
      <c r="AV23" s="252">
        <v>46.927885435999997</v>
      </c>
      <c r="AW23" s="252">
        <v>48.293703436000001</v>
      </c>
      <c r="AX23" s="252">
        <v>47.966398435999999</v>
      </c>
      <c r="AY23" s="252">
        <v>47.033104244999997</v>
      </c>
      <c r="AZ23" s="252">
        <v>47.930704313</v>
      </c>
      <c r="BA23" s="252">
        <v>47.528396735000001</v>
      </c>
      <c r="BB23" s="252">
        <v>47.068087218999999</v>
      </c>
      <c r="BC23" s="409">
        <v>46.475001026000001</v>
      </c>
      <c r="BD23" s="409">
        <v>47.610393299000002</v>
      </c>
      <c r="BE23" s="409">
        <v>47.897696637999999</v>
      </c>
      <c r="BF23" s="409">
        <v>48.218164358000003</v>
      </c>
      <c r="BG23" s="409">
        <v>47.968335639999999</v>
      </c>
      <c r="BH23" s="409">
        <v>48.011443645999996</v>
      </c>
      <c r="BI23" s="409">
        <v>47.951523133000002</v>
      </c>
      <c r="BJ23" s="409">
        <v>48.769573688000001</v>
      </c>
      <c r="BK23" s="409">
        <v>47.042713489</v>
      </c>
      <c r="BL23" s="409">
        <v>48.651371095000002</v>
      </c>
      <c r="BM23" s="409">
        <v>47.863479716999997</v>
      </c>
      <c r="BN23" s="409">
        <v>46.995862932999998</v>
      </c>
      <c r="BO23" s="409">
        <v>46.833877598000001</v>
      </c>
      <c r="BP23" s="409">
        <v>48.001535652999998</v>
      </c>
      <c r="BQ23" s="409">
        <v>48.413203711000001</v>
      </c>
      <c r="BR23" s="409">
        <v>48.687311325000003</v>
      </c>
      <c r="BS23" s="409">
        <v>48.460813602999998</v>
      </c>
      <c r="BT23" s="409">
        <v>48.466027480000001</v>
      </c>
      <c r="BU23" s="409">
        <v>48.358711810000003</v>
      </c>
      <c r="BV23" s="409">
        <v>49.252314935000001</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20.278210000000001</v>
      </c>
      <c r="AX24" s="252">
        <v>20.081904999999999</v>
      </c>
      <c r="AY24" s="252">
        <v>20.461323</v>
      </c>
      <c r="AZ24" s="252">
        <v>19.619444999999999</v>
      </c>
      <c r="BA24" s="252">
        <v>20.182069158000001</v>
      </c>
      <c r="BB24" s="252">
        <v>20.289963759999999</v>
      </c>
      <c r="BC24" s="409">
        <v>20.136209999999998</v>
      </c>
      <c r="BD24" s="409">
        <v>20.57403</v>
      </c>
      <c r="BE24" s="409">
        <v>20.486329999999999</v>
      </c>
      <c r="BF24" s="409">
        <v>20.758310000000002</v>
      </c>
      <c r="BG24" s="409">
        <v>20.374130000000001</v>
      </c>
      <c r="BH24" s="409">
        <v>20.53464</v>
      </c>
      <c r="BI24" s="409">
        <v>20.38449</v>
      </c>
      <c r="BJ24" s="409">
        <v>20.647960000000001</v>
      </c>
      <c r="BK24" s="409">
        <v>20.181889999999999</v>
      </c>
      <c r="BL24" s="409">
        <v>20.238289999999999</v>
      </c>
      <c r="BM24" s="409">
        <v>20.403860000000002</v>
      </c>
      <c r="BN24" s="409">
        <v>20.169309999999999</v>
      </c>
      <c r="BO24" s="409">
        <v>20.435649999999999</v>
      </c>
      <c r="BP24" s="409">
        <v>20.900880000000001</v>
      </c>
      <c r="BQ24" s="409">
        <v>20.8917</v>
      </c>
      <c r="BR24" s="409">
        <v>21.111229999999999</v>
      </c>
      <c r="BS24" s="409">
        <v>20.750209999999999</v>
      </c>
      <c r="BT24" s="409">
        <v>20.882280000000002</v>
      </c>
      <c r="BU24" s="409">
        <v>20.686419999999998</v>
      </c>
      <c r="BV24" s="409">
        <v>21.037780000000001</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252">
        <v>8.6781245000000007E-2</v>
      </c>
      <c r="BC25" s="409">
        <v>9.1781244999999997E-2</v>
      </c>
      <c r="BD25" s="409">
        <v>9.6781245000000002E-2</v>
      </c>
      <c r="BE25" s="409">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2.383</v>
      </c>
      <c r="D26" s="252">
        <v>2.4929999999999999</v>
      </c>
      <c r="E26" s="252">
        <v>2.3079999999999998</v>
      </c>
      <c r="F26" s="252">
        <v>2.2269999999999999</v>
      </c>
      <c r="G26" s="252">
        <v>2.298</v>
      </c>
      <c r="H26" s="252">
        <v>2.3769999999999998</v>
      </c>
      <c r="I26" s="252">
        <v>2.4489999999999998</v>
      </c>
      <c r="J26" s="252">
        <v>2.363</v>
      </c>
      <c r="K26" s="252">
        <v>2.4569999999999999</v>
      </c>
      <c r="L26" s="252">
        <v>2.4060000000000001</v>
      </c>
      <c r="M26" s="252">
        <v>2.3460000000000001</v>
      </c>
      <c r="N26" s="252">
        <v>2.4039999999999999</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2.4369999999999998</v>
      </c>
      <c r="AS26" s="252">
        <v>2.4649999999999999</v>
      </c>
      <c r="AT26" s="252">
        <v>2.5609999999999999</v>
      </c>
      <c r="AU26" s="252">
        <v>2.4750000000000001</v>
      </c>
      <c r="AV26" s="252">
        <v>2.4820000000000002</v>
      </c>
      <c r="AW26" s="252">
        <v>2.5630000000000002</v>
      </c>
      <c r="AX26" s="252">
        <v>2.4529999999999998</v>
      </c>
      <c r="AY26" s="252">
        <v>2.319</v>
      </c>
      <c r="AZ26" s="252">
        <v>2.4587718270000001</v>
      </c>
      <c r="BA26" s="252">
        <v>2.3783314820000001</v>
      </c>
      <c r="BB26" s="252">
        <v>2.249023072</v>
      </c>
      <c r="BC26" s="409">
        <v>2.3282644879999999</v>
      </c>
      <c r="BD26" s="409">
        <v>2.4190415879999998</v>
      </c>
      <c r="BE26" s="409">
        <v>2.4314680439999998</v>
      </c>
      <c r="BF26" s="409">
        <v>2.471462662</v>
      </c>
      <c r="BG26" s="409">
        <v>2.4326661970000001</v>
      </c>
      <c r="BH26" s="409">
        <v>2.4095675280000002</v>
      </c>
      <c r="BI26" s="409">
        <v>2.4492397220000002</v>
      </c>
      <c r="BJ26" s="409">
        <v>2.4194097029999999</v>
      </c>
      <c r="BK26" s="409">
        <v>2.352753689</v>
      </c>
      <c r="BL26" s="409">
        <v>2.4587718270000001</v>
      </c>
      <c r="BM26" s="409">
        <v>2.3783314820000001</v>
      </c>
      <c r="BN26" s="409">
        <v>2.249023072</v>
      </c>
      <c r="BO26" s="409">
        <v>2.3282644879999999</v>
      </c>
      <c r="BP26" s="409">
        <v>2.4190415879999998</v>
      </c>
      <c r="BQ26" s="409">
        <v>2.4314680439999998</v>
      </c>
      <c r="BR26" s="409">
        <v>2.471462662</v>
      </c>
      <c r="BS26" s="409">
        <v>2.4326661970000001</v>
      </c>
      <c r="BT26" s="409">
        <v>2.4095675280000002</v>
      </c>
      <c r="BU26" s="409">
        <v>2.4492397220000002</v>
      </c>
      <c r="BV26" s="409">
        <v>2.4194097029999999</v>
      </c>
    </row>
    <row r="27" spans="1:74" ht="11.1" customHeight="1" x14ac:dyDescent="0.2">
      <c r="A27" s="162" t="s">
        <v>296</v>
      </c>
      <c r="B27" s="173" t="s">
        <v>283</v>
      </c>
      <c r="C27" s="252">
        <v>12.675000000000001</v>
      </c>
      <c r="D27" s="252">
        <v>13.39</v>
      </c>
      <c r="E27" s="252">
        <v>13.324</v>
      </c>
      <c r="F27" s="252">
        <v>13.558999999999999</v>
      </c>
      <c r="G27" s="252">
        <v>13.249000000000001</v>
      </c>
      <c r="H27" s="252">
        <v>13.726000000000001</v>
      </c>
      <c r="I27" s="252">
        <v>14.098000000000001</v>
      </c>
      <c r="J27" s="252">
        <v>13.663</v>
      </c>
      <c r="K27" s="252">
        <v>14.137</v>
      </c>
      <c r="L27" s="252">
        <v>14.028</v>
      </c>
      <c r="M27" s="252">
        <v>13.141</v>
      </c>
      <c r="N27" s="252">
        <v>13.477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13.965</v>
      </c>
      <c r="AD27" s="252">
        <v>14.048</v>
      </c>
      <c r="AE27" s="252">
        <v>13.669</v>
      </c>
      <c r="AF27" s="252">
        <v>14.087</v>
      </c>
      <c r="AG27" s="252">
        <v>14.101000000000001</v>
      </c>
      <c r="AH27" s="252">
        <v>14.63</v>
      </c>
      <c r="AI27" s="252">
        <v>14.597</v>
      </c>
      <c r="AJ27" s="252">
        <v>14.332000000000001</v>
      </c>
      <c r="AK27" s="252">
        <v>14.124000000000001</v>
      </c>
      <c r="AL27" s="252">
        <v>14.11</v>
      </c>
      <c r="AM27" s="252">
        <v>13.621</v>
      </c>
      <c r="AN27" s="252">
        <v>14.01</v>
      </c>
      <c r="AO27" s="252">
        <v>14.218999999999999</v>
      </c>
      <c r="AP27" s="252">
        <v>13.955</v>
      </c>
      <c r="AQ27" s="252">
        <v>14.271000000000001</v>
      </c>
      <c r="AR27" s="252">
        <v>14.759</v>
      </c>
      <c r="AS27" s="252">
        <v>14.705</v>
      </c>
      <c r="AT27" s="252">
        <v>14.625999999999999</v>
      </c>
      <c r="AU27" s="252">
        <v>14.952999999999999</v>
      </c>
      <c r="AV27" s="252">
        <v>14.53</v>
      </c>
      <c r="AW27" s="252">
        <v>14.602</v>
      </c>
      <c r="AX27" s="252">
        <v>14.182</v>
      </c>
      <c r="AY27" s="252">
        <v>13.37</v>
      </c>
      <c r="AZ27" s="252">
        <v>14.490021817000001</v>
      </c>
      <c r="BA27" s="252">
        <v>14.233565943</v>
      </c>
      <c r="BB27" s="252">
        <v>14.34619298</v>
      </c>
      <c r="BC27" s="409">
        <v>14.117581725000001</v>
      </c>
      <c r="BD27" s="409">
        <v>14.630199869</v>
      </c>
      <c r="BE27" s="409">
        <v>14.790982980000001</v>
      </c>
      <c r="BF27" s="409">
        <v>14.608707732999999</v>
      </c>
      <c r="BG27" s="409">
        <v>15.085214260000001</v>
      </c>
      <c r="BH27" s="409">
        <v>14.856148019999999</v>
      </c>
      <c r="BI27" s="409">
        <v>14.488910448</v>
      </c>
      <c r="BJ27" s="409">
        <v>14.244073667</v>
      </c>
      <c r="BK27" s="409">
        <v>13.611690696</v>
      </c>
      <c r="BL27" s="409">
        <v>14.556102865</v>
      </c>
      <c r="BM27" s="409">
        <v>14.305407062</v>
      </c>
      <c r="BN27" s="409">
        <v>14.343804156999999</v>
      </c>
      <c r="BO27" s="409">
        <v>14.119865947999999</v>
      </c>
      <c r="BP27" s="409">
        <v>14.63900778</v>
      </c>
      <c r="BQ27" s="409">
        <v>14.845792474</v>
      </c>
      <c r="BR27" s="409">
        <v>14.665028554999999</v>
      </c>
      <c r="BS27" s="409">
        <v>15.14584365</v>
      </c>
      <c r="BT27" s="409">
        <v>14.904994647000001</v>
      </c>
      <c r="BU27" s="409">
        <v>14.533671775</v>
      </c>
      <c r="BV27" s="409">
        <v>14.284965313000001</v>
      </c>
    </row>
    <row r="28" spans="1:74" ht="11.1" customHeight="1" x14ac:dyDescent="0.2">
      <c r="A28" s="162" t="s">
        <v>297</v>
      </c>
      <c r="B28" s="173" t="s">
        <v>284</v>
      </c>
      <c r="C28" s="252">
        <v>4.9960000000000004</v>
      </c>
      <c r="D28" s="252">
        <v>5.242</v>
      </c>
      <c r="E28" s="252">
        <v>4.8319999999999999</v>
      </c>
      <c r="F28" s="252">
        <v>3.9940000000000002</v>
      </c>
      <c r="G28" s="252">
        <v>3.726</v>
      </c>
      <c r="H28" s="252">
        <v>3.7120000000000002</v>
      </c>
      <c r="I28" s="252">
        <v>3.8639999999999999</v>
      </c>
      <c r="J28" s="252">
        <v>3.8359999999999999</v>
      </c>
      <c r="K28" s="252">
        <v>3.7309999999999999</v>
      </c>
      <c r="L28" s="252">
        <v>3.8860000000000001</v>
      </c>
      <c r="M28" s="252">
        <v>4.234</v>
      </c>
      <c r="N28" s="252">
        <v>4.976</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3.649</v>
      </c>
      <c r="AW28" s="252">
        <v>4.1479999999999997</v>
      </c>
      <c r="AX28" s="252">
        <v>4.5540000000000003</v>
      </c>
      <c r="AY28" s="252">
        <v>4.3099999999999996</v>
      </c>
      <c r="AZ28" s="252">
        <v>4.5749636049999998</v>
      </c>
      <c r="BA28" s="252">
        <v>4.1761225120000001</v>
      </c>
      <c r="BB28" s="252">
        <v>3.7040336389999999</v>
      </c>
      <c r="BC28" s="409">
        <v>3.4201206129999999</v>
      </c>
      <c r="BD28" s="409">
        <v>3.381002053</v>
      </c>
      <c r="BE28" s="409">
        <v>3.6024722210000002</v>
      </c>
      <c r="BF28" s="409">
        <v>3.696960502</v>
      </c>
      <c r="BG28" s="409">
        <v>3.5587696549999999</v>
      </c>
      <c r="BH28" s="409">
        <v>3.609419859</v>
      </c>
      <c r="BI28" s="409">
        <v>3.8486893219999998</v>
      </c>
      <c r="BJ28" s="409">
        <v>4.4797461099999998</v>
      </c>
      <c r="BK28" s="409">
        <v>4.2343634730000002</v>
      </c>
      <c r="BL28" s="409">
        <v>4.4904950550000002</v>
      </c>
      <c r="BM28" s="409">
        <v>4.104875807</v>
      </c>
      <c r="BN28" s="409">
        <v>3.6461554660000002</v>
      </c>
      <c r="BO28" s="409">
        <v>3.3723634109999998</v>
      </c>
      <c r="BP28" s="409">
        <v>3.3393831469999999</v>
      </c>
      <c r="BQ28" s="409">
        <v>3.5628038659999999</v>
      </c>
      <c r="BR28" s="409">
        <v>3.66008705</v>
      </c>
      <c r="BS28" s="409">
        <v>3.5269077969999998</v>
      </c>
      <c r="BT28" s="409">
        <v>3.5793133990000001</v>
      </c>
      <c r="BU28" s="409">
        <v>3.8170849470000001</v>
      </c>
      <c r="BV28" s="409">
        <v>4.4407526319999997</v>
      </c>
    </row>
    <row r="29" spans="1:74" ht="11.1" customHeight="1" x14ac:dyDescent="0.2">
      <c r="A29" s="162" t="s">
        <v>298</v>
      </c>
      <c r="B29" s="173" t="s">
        <v>285</v>
      </c>
      <c r="C29" s="252">
        <v>6.1130000000000004</v>
      </c>
      <c r="D29" s="252">
        <v>6.2919999999999998</v>
      </c>
      <c r="E29" s="252">
        <v>6.1920000000000002</v>
      </c>
      <c r="F29" s="252">
        <v>6.1689999999999996</v>
      </c>
      <c r="G29" s="252">
        <v>6.1870000000000003</v>
      </c>
      <c r="H29" s="252">
        <v>6.1369999999999996</v>
      </c>
      <c r="I29" s="252">
        <v>6.218</v>
      </c>
      <c r="J29" s="252">
        <v>6.1120000000000001</v>
      </c>
      <c r="K29" s="252">
        <v>6.07</v>
      </c>
      <c r="L29" s="252">
        <v>6.0990000000000002</v>
      </c>
      <c r="M29" s="252">
        <v>6.1689999999999996</v>
      </c>
      <c r="N29" s="252">
        <v>6.4420000000000002</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6.4720000000000004</v>
      </c>
      <c r="AV29" s="252">
        <v>6.3730000000000002</v>
      </c>
      <c r="AW29" s="252">
        <v>6.6150000000000002</v>
      </c>
      <c r="AX29" s="252">
        <v>6.6079999999999997</v>
      </c>
      <c r="AY29" s="252">
        <v>6.4859999999999998</v>
      </c>
      <c r="AZ29" s="252">
        <v>6.7007208189999998</v>
      </c>
      <c r="BA29" s="252">
        <v>6.4715263949999997</v>
      </c>
      <c r="BB29" s="252">
        <v>6.3920925229999996</v>
      </c>
      <c r="BC29" s="409">
        <v>6.3810429549999998</v>
      </c>
      <c r="BD29" s="409">
        <v>6.5093385440000002</v>
      </c>
      <c r="BE29" s="409">
        <v>6.4896621479999999</v>
      </c>
      <c r="BF29" s="409">
        <v>6.584942216</v>
      </c>
      <c r="BG29" s="409">
        <v>6.4147742829999999</v>
      </c>
      <c r="BH29" s="409">
        <v>6.4988869940000003</v>
      </c>
      <c r="BI29" s="409">
        <v>6.6764123959999999</v>
      </c>
      <c r="BJ29" s="409">
        <v>6.8746029630000001</v>
      </c>
      <c r="BK29" s="409">
        <v>6.557157224</v>
      </c>
      <c r="BL29" s="409">
        <v>6.7978529410000004</v>
      </c>
      <c r="BM29" s="409">
        <v>6.5611469590000002</v>
      </c>
      <c r="BN29" s="409">
        <v>6.4767118310000003</v>
      </c>
      <c r="BO29" s="409">
        <v>6.4618753440000001</v>
      </c>
      <c r="BP29" s="409">
        <v>6.5873647310000001</v>
      </c>
      <c r="BQ29" s="409">
        <v>6.56458092</v>
      </c>
      <c r="BR29" s="409">
        <v>6.657644651</v>
      </c>
      <c r="BS29" s="409">
        <v>6.4833275520000004</v>
      </c>
      <c r="BT29" s="409">
        <v>6.5680134990000001</v>
      </c>
      <c r="BU29" s="409">
        <v>6.7454369590000001</v>
      </c>
      <c r="BV29" s="409">
        <v>6.9425488800000004</v>
      </c>
    </row>
    <row r="30" spans="1:74" ht="11.1" customHeight="1" x14ac:dyDescent="0.2">
      <c r="A30" s="162" t="s">
        <v>305</v>
      </c>
      <c r="B30" s="173" t="s">
        <v>286</v>
      </c>
      <c r="C30" s="252">
        <v>46.756347974999997</v>
      </c>
      <c r="D30" s="252">
        <v>47.532140957000003</v>
      </c>
      <c r="E30" s="252">
        <v>47.084086694</v>
      </c>
      <c r="F30" s="252">
        <v>47.612896110000001</v>
      </c>
      <c r="G30" s="252">
        <v>48.076934909000002</v>
      </c>
      <c r="H30" s="252">
        <v>49.031334422999997</v>
      </c>
      <c r="I30" s="252">
        <v>47.811828728999998</v>
      </c>
      <c r="J30" s="252">
        <v>48.203358809999997</v>
      </c>
      <c r="K30" s="252">
        <v>48.823934876000003</v>
      </c>
      <c r="L30" s="252">
        <v>48.011116190999999</v>
      </c>
      <c r="M30" s="252">
        <v>48.241475090000002</v>
      </c>
      <c r="N30" s="252">
        <v>48.696452671999999</v>
      </c>
      <c r="O30" s="252">
        <v>46.530278920000001</v>
      </c>
      <c r="P30" s="252">
        <v>48.292903039000002</v>
      </c>
      <c r="Q30" s="252">
        <v>47.872158509000002</v>
      </c>
      <c r="R30" s="252">
        <v>48.956133616000002</v>
      </c>
      <c r="S30" s="252">
        <v>49.226894999000002</v>
      </c>
      <c r="T30" s="252">
        <v>50.192078199999997</v>
      </c>
      <c r="U30" s="252">
        <v>49.446267783000003</v>
      </c>
      <c r="V30" s="252">
        <v>50.099962151</v>
      </c>
      <c r="W30" s="252">
        <v>49.749320793999999</v>
      </c>
      <c r="X30" s="252">
        <v>49.814555063999997</v>
      </c>
      <c r="Y30" s="252">
        <v>49.003472678999998</v>
      </c>
      <c r="Z30" s="252">
        <v>49.614676504999998</v>
      </c>
      <c r="AA30" s="252">
        <v>49.018339214000001</v>
      </c>
      <c r="AB30" s="252">
        <v>50.128068466999999</v>
      </c>
      <c r="AC30" s="252">
        <v>49.994030651000003</v>
      </c>
      <c r="AD30" s="252">
        <v>50.058076397999997</v>
      </c>
      <c r="AE30" s="252">
        <v>50.281865623000002</v>
      </c>
      <c r="AF30" s="252">
        <v>50.954676173000003</v>
      </c>
      <c r="AG30" s="252">
        <v>49.827996300000002</v>
      </c>
      <c r="AH30" s="252">
        <v>51.108487085999997</v>
      </c>
      <c r="AI30" s="252">
        <v>49.735286051000003</v>
      </c>
      <c r="AJ30" s="252">
        <v>50.266257605</v>
      </c>
      <c r="AK30" s="252">
        <v>50.041994371000001</v>
      </c>
      <c r="AL30" s="252">
        <v>50.049458709</v>
      </c>
      <c r="AM30" s="252">
        <v>50.335218386000001</v>
      </c>
      <c r="AN30" s="252">
        <v>51.313481733000003</v>
      </c>
      <c r="AO30" s="252">
        <v>50.764177476999997</v>
      </c>
      <c r="AP30" s="252">
        <v>50.924332427000003</v>
      </c>
      <c r="AQ30" s="252">
        <v>51.33415239</v>
      </c>
      <c r="AR30" s="252">
        <v>52.129251154000002</v>
      </c>
      <c r="AS30" s="252">
        <v>51.322965830999998</v>
      </c>
      <c r="AT30" s="252">
        <v>51.638378295999999</v>
      </c>
      <c r="AU30" s="252">
        <v>51.461506088999997</v>
      </c>
      <c r="AV30" s="252">
        <v>51.526021862999997</v>
      </c>
      <c r="AW30" s="252">
        <v>51.467466708000003</v>
      </c>
      <c r="AX30" s="252">
        <v>51.373651764000002</v>
      </c>
      <c r="AY30" s="252">
        <v>51.528596413000002</v>
      </c>
      <c r="AZ30" s="252">
        <v>52.587905575000001</v>
      </c>
      <c r="BA30" s="252">
        <v>52.037759889</v>
      </c>
      <c r="BB30" s="252">
        <v>52.237892572</v>
      </c>
      <c r="BC30" s="409">
        <v>52.634159838000002</v>
      </c>
      <c r="BD30" s="409">
        <v>53.520332193999998</v>
      </c>
      <c r="BE30" s="409">
        <v>52.759849125999999</v>
      </c>
      <c r="BF30" s="409">
        <v>52.810306249999996</v>
      </c>
      <c r="BG30" s="409">
        <v>52.650001293000003</v>
      </c>
      <c r="BH30" s="409">
        <v>52.712029068</v>
      </c>
      <c r="BI30" s="409">
        <v>52.676083421999998</v>
      </c>
      <c r="BJ30" s="409">
        <v>52.835397438000001</v>
      </c>
      <c r="BK30" s="409">
        <v>52.797837512999998</v>
      </c>
      <c r="BL30" s="409">
        <v>54.024678985000001</v>
      </c>
      <c r="BM30" s="409">
        <v>53.458758434000003</v>
      </c>
      <c r="BN30" s="409">
        <v>53.541538865</v>
      </c>
      <c r="BO30" s="409">
        <v>53.953552991000002</v>
      </c>
      <c r="BP30" s="409">
        <v>54.863663082000002</v>
      </c>
      <c r="BQ30" s="409">
        <v>54.083114782999999</v>
      </c>
      <c r="BR30" s="409">
        <v>54.136309064000002</v>
      </c>
      <c r="BS30" s="409">
        <v>53.984928250999999</v>
      </c>
      <c r="BT30" s="409">
        <v>54.068655747000001</v>
      </c>
      <c r="BU30" s="409">
        <v>54.042351103000001</v>
      </c>
      <c r="BV30" s="409">
        <v>54.205131647000002</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4.2295687749999997</v>
      </c>
      <c r="P31" s="252">
        <v>4.5166887123999997</v>
      </c>
      <c r="Q31" s="252">
        <v>4.2800962717999997</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4.6281462710000003</v>
      </c>
      <c r="AB31" s="252">
        <v>4.8461987840000003</v>
      </c>
      <c r="AC31" s="252">
        <v>4.6769716609999996</v>
      </c>
      <c r="AD31" s="252">
        <v>4.4750525550000004</v>
      </c>
      <c r="AE31" s="252">
        <v>4.5227403800000001</v>
      </c>
      <c r="AF31" s="252">
        <v>4.7526763069999998</v>
      </c>
      <c r="AG31" s="252">
        <v>4.9330471740000004</v>
      </c>
      <c r="AH31" s="252">
        <v>5.0696878940000003</v>
      </c>
      <c r="AI31" s="252">
        <v>4.8391425420000003</v>
      </c>
      <c r="AJ31" s="252">
        <v>4.8679124209999998</v>
      </c>
      <c r="AK31" s="252">
        <v>4.9288141019999996</v>
      </c>
      <c r="AL31" s="252">
        <v>5.0089173479999998</v>
      </c>
      <c r="AM31" s="252">
        <v>4.8400087059999999</v>
      </c>
      <c r="AN31" s="252">
        <v>4.8123716849999996</v>
      </c>
      <c r="AO31" s="252">
        <v>4.6414525729999996</v>
      </c>
      <c r="AP31" s="252">
        <v>4.5563848189999998</v>
      </c>
      <c r="AQ31" s="252">
        <v>4.7439985480000004</v>
      </c>
      <c r="AR31" s="252">
        <v>4.9436871150000004</v>
      </c>
      <c r="AS31" s="252">
        <v>5.0041513479999997</v>
      </c>
      <c r="AT31" s="252">
        <v>5.1121742560000003</v>
      </c>
      <c r="AU31" s="252">
        <v>4.9262360080000001</v>
      </c>
      <c r="AV31" s="252">
        <v>4.8490536019999997</v>
      </c>
      <c r="AW31" s="252">
        <v>4.9075367480000001</v>
      </c>
      <c r="AX31" s="252">
        <v>4.9266999699999996</v>
      </c>
      <c r="AY31" s="252">
        <v>4.7556999940000004</v>
      </c>
      <c r="AZ31" s="252">
        <v>4.906855309</v>
      </c>
      <c r="BA31" s="252">
        <v>4.7337632379999999</v>
      </c>
      <c r="BB31" s="252">
        <v>4.6471574520000001</v>
      </c>
      <c r="BC31" s="409">
        <v>4.8380675999999996</v>
      </c>
      <c r="BD31" s="409">
        <v>5.0413690430000004</v>
      </c>
      <c r="BE31" s="409">
        <v>5.1035712990000004</v>
      </c>
      <c r="BF31" s="409">
        <v>5.2133202120000002</v>
      </c>
      <c r="BG31" s="409">
        <v>5.024162639</v>
      </c>
      <c r="BH31" s="409">
        <v>4.9452969859999998</v>
      </c>
      <c r="BI31" s="409">
        <v>5.0047807989999997</v>
      </c>
      <c r="BJ31" s="409">
        <v>5.0242168339999997</v>
      </c>
      <c r="BK31" s="409">
        <v>4.8101354179999998</v>
      </c>
      <c r="BL31" s="409">
        <v>4.9631948460000004</v>
      </c>
      <c r="BM31" s="409">
        <v>4.7882356460000004</v>
      </c>
      <c r="BN31" s="409">
        <v>4.7004037419999998</v>
      </c>
      <c r="BO31" s="409">
        <v>4.8939657480000003</v>
      </c>
      <c r="BP31" s="409">
        <v>5.0999961489999999</v>
      </c>
      <c r="BQ31" s="409">
        <v>5.1624614790000001</v>
      </c>
      <c r="BR31" s="409">
        <v>5.2737555309999999</v>
      </c>
      <c r="BS31" s="409">
        <v>5.0819986940000001</v>
      </c>
      <c r="BT31" s="409">
        <v>5.00208151</v>
      </c>
      <c r="BU31" s="409">
        <v>5.0623402999999998</v>
      </c>
      <c r="BV31" s="409">
        <v>5.0819085030000002</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0.67104363251999999</v>
      </c>
      <c r="AB32" s="252">
        <v>0.67651309295999995</v>
      </c>
      <c r="AC32" s="252">
        <v>0.67660541894000004</v>
      </c>
      <c r="AD32" s="252">
        <v>0.67147508300000003</v>
      </c>
      <c r="AE32" s="252">
        <v>0.67041708980000003</v>
      </c>
      <c r="AF32" s="252">
        <v>0.68767408268999997</v>
      </c>
      <c r="AG32" s="252">
        <v>0.69156365899000005</v>
      </c>
      <c r="AH32" s="252">
        <v>0.69442274674000004</v>
      </c>
      <c r="AI32" s="252">
        <v>0.70012823513</v>
      </c>
      <c r="AJ32" s="252">
        <v>0.70331287728000003</v>
      </c>
      <c r="AK32" s="252">
        <v>0.69144616592999997</v>
      </c>
      <c r="AL32" s="252">
        <v>0.69080921801999995</v>
      </c>
      <c r="AM32" s="252">
        <v>0.68953697612999998</v>
      </c>
      <c r="AN32" s="252">
        <v>0.69517508429999997</v>
      </c>
      <c r="AO32" s="252">
        <v>0.69527714264999996</v>
      </c>
      <c r="AP32" s="252">
        <v>0.69021982973999996</v>
      </c>
      <c r="AQ32" s="252">
        <v>0.68934934123000002</v>
      </c>
      <c r="AR32" s="252">
        <v>0.70725852550000001</v>
      </c>
      <c r="AS32" s="252">
        <v>0.71161663089000005</v>
      </c>
      <c r="AT32" s="252">
        <v>0.71478682441999997</v>
      </c>
      <c r="AU32" s="252">
        <v>0.72076183934000004</v>
      </c>
      <c r="AV32" s="252">
        <v>0.72365768274999998</v>
      </c>
      <c r="AW32" s="252">
        <v>0.71131387641999999</v>
      </c>
      <c r="AX32" s="252">
        <v>0.71034267429999998</v>
      </c>
      <c r="AY32" s="252">
        <v>0.70426701398000002</v>
      </c>
      <c r="AZ32" s="252">
        <v>0.71006775651999998</v>
      </c>
      <c r="BA32" s="252">
        <v>0.71015072004000002</v>
      </c>
      <c r="BB32" s="252">
        <v>0.70504593113000003</v>
      </c>
      <c r="BC32" s="409">
        <v>0.70417182644999998</v>
      </c>
      <c r="BD32" s="409">
        <v>0.72254880239999997</v>
      </c>
      <c r="BE32" s="409">
        <v>0.72710933033000003</v>
      </c>
      <c r="BF32" s="409">
        <v>0.73033222227000005</v>
      </c>
      <c r="BG32" s="409">
        <v>0.73644301748999996</v>
      </c>
      <c r="BH32" s="409">
        <v>0.73935428809000003</v>
      </c>
      <c r="BI32" s="409">
        <v>0.72669478286</v>
      </c>
      <c r="BJ32" s="409">
        <v>0.72571943175999998</v>
      </c>
      <c r="BK32" s="409">
        <v>0.71327064340000002</v>
      </c>
      <c r="BL32" s="409">
        <v>0.71926791684000002</v>
      </c>
      <c r="BM32" s="409">
        <v>0.71922178320999997</v>
      </c>
      <c r="BN32" s="409">
        <v>0.71399949612000002</v>
      </c>
      <c r="BO32" s="409">
        <v>0.71321368123999995</v>
      </c>
      <c r="BP32" s="409">
        <v>0.73203707198000001</v>
      </c>
      <c r="BQ32" s="409">
        <v>0.73699974169000004</v>
      </c>
      <c r="BR32" s="409">
        <v>0.74029949344000001</v>
      </c>
      <c r="BS32" s="409">
        <v>0.74655635447000002</v>
      </c>
      <c r="BT32" s="409">
        <v>0.74926028593000005</v>
      </c>
      <c r="BU32" s="409">
        <v>0.73629651760000003</v>
      </c>
      <c r="BV32" s="409">
        <v>0.73517055644999996</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13.866090695</v>
      </c>
      <c r="AZ33" s="252">
        <v>14.239270386999999</v>
      </c>
      <c r="BA33" s="252">
        <v>13.865162733</v>
      </c>
      <c r="BB33" s="252">
        <v>13.872244004000001</v>
      </c>
      <c r="BC33" s="409">
        <v>13.546864886</v>
      </c>
      <c r="BD33" s="409">
        <v>13.799996721999999</v>
      </c>
      <c r="BE33" s="409">
        <v>13.35422908</v>
      </c>
      <c r="BF33" s="409">
        <v>13.345683768000001</v>
      </c>
      <c r="BG33" s="409">
        <v>13.516499211999999</v>
      </c>
      <c r="BH33" s="409">
        <v>13.561827237999999</v>
      </c>
      <c r="BI33" s="409">
        <v>13.665142089</v>
      </c>
      <c r="BJ33" s="409">
        <v>13.703172837</v>
      </c>
      <c r="BK33" s="409">
        <v>14.312031182</v>
      </c>
      <c r="BL33" s="409">
        <v>14.688423115000001</v>
      </c>
      <c r="BM33" s="409">
        <v>14.295864870000001</v>
      </c>
      <c r="BN33" s="409">
        <v>14.296639473000001</v>
      </c>
      <c r="BO33" s="409">
        <v>13.955718192999999</v>
      </c>
      <c r="BP33" s="409">
        <v>14.211363137999999</v>
      </c>
      <c r="BQ33" s="409">
        <v>13.747895371</v>
      </c>
      <c r="BR33" s="409">
        <v>13.735472501</v>
      </c>
      <c r="BS33" s="409">
        <v>13.908507966</v>
      </c>
      <c r="BT33" s="409">
        <v>13.953020987</v>
      </c>
      <c r="BU33" s="409">
        <v>14.057982308</v>
      </c>
      <c r="BV33" s="409">
        <v>14.096428065</v>
      </c>
    </row>
    <row r="34" spans="1:74" ht="11.1" customHeight="1" x14ac:dyDescent="0.2">
      <c r="A34" s="162" t="s">
        <v>303</v>
      </c>
      <c r="B34" s="173" t="s">
        <v>289</v>
      </c>
      <c r="C34" s="252">
        <v>11.792138306</v>
      </c>
      <c r="D34" s="252">
        <v>12.119189413999999</v>
      </c>
      <c r="E34" s="252">
        <v>12.081065617</v>
      </c>
      <c r="F34" s="252">
        <v>11.969097403999999</v>
      </c>
      <c r="G34" s="252">
        <v>12.312017468000001</v>
      </c>
      <c r="H34" s="252">
        <v>12.114097978</v>
      </c>
      <c r="I34" s="252">
        <v>11.833529609999999</v>
      </c>
      <c r="J34" s="252">
        <v>11.685156996</v>
      </c>
      <c r="K34" s="252">
        <v>11.822138195000001</v>
      </c>
      <c r="L34" s="252">
        <v>11.591396717</v>
      </c>
      <c r="M34" s="252">
        <v>12.104263059000001</v>
      </c>
      <c r="N34" s="252">
        <v>12.109207849000001</v>
      </c>
      <c r="O34" s="252">
        <v>12.06115063</v>
      </c>
      <c r="P34" s="252">
        <v>12.501965691000001</v>
      </c>
      <c r="Q34" s="252">
        <v>12.258755825</v>
      </c>
      <c r="R34" s="252">
        <v>12.533939395999999</v>
      </c>
      <c r="S34" s="252">
        <v>12.502302547999999</v>
      </c>
      <c r="T34" s="252">
        <v>12.659531232999999</v>
      </c>
      <c r="U34" s="252">
        <v>12.376658852</v>
      </c>
      <c r="V34" s="252">
        <v>12.344326102</v>
      </c>
      <c r="W34" s="252">
        <v>12.180995953</v>
      </c>
      <c r="X34" s="252">
        <v>12.496657461</v>
      </c>
      <c r="Y34" s="252">
        <v>12.484451565000001</v>
      </c>
      <c r="Z34" s="252">
        <v>12.846825426000001</v>
      </c>
      <c r="AA34" s="252">
        <v>12.716233213000001</v>
      </c>
      <c r="AB34" s="252">
        <v>13.10562653</v>
      </c>
      <c r="AC34" s="252">
        <v>13.028567399</v>
      </c>
      <c r="AD34" s="252">
        <v>12.881916756000001</v>
      </c>
      <c r="AE34" s="252">
        <v>13.142008099</v>
      </c>
      <c r="AF34" s="252">
        <v>12.764166543</v>
      </c>
      <c r="AG34" s="252">
        <v>12.498584988999999</v>
      </c>
      <c r="AH34" s="252">
        <v>12.834013697</v>
      </c>
      <c r="AI34" s="252">
        <v>12.475640955999999</v>
      </c>
      <c r="AJ34" s="252">
        <v>12.732463783</v>
      </c>
      <c r="AK34" s="252">
        <v>12.835744991</v>
      </c>
      <c r="AL34" s="252">
        <v>12.78016425</v>
      </c>
      <c r="AM34" s="252">
        <v>12.761311836999999</v>
      </c>
      <c r="AN34" s="252">
        <v>13.120938194000001</v>
      </c>
      <c r="AO34" s="252">
        <v>13.098528989</v>
      </c>
      <c r="AP34" s="252">
        <v>13.283159039999999</v>
      </c>
      <c r="AQ34" s="252">
        <v>13.430570871</v>
      </c>
      <c r="AR34" s="252">
        <v>13.216505396000001</v>
      </c>
      <c r="AS34" s="252">
        <v>12.935964394000001</v>
      </c>
      <c r="AT34" s="252">
        <v>13.084353906</v>
      </c>
      <c r="AU34" s="252">
        <v>13.062437425000001</v>
      </c>
      <c r="AV34" s="252">
        <v>13.285658338999999</v>
      </c>
      <c r="AW34" s="252">
        <v>13.471978859</v>
      </c>
      <c r="AX34" s="252">
        <v>13.339222168999999</v>
      </c>
      <c r="AY34" s="252">
        <v>13.380687263</v>
      </c>
      <c r="AZ34" s="252">
        <v>13.640388638999999</v>
      </c>
      <c r="BA34" s="252">
        <v>13.640652262</v>
      </c>
      <c r="BB34" s="252">
        <v>13.783000737</v>
      </c>
      <c r="BC34" s="409">
        <v>13.915488675000001</v>
      </c>
      <c r="BD34" s="409">
        <v>13.771533108</v>
      </c>
      <c r="BE34" s="409">
        <v>13.546348933999999</v>
      </c>
      <c r="BF34" s="409">
        <v>13.419077801</v>
      </c>
      <c r="BG34" s="409">
        <v>13.398845619999999</v>
      </c>
      <c r="BH34" s="409">
        <v>13.604563561999999</v>
      </c>
      <c r="BI34" s="409">
        <v>13.798831031000001</v>
      </c>
      <c r="BJ34" s="409">
        <v>13.899940811</v>
      </c>
      <c r="BK34" s="409">
        <v>13.867690144999999</v>
      </c>
      <c r="BL34" s="409">
        <v>14.257954114</v>
      </c>
      <c r="BM34" s="409">
        <v>14.240262224</v>
      </c>
      <c r="BN34" s="409">
        <v>14.252203392</v>
      </c>
      <c r="BO34" s="409">
        <v>14.393137788000001</v>
      </c>
      <c r="BP34" s="409">
        <v>14.243370882000001</v>
      </c>
      <c r="BQ34" s="409">
        <v>14.004949610000001</v>
      </c>
      <c r="BR34" s="409">
        <v>13.869605614999999</v>
      </c>
      <c r="BS34" s="409">
        <v>13.851253705</v>
      </c>
      <c r="BT34" s="409">
        <v>14.069470239999999</v>
      </c>
      <c r="BU34" s="409">
        <v>14.274701022</v>
      </c>
      <c r="BV34" s="409">
        <v>14.380735155</v>
      </c>
    </row>
    <row r="35" spans="1:74" ht="11.1" customHeight="1" x14ac:dyDescent="0.2">
      <c r="A35" s="162" t="s">
        <v>304</v>
      </c>
      <c r="B35" s="173" t="s">
        <v>290</v>
      </c>
      <c r="C35" s="252">
        <v>18.397652584999999</v>
      </c>
      <c r="D35" s="252">
        <v>18.955480213000001</v>
      </c>
      <c r="E35" s="252">
        <v>18.554032817</v>
      </c>
      <c r="F35" s="252">
        <v>19.005615818999999</v>
      </c>
      <c r="G35" s="252">
        <v>18.962021579000002</v>
      </c>
      <c r="H35" s="252">
        <v>19.569292108999999</v>
      </c>
      <c r="I35" s="252">
        <v>19.278511367</v>
      </c>
      <c r="J35" s="252">
        <v>19.443681418000001</v>
      </c>
      <c r="K35" s="252">
        <v>19.314389903999999</v>
      </c>
      <c r="L35" s="252">
        <v>18.988059026999998</v>
      </c>
      <c r="M35" s="252">
        <v>18.58591384</v>
      </c>
      <c r="N35" s="252">
        <v>18.951431455000002</v>
      </c>
      <c r="O35" s="252">
        <v>18.089648049000001</v>
      </c>
      <c r="P35" s="252">
        <v>18.400667513999998</v>
      </c>
      <c r="Q35" s="252">
        <v>18.469415935000001</v>
      </c>
      <c r="R35" s="252">
        <v>18.594458984999999</v>
      </c>
      <c r="S35" s="252">
        <v>19.105786501000001</v>
      </c>
      <c r="T35" s="252">
        <v>19.632823769000002</v>
      </c>
      <c r="U35" s="252">
        <v>19.256112057999999</v>
      </c>
      <c r="V35" s="252">
        <v>19.331052612000001</v>
      </c>
      <c r="W35" s="252">
        <v>19.621193563999999</v>
      </c>
      <c r="X35" s="252">
        <v>19.328883689000001</v>
      </c>
      <c r="Y35" s="252">
        <v>18.832117659000001</v>
      </c>
      <c r="Z35" s="252">
        <v>18.825183043999999</v>
      </c>
      <c r="AA35" s="252">
        <v>18.458815281</v>
      </c>
      <c r="AB35" s="252">
        <v>18.577003729000001</v>
      </c>
      <c r="AC35" s="252">
        <v>18.817278563999999</v>
      </c>
      <c r="AD35" s="252">
        <v>18.719205925000001</v>
      </c>
      <c r="AE35" s="252">
        <v>19.252393413</v>
      </c>
      <c r="AF35" s="252">
        <v>19.609943417</v>
      </c>
      <c r="AG35" s="252">
        <v>19.381385339000001</v>
      </c>
      <c r="AH35" s="252">
        <v>19.660313294000002</v>
      </c>
      <c r="AI35" s="252">
        <v>19.211283155</v>
      </c>
      <c r="AJ35" s="252">
        <v>19.034271409999999</v>
      </c>
      <c r="AK35" s="252">
        <v>18.634721325000001</v>
      </c>
      <c r="AL35" s="252">
        <v>18.789153993999999</v>
      </c>
      <c r="AM35" s="252">
        <v>18.691632584000001</v>
      </c>
      <c r="AN35" s="252">
        <v>18.95437008</v>
      </c>
      <c r="AO35" s="252">
        <v>18.944898657</v>
      </c>
      <c r="AP35" s="252">
        <v>18.988657620000001</v>
      </c>
      <c r="AQ35" s="252">
        <v>19.365149636999998</v>
      </c>
      <c r="AR35" s="252">
        <v>19.897926476999999</v>
      </c>
      <c r="AS35" s="252">
        <v>19.726208354000001</v>
      </c>
      <c r="AT35" s="252">
        <v>19.778117173999998</v>
      </c>
      <c r="AU35" s="252">
        <v>19.626189762999999</v>
      </c>
      <c r="AV35" s="252">
        <v>19.487087635999998</v>
      </c>
      <c r="AW35" s="252">
        <v>19.085933718</v>
      </c>
      <c r="AX35" s="252">
        <v>19.060485086</v>
      </c>
      <c r="AY35" s="252">
        <v>18.821851447</v>
      </c>
      <c r="AZ35" s="252">
        <v>19.091323483</v>
      </c>
      <c r="BA35" s="252">
        <v>19.088030934999999</v>
      </c>
      <c r="BB35" s="252">
        <v>19.230444448</v>
      </c>
      <c r="BC35" s="409">
        <v>19.629566851</v>
      </c>
      <c r="BD35" s="409">
        <v>20.184884518</v>
      </c>
      <c r="BE35" s="409">
        <v>20.028590482999999</v>
      </c>
      <c r="BF35" s="409">
        <v>20.101892245999998</v>
      </c>
      <c r="BG35" s="409">
        <v>19.974050804000001</v>
      </c>
      <c r="BH35" s="409">
        <v>19.860986994000001</v>
      </c>
      <c r="BI35" s="409">
        <v>19.480634720000001</v>
      </c>
      <c r="BJ35" s="409">
        <v>19.482347524000001</v>
      </c>
      <c r="BK35" s="409">
        <v>19.094710124999999</v>
      </c>
      <c r="BL35" s="409">
        <v>19.395838993000002</v>
      </c>
      <c r="BM35" s="409">
        <v>19.41517391</v>
      </c>
      <c r="BN35" s="409">
        <v>19.578292762</v>
      </c>
      <c r="BO35" s="409">
        <v>19.997517581</v>
      </c>
      <c r="BP35" s="409">
        <v>20.576895840999999</v>
      </c>
      <c r="BQ35" s="409">
        <v>20.430808581000001</v>
      </c>
      <c r="BR35" s="409">
        <v>20.517175923</v>
      </c>
      <c r="BS35" s="409">
        <v>20.396611531000001</v>
      </c>
      <c r="BT35" s="409">
        <v>20.294822723999999</v>
      </c>
      <c r="BU35" s="409">
        <v>19.911030955000001</v>
      </c>
      <c r="BV35" s="409">
        <v>19.910889367999999</v>
      </c>
    </row>
    <row r="36" spans="1:74" ht="11.1" customHeight="1" x14ac:dyDescent="0.2">
      <c r="A36" s="162" t="s">
        <v>306</v>
      </c>
      <c r="B36" s="173" t="s">
        <v>236</v>
      </c>
      <c r="C36" s="252">
        <v>92.173226497000002</v>
      </c>
      <c r="D36" s="252">
        <v>94.020139478999994</v>
      </c>
      <c r="E36" s="252">
        <v>92.351382216999994</v>
      </c>
      <c r="F36" s="252">
        <v>92.554692633000002</v>
      </c>
      <c r="G36" s="252">
        <v>92.265313430999996</v>
      </c>
      <c r="H36" s="252">
        <v>94.008456945000006</v>
      </c>
      <c r="I36" s="252">
        <v>93.852604251000002</v>
      </c>
      <c r="J36" s="252">
        <v>93.709925331999997</v>
      </c>
      <c r="K36" s="252">
        <v>94.613325398000001</v>
      </c>
      <c r="L36" s="252">
        <v>94.293735713000004</v>
      </c>
      <c r="M36" s="252">
        <v>93.658719611999999</v>
      </c>
      <c r="N36" s="252">
        <v>95.627130194000003</v>
      </c>
      <c r="O36" s="252">
        <v>92.156686820000004</v>
      </c>
      <c r="P36" s="252">
        <v>96.034391939000002</v>
      </c>
      <c r="Q36" s="252">
        <v>93.985167408999999</v>
      </c>
      <c r="R36" s="252">
        <v>94.723438516000002</v>
      </c>
      <c r="S36" s="252">
        <v>93.739882898999994</v>
      </c>
      <c r="T36" s="252">
        <v>96.487233099999997</v>
      </c>
      <c r="U36" s="252">
        <v>96.500681682999996</v>
      </c>
      <c r="V36" s="252">
        <v>96.903525051000003</v>
      </c>
      <c r="W36" s="252">
        <v>96.401926693999997</v>
      </c>
      <c r="X36" s="252">
        <v>95.976333964000005</v>
      </c>
      <c r="Y36" s="252">
        <v>94.616980579</v>
      </c>
      <c r="Z36" s="252">
        <v>96.897906405000001</v>
      </c>
      <c r="AA36" s="252">
        <v>94.344396926000002</v>
      </c>
      <c r="AB36" s="252">
        <v>97.699931179000004</v>
      </c>
      <c r="AC36" s="252">
        <v>96.909493362999996</v>
      </c>
      <c r="AD36" s="252">
        <v>96.147562109999996</v>
      </c>
      <c r="AE36" s="252">
        <v>95.655280335</v>
      </c>
      <c r="AF36" s="252">
        <v>97.401108884999999</v>
      </c>
      <c r="AG36" s="252">
        <v>96.276915012000003</v>
      </c>
      <c r="AH36" s="252">
        <v>99.104529798000002</v>
      </c>
      <c r="AI36" s="252">
        <v>96.826371762999997</v>
      </c>
      <c r="AJ36" s="252">
        <v>96.779624317</v>
      </c>
      <c r="AK36" s="252">
        <v>97.150122082999999</v>
      </c>
      <c r="AL36" s="252">
        <v>98.162676421</v>
      </c>
      <c r="AM36" s="252">
        <v>96.205609822</v>
      </c>
      <c r="AN36" s="252">
        <v>98.203021168999996</v>
      </c>
      <c r="AO36" s="252">
        <v>98.396877912999997</v>
      </c>
      <c r="AP36" s="252">
        <v>96.876245862999994</v>
      </c>
      <c r="AQ36" s="252">
        <v>98.269892826000003</v>
      </c>
      <c r="AR36" s="252">
        <v>99.997856589999998</v>
      </c>
      <c r="AS36" s="252">
        <v>98.762534267000007</v>
      </c>
      <c r="AT36" s="252">
        <v>99.325622731999999</v>
      </c>
      <c r="AU36" s="252">
        <v>98.708633524999996</v>
      </c>
      <c r="AV36" s="252">
        <v>98.453907298999994</v>
      </c>
      <c r="AW36" s="252">
        <v>99.761170144000005</v>
      </c>
      <c r="AX36" s="252">
        <v>99.340050199999993</v>
      </c>
      <c r="AY36" s="252">
        <v>98.561700658000007</v>
      </c>
      <c r="AZ36" s="252">
        <v>100.51860988999999</v>
      </c>
      <c r="BA36" s="252">
        <v>99.566156624000001</v>
      </c>
      <c r="BB36" s="252">
        <v>99.305979790999999</v>
      </c>
      <c r="BC36" s="409">
        <v>99.109160864000003</v>
      </c>
      <c r="BD36" s="409">
        <v>101.13072549</v>
      </c>
      <c r="BE36" s="409">
        <v>100.65754576</v>
      </c>
      <c r="BF36" s="409">
        <v>101.02847061</v>
      </c>
      <c r="BG36" s="409">
        <v>100.61833693</v>
      </c>
      <c r="BH36" s="409">
        <v>100.72347271</v>
      </c>
      <c r="BI36" s="409">
        <v>100.62760655</v>
      </c>
      <c r="BJ36" s="409">
        <v>101.60497113</v>
      </c>
      <c r="BK36" s="409">
        <v>99.840551001999998</v>
      </c>
      <c r="BL36" s="409">
        <v>102.67605008</v>
      </c>
      <c r="BM36" s="409">
        <v>101.32223815</v>
      </c>
      <c r="BN36" s="409">
        <v>100.5374018</v>
      </c>
      <c r="BO36" s="409">
        <v>100.78743059</v>
      </c>
      <c r="BP36" s="409">
        <v>102.86519873</v>
      </c>
      <c r="BQ36" s="409">
        <v>102.49631848999999</v>
      </c>
      <c r="BR36" s="409">
        <v>102.82362039</v>
      </c>
      <c r="BS36" s="409">
        <v>102.44574185</v>
      </c>
      <c r="BT36" s="409">
        <v>102.53468323</v>
      </c>
      <c r="BU36" s="409">
        <v>102.40106290999999</v>
      </c>
      <c r="BV36" s="409">
        <v>103.45744658</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0.14047242857</v>
      </c>
      <c r="BA39" s="252">
        <v>0.64451804054999995</v>
      </c>
      <c r="BB39" s="252">
        <v>-1.0236900679E-2</v>
      </c>
      <c r="BC39" s="409">
        <v>-0.71652733022000004</v>
      </c>
      <c r="BD39" s="409">
        <v>-0.35059333332999998</v>
      </c>
      <c r="BE39" s="409">
        <v>-0.24241612903000001</v>
      </c>
      <c r="BF39" s="409">
        <v>-0.27631935483999998</v>
      </c>
      <c r="BG39" s="409">
        <v>-0.31559999999999999</v>
      </c>
      <c r="BH39" s="409">
        <v>0.31891612903</v>
      </c>
      <c r="BI39" s="409">
        <v>0.23754333332999999</v>
      </c>
      <c r="BJ39" s="409">
        <v>0.67513870968</v>
      </c>
      <c r="BK39" s="409">
        <v>-0.28324516128999999</v>
      </c>
      <c r="BL39" s="409">
        <v>-0.11523928571</v>
      </c>
      <c r="BM39" s="409">
        <v>-0.44269999999999998</v>
      </c>
      <c r="BN39" s="409">
        <v>-0.59215333332999998</v>
      </c>
      <c r="BO39" s="409">
        <v>-0.70218387097000001</v>
      </c>
      <c r="BP39" s="409">
        <v>-0.22155666667000001</v>
      </c>
      <c r="BQ39" s="409">
        <v>-0.21721290323</v>
      </c>
      <c r="BR39" s="409">
        <v>-0.25008709677000002</v>
      </c>
      <c r="BS39" s="409">
        <v>-0.21779000000000001</v>
      </c>
      <c r="BT39" s="409">
        <v>0.18420645160999999</v>
      </c>
      <c r="BU39" s="409">
        <v>3.2543333333000003E-2</v>
      </c>
      <c r="BV39" s="409">
        <v>0.65178387097000001</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-0.93474193547999995</v>
      </c>
      <c r="AB40" s="252">
        <v>1.1379310344999999E-2</v>
      </c>
      <c r="AC40" s="252">
        <v>0.42254838709999998</v>
      </c>
      <c r="AD40" s="252">
        <v>9.6833333332999996E-2</v>
      </c>
      <c r="AE40" s="252">
        <v>-0.29419354839</v>
      </c>
      <c r="AF40" s="252">
        <v>-0.10953333333</v>
      </c>
      <c r="AG40" s="252">
        <v>-1.1917741934999999</v>
      </c>
      <c r="AH40" s="252">
        <v>0.50677419354999997</v>
      </c>
      <c r="AI40" s="252">
        <v>0.39313333333</v>
      </c>
      <c r="AJ40" s="252">
        <v>0.47287096773999998</v>
      </c>
      <c r="AK40" s="252">
        <v>0.51400000000000001</v>
      </c>
      <c r="AL40" s="252">
        <v>0.82180645160999999</v>
      </c>
      <c r="AM40" s="252">
        <v>-1.5526774193999999</v>
      </c>
      <c r="AN40" s="252">
        <v>0.22835714286</v>
      </c>
      <c r="AO40" s="252">
        <v>0.46193548387</v>
      </c>
      <c r="AP40" s="252">
        <v>-0.72993333332999999</v>
      </c>
      <c r="AQ40" s="252">
        <v>0.26629032258000002</v>
      </c>
      <c r="AR40" s="252">
        <v>0.5252</v>
      </c>
      <c r="AS40" s="252">
        <v>-0.42706451613000002</v>
      </c>
      <c r="AT40" s="252">
        <v>0.23270967742000001</v>
      </c>
      <c r="AU40" s="252">
        <v>1.1167333333</v>
      </c>
      <c r="AV40" s="252">
        <v>0.54193548387000001</v>
      </c>
      <c r="AW40" s="252">
        <v>0.22526666667</v>
      </c>
      <c r="AX40" s="252">
        <v>0.57896774194</v>
      </c>
      <c r="AY40" s="252">
        <v>-1.0527741934999999</v>
      </c>
      <c r="AZ40" s="252">
        <v>0.56528105935999995</v>
      </c>
      <c r="BA40" s="252">
        <v>-3.0869441661999998E-3</v>
      </c>
      <c r="BB40" s="252">
        <v>-0.10742834197999999</v>
      </c>
      <c r="BC40" s="409">
        <v>-0.16368126103</v>
      </c>
      <c r="BD40" s="409">
        <v>0.20504961155000001</v>
      </c>
      <c r="BE40" s="409">
        <v>-0.10632646643</v>
      </c>
      <c r="BF40" s="409">
        <v>0.17311955394</v>
      </c>
      <c r="BG40" s="409">
        <v>-0.12778408995000001</v>
      </c>
      <c r="BH40" s="409">
        <v>-0.44605442477000001</v>
      </c>
      <c r="BI40" s="409">
        <v>-0.49409332168999998</v>
      </c>
      <c r="BJ40" s="409">
        <v>-0.19602559135</v>
      </c>
      <c r="BK40" s="409">
        <v>-0.39369610782999998</v>
      </c>
      <c r="BL40" s="409">
        <v>0.47835341231</v>
      </c>
      <c r="BM40" s="409">
        <v>-1.8085843981000001E-2</v>
      </c>
      <c r="BN40" s="409">
        <v>-0.36096180550000001</v>
      </c>
      <c r="BO40" s="409">
        <v>-0.34522296013999998</v>
      </c>
      <c r="BP40" s="409">
        <v>7.6758931279999998E-2</v>
      </c>
      <c r="BQ40" s="409">
        <v>-0.23035111838</v>
      </c>
      <c r="BR40" s="409">
        <v>4.2167088711999999E-2</v>
      </c>
      <c r="BS40" s="409">
        <v>-0.11449345244</v>
      </c>
      <c r="BT40" s="409">
        <v>-0.39543203437000002</v>
      </c>
      <c r="BU40" s="409">
        <v>-0.38732022524999998</v>
      </c>
      <c r="BV40" s="409">
        <v>-0.10098846118</v>
      </c>
    </row>
    <row r="41" spans="1:74" ht="11.1" customHeight="1" x14ac:dyDescent="0.2">
      <c r="A41" s="162" t="s">
        <v>325</v>
      </c>
      <c r="B41" s="173" t="s">
        <v>706</v>
      </c>
      <c r="C41" s="252">
        <v>0.41592633935000001</v>
      </c>
      <c r="D41" s="252">
        <v>1.5850594669</v>
      </c>
      <c r="E41" s="252">
        <v>0.41798131749</v>
      </c>
      <c r="F41" s="252">
        <v>0.48674374587000002</v>
      </c>
      <c r="G41" s="252">
        <v>1.605546216</v>
      </c>
      <c r="H41" s="252">
        <v>3.4671473720999997E-2</v>
      </c>
      <c r="I41" s="252">
        <v>0.62572721333000003</v>
      </c>
      <c r="J41" s="252">
        <v>1.0477271546</v>
      </c>
      <c r="K41" s="252">
        <v>0.15147428981</v>
      </c>
      <c r="L41" s="252">
        <v>-2.3558703175</v>
      </c>
      <c r="M41" s="252">
        <v>-1.5153009274</v>
      </c>
      <c r="N41" s="252">
        <v>-0.35110603665000001</v>
      </c>
      <c r="O41" s="252">
        <v>-1.9346775381000001</v>
      </c>
      <c r="P41" s="252">
        <v>0.89119657100000005</v>
      </c>
      <c r="Q41" s="252">
        <v>-0.16817027469000001</v>
      </c>
      <c r="R41" s="252">
        <v>-0.34699709767999998</v>
      </c>
      <c r="S41" s="252">
        <v>-0.54484827004000003</v>
      </c>
      <c r="T41" s="252">
        <v>-0.54794814854999996</v>
      </c>
      <c r="U41" s="252">
        <v>-0.81414490420999996</v>
      </c>
      <c r="V41" s="252">
        <v>1.2953977789</v>
      </c>
      <c r="W41" s="252">
        <v>-0.60520059168999996</v>
      </c>
      <c r="X41" s="252">
        <v>-1.2878329990999999</v>
      </c>
      <c r="Y41" s="252">
        <v>-2.4612241895000002</v>
      </c>
      <c r="Z41" s="252">
        <v>-7.6385336940999998E-2</v>
      </c>
      <c r="AA41" s="252">
        <v>-1.1947110944999999</v>
      </c>
      <c r="AB41" s="252">
        <v>1.1452430419999999</v>
      </c>
      <c r="AC41" s="252">
        <v>-9.6016170484999996E-2</v>
      </c>
      <c r="AD41" s="252">
        <v>-0.10937817504</v>
      </c>
      <c r="AE41" s="252">
        <v>0.33313108324000001</v>
      </c>
      <c r="AF41" s="252">
        <v>0.83744381932</v>
      </c>
      <c r="AG41" s="252">
        <v>0.41461763605000002</v>
      </c>
      <c r="AH41" s="252">
        <v>1.9505219711999999</v>
      </c>
      <c r="AI41" s="252">
        <v>-0.88358221610999998</v>
      </c>
      <c r="AJ41" s="252">
        <v>-1.5761086011000001</v>
      </c>
      <c r="AK41" s="252">
        <v>-2.339191016</v>
      </c>
      <c r="AL41" s="252">
        <v>-1.4425785456</v>
      </c>
      <c r="AM41" s="252">
        <v>1.4327713559999999</v>
      </c>
      <c r="AN41" s="252">
        <v>0.61497488143000001</v>
      </c>
      <c r="AO41" s="252">
        <v>0.28145396357000002</v>
      </c>
      <c r="AP41" s="252">
        <v>0.85754306399000002</v>
      </c>
      <c r="AQ41" s="252">
        <v>0.54164716661000001</v>
      </c>
      <c r="AR41" s="252">
        <v>-2.8347423228000002E-3</v>
      </c>
      <c r="AS41" s="252">
        <v>3.9400188288000002E-2</v>
      </c>
      <c r="AT41" s="252">
        <v>0.54668249149000003</v>
      </c>
      <c r="AU41" s="252">
        <v>-0.89295480775000002</v>
      </c>
      <c r="AV41" s="252">
        <v>-1.9943133285000001</v>
      </c>
      <c r="AW41" s="252">
        <v>-0.46744435562999997</v>
      </c>
      <c r="AX41" s="252">
        <v>-0.63316758841999998</v>
      </c>
      <c r="AY41" s="252">
        <v>0.67991577272000003</v>
      </c>
      <c r="AZ41" s="252">
        <v>1.0500044044000001</v>
      </c>
      <c r="BA41" s="252">
        <v>-5.8741949484000001E-3</v>
      </c>
      <c r="BB41" s="252">
        <v>-0.20956771658000001</v>
      </c>
      <c r="BC41" s="409">
        <v>-0.32709267662000002</v>
      </c>
      <c r="BD41" s="409">
        <v>0.40590974477000002</v>
      </c>
      <c r="BE41" s="409">
        <v>-0.20465117266999999</v>
      </c>
      <c r="BF41" s="409">
        <v>0.33294046438000002</v>
      </c>
      <c r="BG41" s="409">
        <v>-0.24381323342</v>
      </c>
      <c r="BH41" s="409">
        <v>-0.85571939543999997</v>
      </c>
      <c r="BI41" s="409">
        <v>-0.94413137988999996</v>
      </c>
      <c r="BJ41" s="409">
        <v>-0.36829643355000002</v>
      </c>
      <c r="BK41" s="409">
        <v>-0.77385204288999998</v>
      </c>
      <c r="BL41" s="409">
        <v>0.90954196255999997</v>
      </c>
      <c r="BM41" s="409">
        <v>-3.5209765263000001E-2</v>
      </c>
      <c r="BN41" s="409">
        <v>-0.72042243319999999</v>
      </c>
      <c r="BO41" s="409">
        <v>-0.70557787276999995</v>
      </c>
      <c r="BP41" s="409">
        <v>0.15539388412999999</v>
      </c>
      <c r="BQ41" s="409">
        <v>-0.45266807027</v>
      </c>
      <c r="BR41" s="409">
        <v>8.2780817184000002E-2</v>
      </c>
      <c r="BS41" s="409">
        <v>-0.22305255069999999</v>
      </c>
      <c r="BT41" s="409">
        <v>-0.77511145117000002</v>
      </c>
      <c r="BU41" s="409">
        <v>-0.75641351811000002</v>
      </c>
      <c r="BV41" s="409">
        <v>-0.19401676638000001</v>
      </c>
    </row>
    <row r="42" spans="1:74" ht="11.1" customHeight="1" x14ac:dyDescent="0.2">
      <c r="A42" s="162" t="s">
        <v>326</v>
      </c>
      <c r="B42" s="173" t="s">
        <v>707</v>
      </c>
      <c r="C42" s="252">
        <v>0.10626179096</v>
      </c>
      <c r="D42" s="252">
        <v>1.4076252883</v>
      </c>
      <c r="E42" s="252">
        <v>0.23663547877999999</v>
      </c>
      <c r="F42" s="252">
        <v>8.1354612534000004E-2</v>
      </c>
      <c r="G42" s="252">
        <v>-0.51248771949000005</v>
      </c>
      <c r="H42" s="252">
        <v>0.42499164038999998</v>
      </c>
      <c r="I42" s="252">
        <v>0.12547508430000001</v>
      </c>
      <c r="J42" s="252">
        <v>-0.43109213571999999</v>
      </c>
      <c r="K42" s="252">
        <v>-8.5517776852000002E-2</v>
      </c>
      <c r="L42" s="252">
        <v>-1.6136843498</v>
      </c>
      <c r="M42" s="252">
        <v>-1.7301576273999999</v>
      </c>
      <c r="N42" s="252">
        <v>-0.43037690761000003</v>
      </c>
      <c r="O42" s="252">
        <v>-2.9591236026000001</v>
      </c>
      <c r="P42" s="252">
        <v>0.98612274957000001</v>
      </c>
      <c r="Q42" s="252">
        <v>-2.0316382747000001</v>
      </c>
      <c r="R42" s="252">
        <v>-1.3554508643000001</v>
      </c>
      <c r="S42" s="252">
        <v>-2.5100942055000002</v>
      </c>
      <c r="T42" s="252">
        <v>-0.49933258189000002</v>
      </c>
      <c r="U42" s="252">
        <v>-0.99217267840000001</v>
      </c>
      <c r="V42" s="252">
        <v>-0.60890486622999995</v>
      </c>
      <c r="W42" s="252">
        <v>-0.74508215836000002</v>
      </c>
      <c r="X42" s="252">
        <v>-1.3724202248999999</v>
      </c>
      <c r="Y42" s="252">
        <v>-3.0790670227999999</v>
      </c>
      <c r="Z42" s="252">
        <v>-0.77197656275000004</v>
      </c>
      <c r="AA42" s="252">
        <v>-3.1499389654000001</v>
      </c>
      <c r="AB42" s="252">
        <v>1.0083923178</v>
      </c>
      <c r="AC42" s="252">
        <v>0.12045073274</v>
      </c>
      <c r="AD42" s="252">
        <v>-0.37367297504000002</v>
      </c>
      <c r="AE42" s="252">
        <v>-0.45633017482999999</v>
      </c>
      <c r="AF42" s="252">
        <v>0.76420041932000005</v>
      </c>
      <c r="AG42" s="252">
        <v>-1.3270766543000001</v>
      </c>
      <c r="AH42" s="252">
        <v>2.4618237130999998</v>
      </c>
      <c r="AI42" s="252">
        <v>1.3993117224E-2</v>
      </c>
      <c r="AJ42" s="252">
        <v>-1.1611717946</v>
      </c>
      <c r="AK42" s="252">
        <v>-1.9322700159999999</v>
      </c>
      <c r="AL42" s="252">
        <v>0.23901829311</v>
      </c>
      <c r="AM42" s="252">
        <v>-0.74597280525999998</v>
      </c>
      <c r="AN42" s="252">
        <v>0.93710455999999998</v>
      </c>
      <c r="AO42" s="252">
        <v>1.2990374473999999</v>
      </c>
      <c r="AP42" s="252">
        <v>0.12630506398999999</v>
      </c>
      <c r="AQ42" s="252">
        <v>0.65579036016000003</v>
      </c>
      <c r="AR42" s="252">
        <v>1.3461134577</v>
      </c>
      <c r="AS42" s="252">
        <v>-2.3186908486999998E-2</v>
      </c>
      <c r="AT42" s="252">
        <v>1.1565540076</v>
      </c>
      <c r="AU42" s="252">
        <v>0.48486272557999999</v>
      </c>
      <c r="AV42" s="252">
        <v>-0.31937561882999999</v>
      </c>
      <c r="AW42" s="252">
        <v>0.44858867770999999</v>
      </c>
      <c r="AX42" s="252">
        <v>0.83455179867999996</v>
      </c>
      <c r="AY42" s="252">
        <v>0.12746119207000001</v>
      </c>
      <c r="AZ42" s="252">
        <v>1.7557578922999999</v>
      </c>
      <c r="BA42" s="252">
        <v>0.63555690143999999</v>
      </c>
      <c r="BB42" s="252">
        <v>-0.32723295925000001</v>
      </c>
      <c r="BC42" s="409">
        <v>-1.2073012678999999</v>
      </c>
      <c r="BD42" s="409">
        <v>0.26036602298</v>
      </c>
      <c r="BE42" s="409">
        <v>-0.55339376812999996</v>
      </c>
      <c r="BF42" s="409">
        <v>0.22974066348</v>
      </c>
      <c r="BG42" s="409">
        <v>-0.68719732336999995</v>
      </c>
      <c r="BH42" s="409">
        <v>-0.98285769117999999</v>
      </c>
      <c r="BI42" s="409">
        <v>-1.2006813681999999</v>
      </c>
      <c r="BJ42" s="409">
        <v>0.11081668477999999</v>
      </c>
      <c r="BK42" s="409">
        <v>-1.4507933120000001</v>
      </c>
      <c r="BL42" s="409">
        <v>1.2726560892000001</v>
      </c>
      <c r="BM42" s="409">
        <v>-0.49599560924000002</v>
      </c>
      <c r="BN42" s="409">
        <v>-1.6735375720000001</v>
      </c>
      <c r="BO42" s="409">
        <v>-1.7529847038999999</v>
      </c>
      <c r="BP42" s="409">
        <v>1.0596148739E-2</v>
      </c>
      <c r="BQ42" s="409">
        <v>-0.90023209187999997</v>
      </c>
      <c r="BR42" s="409">
        <v>-0.12513919088</v>
      </c>
      <c r="BS42" s="409">
        <v>-0.55533600313999998</v>
      </c>
      <c r="BT42" s="409">
        <v>-0.98633703392000005</v>
      </c>
      <c r="BU42" s="409">
        <v>-1.1111904100000001</v>
      </c>
      <c r="BV42" s="409">
        <v>0.35677864340999998</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1368</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1210.0505049999999</v>
      </c>
      <c r="BA45" s="257">
        <v>1190.0724456999999</v>
      </c>
      <c r="BB45" s="257">
        <v>1191.5695545000001</v>
      </c>
      <c r="BC45" s="341">
        <v>1214.9670000000001</v>
      </c>
      <c r="BD45" s="341">
        <v>1226.67</v>
      </c>
      <c r="BE45" s="341">
        <v>1235.3699999999999</v>
      </c>
      <c r="BF45" s="341">
        <v>1245.1210000000001</v>
      </c>
      <c r="BG45" s="341">
        <v>1254.5889999999999</v>
      </c>
      <c r="BH45" s="341">
        <v>1246.0360000000001</v>
      </c>
      <c r="BI45" s="341">
        <v>1240.2429999999999</v>
      </c>
      <c r="BJ45" s="341">
        <v>1220.6469999999999</v>
      </c>
      <c r="BK45" s="341">
        <v>1230.761</v>
      </c>
      <c r="BL45" s="341">
        <v>1235.3209999999999</v>
      </c>
      <c r="BM45" s="341">
        <v>1250.3779999999999</v>
      </c>
      <c r="BN45" s="341">
        <v>1269.4760000000001</v>
      </c>
      <c r="BO45" s="341">
        <v>1292.577</v>
      </c>
      <c r="BP45" s="341">
        <v>1300.557</v>
      </c>
      <c r="BQ45" s="341">
        <v>1308.624</v>
      </c>
      <c r="BR45" s="341">
        <v>1317.71</v>
      </c>
      <c r="BS45" s="341">
        <v>1325.577</v>
      </c>
      <c r="BT45" s="341">
        <v>1320.4</v>
      </c>
      <c r="BU45" s="341">
        <v>1319.9570000000001</v>
      </c>
      <c r="BV45" s="341">
        <v>1300.2850000000001</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3027.385362</v>
      </c>
      <c r="AB46" s="255">
        <v>3030.5040330000002</v>
      </c>
      <c r="AC46" s="255">
        <v>3021.301559</v>
      </c>
      <c r="AD46" s="255">
        <v>3030.8244030000001</v>
      </c>
      <c r="AE46" s="255">
        <v>3056.0677019999998</v>
      </c>
      <c r="AF46" s="255">
        <v>3058.2550040000001</v>
      </c>
      <c r="AG46" s="255">
        <v>3109.7465269999998</v>
      </c>
      <c r="AH46" s="255">
        <v>3092.6471729999998</v>
      </c>
      <c r="AI46" s="255">
        <v>3066.2019129999999</v>
      </c>
      <c r="AJ46" s="255">
        <v>3054.0038719999998</v>
      </c>
      <c r="AK46" s="255">
        <v>3033.8732420000001</v>
      </c>
      <c r="AL46" s="255">
        <v>2984.9037400000002</v>
      </c>
      <c r="AM46" s="255">
        <v>3050.151809</v>
      </c>
      <c r="AN46" s="255">
        <v>3040.4041779999998</v>
      </c>
      <c r="AO46" s="255">
        <v>3012.11609</v>
      </c>
      <c r="AP46" s="255">
        <v>3035.5122299999998</v>
      </c>
      <c r="AQ46" s="255">
        <v>3037.4657910000001</v>
      </c>
      <c r="AR46" s="255">
        <v>3001.1253449999999</v>
      </c>
      <c r="AS46" s="255">
        <v>3007.648545</v>
      </c>
      <c r="AT46" s="255">
        <v>2989.3875280000002</v>
      </c>
      <c r="AU46" s="255">
        <v>2953.606002</v>
      </c>
      <c r="AV46" s="255">
        <v>2909.144933</v>
      </c>
      <c r="AW46" s="255">
        <v>2887.2699419999999</v>
      </c>
      <c r="AX46" s="255">
        <v>2838.754641</v>
      </c>
      <c r="AY46" s="255">
        <v>2852.4607329999999</v>
      </c>
      <c r="AZ46" s="255">
        <v>2831.4756352999998</v>
      </c>
      <c r="BA46" s="255">
        <v>2811.5932713000002</v>
      </c>
      <c r="BB46" s="255">
        <v>2816.3132304000001</v>
      </c>
      <c r="BC46" s="342">
        <v>2844.784795</v>
      </c>
      <c r="BD46" s="342">
        <v>2850.3363066000002</v>
      </c>
      <c r="BE46" s="342">
        <v>2862.3324271000001</v>
      </c>
      <c r="BF46" s="342">
        <v>2866.7167208999999</v>
      </c>
      <c r="BG46" s="342">
        <v>2880.0182436</v>
      </c>
      <c r="BH46" s="342">
        <v>2885.2929307999998</v>
      </c>
      <c r="BI46" s="342">
        <v>2894.3227304000002</v>
      </c>
      <c r="BJ46" s="342">
        <v>2880.8035236999999</v>
      </c>
      <c r="BK46" s="342">
        <v>2903.1221031</v>
      </c>
      <c r="BL46" s="342">
        <v>2894.2882075000002</v>
      </c>
      <c r="BM46" s="342">
        <v>2909.9058687000002</v>
      </c>
      <c r="BN46" s="342">
        <v>2939.8327229000001</v>
      </c>
      <c r="BO46" s="342">
        <v>2973.6356345999998</v>
      </c>
      <c r="BP46" s="342">
        <v>2979.3128667000001</v>
      </c>
      <c r="BQ46" s="342">
        <v>2994.5207513999999</v>
      </c>
      <c r="BR46" s="342">
        <v>3002.2995716</v>
      </c>
      <c r="BS46" s="342">
        <v>3013.6013751999999</v>
      </c>
      <c r="BT46" s="342">
        <v>3020.6827683000001</v>
      </c>
      <c r="BU46" s="342">
        <v>3031.859375</v>
      </c>
      <c r="BV46" s="342">
        <v>3015.3180173000001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0" t="s">
        <v>1016</v>
      </c>
      <c r="C48" s="797"/>
      <c r="D48" s="797"/>
      <c r="E48" s="797"/>
      <c r="F48" s="797"/>
      <c r="G48" s="797"/>
      <c r="H48" s="797"/>
      <c r="I48" s="797"/>
      <c r="J48" s="797"/>
      <c r="K48" s="797"/>
      <c r="L48" s="797"/>
      <c r="M48" s="797"/>
      <c r="N48" s="797"/>
      <c r="O48" s="797"/>
      <c r="P48" s="797"/>
      <c r="Q48" s="797"/>
      <c r="BJ48" s="153"/>
    </row>
    <row r="49" spans="1:74" s="439" customFormat="1" ht="12" customHeight="1" x14ac:dyDescent="0.2">
      <c r="A49" s="438"/>
      <c r="B49" s="812" t="s">
        <v>809</v>
      </c>
      <c r="C49" s="787"/>
      <c r="D49" s="787"/>
      <c r="E49" s="787"/>
      <c r="F49" s="787"/>
      <c r="G49" s="787"/>
      <c r="H49" s="787"/>
      <c r="I49" s="787"/>
      <c r="J49" s="787"/>
      <c r="K49" s="787"/>
      <c r="L49" s="787"/>
      <c r="M49" s="787"/>
      <c r="N49" s="787"/>
      <c r="O49" s="787"/>
      <c r="P49" s="787"/>
      <c r="Q49" s="783"/>
      <c r="AY49" s="537"/>
      <c r="AZ49" s="537"/>
      <c r="BA49" s="537"/>
      <c r="BB49" s="537"/>
      <c r="BC49" s="537"/>
      <c r="BD49" s="651"/>
      <c r="BE49" s="651"/>
      <c r="BF49" s="651"/>
      <c r="BG49" s="537"/>
      <c r="BH49" s="537"/>
      <c r="BI49" s="537"/>
      <c r="BJ49" s="537"/>
    </row>
    <row r="50" spans="1:74" s="439" customFormat="1" ht="12" customHeight="1" x14ac:dyDescent="0.2">
      <c r="A50" s="438"/>
      <c r="B50" s="812" t="s">
        <v>1253</v>
      </c>
      <c r="C50" s="783"/>
      <c r="D50" s="783"/>
      <c r="E50" s="783"/>
      <c r="F50" s="783"/>
      <c r="G50" s="783"/>
      <c r="H50" s="783"/>
      <c r="I50" s="783"/>
      <c r="J50" s="783"/>
      <c r="K50" s="783"/>
      <c r="L50" s="783"/>
      <c r="M50" s="783"/>
      <c r="N50" s="783"/>
      <c r="O50" s="783"/>
      <c r="P50" s="783"/>
      <c r="Q50" s="783"/>
      <c r="AY50" s="537"/>
      <c r="AZ50" s="537"/>
      <c r="BA50" s="537"/>
      <c r="BB50" s="537"/>
      <c r="BC50" s="537"/>
      <c r="BD50" s="651"/>
      <c r="BE50" s="651"/>
      <c r="BF50" s="651"/>
      <c r="BG50" s="537"/>
      <c r="BH50" s="537"/>
      <c r="BI50" s="537"/>
      <c r="BJ50" s="537"/>
    </row>
    <row r="51" spans="1:74" s="439" customFormat="1" ht="12" customHeight="1" x14ac:dyDescent="0.2">
      <c r="A51" s="438"/>
      <c r="B51" s="812" t="s">
        <v>1254</v>
      </c>
      <c r="C51" s="783"/>
      <c r="D51" s="783"/>
      <c r="E51" s="783"/>
      <c r="F51" s="783"/>
      <c r="G51" s="783"/>
      <c r="H51" s="783"/>
      <c r="I51" s="783"/>
      <c r="J51" s="783"/>
      <c r="K51" s="783"/>
      <c r="L51" s="783"/>
      <c r="M51" s="783"/>
      <c r="N51" s="783"/>
      <c r="O51" s="783"/>
      <c r="P51" s="783"/>
      <c r="Q51" s="783"/>
      <c r="AY51" s="537"/>
      <c r="AZ51" s="537"/>
      <c r="BA51" s="537"/>
      <c r="BB51" s="537"/>
      <c r="BC51" s="537"/>
      <c r="BD51" s="651"/>
      <c r="BE51" s="651"/>
      <c r="BF51" s="651"/>
      <c r="BG51" s="537"/>
      <c r="BH51" s="537"/>
      <c r="BI51" s="537"/>
      <c r="BJ51" s="537"/>
    </row>
    <row r="52" spans="1:74" s="439" customFormat="1" ht="12" customHeight="1" x14ac:dyDescent="0.2">
      <c r="A52" s="438"/>
      <c r="B52" s="814" t="s">
        <v>1347</v>
      </c>
      <c r="C52" s="814"/>
      <c r="D52" s="814"/>
      <c r="E52" s="814"/>
      <c r="F52" s="814"/>
      <c r="G52" s="814"/>
      <c r="H52" s="814"/>
      <c r="I52" s="814"/>
      <c r="J52" s="814"/>
      <c r="K52" s="814"/>
      <c r="L52" s="814"/>
      <c r="M52" s="814"/>
      <c r="N52" s="814"/>
      <c r="O52" s="814"/>
      <c r="P52" s="814"/>
      <c r="Q52" s="814"/>
      <c r="R52" s="814"/>
      <c r="AY52" s="537"/>
      <c r="AZ52" s="537"/>
      <c r="BA52" s="537"/>
      <c r="BB52" s="537"/>
      <c r="BC52" s="537"/>
      <c r="BD52" s="651"/>
      <c r="BE52" s="651"/>
      <c r="BF52" s="651"/>
      <c r="BG52" s="537"/>
      <c r="BH52" s="537"/>
      <c r="BI52" s="537"/>
      <c r="BJ52" s="537"/>
    </row>
    <row r="53" spans="1:74" s="439" customFormat="1" ht="12" customHeight="1" x14ac:dyDescent="0.2">
      <c r="A53" s="438"/>
      <c r="B53" s="812" t="s">
        <v>1000</v>
      </c>
      <c r="C53" s="812"/>
      <c r="D53" s="812"/>
      <c r="E53" s="812"/>
      <c r="F53" s="812"/>
      <c r="G53" s="812"/>
      <c r="H53" s="812"/>
      <c r="I53" s="812"/>
      <c r="J53" s="812"/>
      <c r="K53" s="812"/>
      <c r="L53" s="812"/>
      <c r="M53" s="812"/>
      <c r="N53" s="812"/>
      <c r="O53" s="812"/>
      <c r="P53" s="812"/>
      <c r="Q53" s="783"/>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2" t="s">
        <v>1261</v>
      </c>
      <c r="C55" s="787"/>
      <c r="D55" s="787"/>
      <c r="E55" s="787"/>
      <c r="F55" s="787"/>
      <c r="G55" s="787"/>
      <c r="H55" s="787"/>
      <c r="I55" s="787"/>
      <c r="J55" s="787"/>
      <c r="K55" s="787"/>
      <c r="L55" s="787"/>
      <c r="M55" s="787"/>
      <c r="N55" s="787"/>
      <c r="O55" s="787"/>
      <c r="P55" s="787"/>
      <c r="Q55" s="783"/>
      <c r="AY55" s="537"/>
      <c r="AZ55" s="537"/>
      <c r="BA55" s="537"/>
      <c r="BB55" s="537"/>
      <c r="BC55" s="537"/>
      <c r="BD55" s="651"/>
      <c r="BE55" s="651"/>
      <c r="BF55" s="651"/>
      <c r="BG55" s="537"/>
      <c r="BH55" s="537"/>
      <c r="BI55" s="537"/>
      <c r="BJ55" s="537"/>
    </row>
    <row r="56" spans="1:74" s="439" customFormat="1" ht="12" customHeight="1" x14ac:dyDescent="0.2">
      <c r="A56" s="438"/>
      <c r="B56" s="812" t="s">
        <v>1053</v>
      </c>
      <c r="C56" s="787"/>
      <c r="D56" s="787"/>
      <c r="E56" s="787"/>
      <c r="F56" s="787"/>
      <c r="G56" s="787"/>
      <c r="H56" s="787"/>
      <c r="I56" s="787"/>
      <c r="J56" s="787"/>
      <c r="K56" s="787"/>
      <c r="L56" s="787"/>
      <c r="M56" s="787"/>
      <c r="N56" s="787"/>
      <c r="O56" s="787"/>
      <c r="P56" s="787"/>
      <c r="Q56" s="783"/>
      <c r="AY56" s="537"/>
      <c r="AZ56" s="537"/>
      <c r="BA56" s="537"/>
      <c r="BB56" s="537"/>
      <c r="BC56" s="537"/>
      <c r="BD56" s="651"/>
      <c r="BE56" s="651"/>
      <c r="BF56" s="651"/>
      <c r="BG56" s="537"/>
      <c r="BH56" s="537"/>
      <c r="BI56" s="537"/>
      <c r="BJ56" s="537"/>
    </row>
    <row r="57" spans="1:74" s="439" customFormat="1" ht="12" customHeight="1" x14ac:dyDescent="0.2">
      <c r="A57" s="438"/>
      <c r="B57" s="786" t="s">
        <v>1041</v>
      </c>
      <c r="C57" s="787"/>
      <c r="D57" s="787"/>
      <c r="E57" s="787"/>
      <c r="F57" s="787"/>
      <c r="G57" s="787"/>
      <c r="H57" s="787"/>
      <c r="I57" s="787"/>
      <c r="J57" s="787"/>
      <c r="K57" s="787"/>
      <c r="L57" s="787"/>
      <c r="M57" s="787"/>
      <c r="N57" s="787"/>
      <c r="O57" s="787"/>
      <c r="P57" s="787"/>
      <c r="Q57" s="783"/>
      <c r="AY57" s="537"/>
      <c r="AZ57" s="537"/>
      <c r="BA57" s="537"/>
      <c r="BB57" s="537"/>
      <c r="BC57" s="537"/>
      <c r="BD57" s="651"/>
      <c r="BE57" s="651"/>
      <c r="BF57" s="651"/>
      <c r="BG57" s="537"/>
      <c r="BH57" s="537"/>
      <c r="BI57" s="537"/>
      <c r="BJ57" s="537"/>
    </row>
    <row r="58" spans="1:74" s="439" customFormat="1" ht="12.75" x14ac:dyDescent="0.2">
      <c r="A58" s="438"/>
      <c r="B58" s="811" t="s">
        <v>1064</v>
      </c>
      <c r="C58" s="783"/>
      <c r="D58" s="783"/>
      <c r="E58" s="783"/>
      <c r="F58" s="783"/>
      <c r="G58" s="783"/>
      <c r="H58" s="783"/>
      <c r="I58" s="783"/>
      <c r="J58" s="783"/>
      <c r="K58" s="783"/>
      <c r="L58" s="783"/>
      <c r="M58" s="783"/>
      <c r="N58" s="783"/>
      <c r="O58" s="783"/>
      <c r="P58" s="783"/>
      <c r="Q58" s="783"/>
      <c r="AY58" s="537"/>
      <c r="AZ58" s="537"/>
      <c r="BA58" s="537"/>
      <c r="BB58" s="537"/>
      <c r="BC58" s="537"/>
      <c r="BD58" s="651"/>
      <c r="BE58" s="651"/>
      <c r="BF58" s="651"/>
      <c r="BG58" s="537"/>
      <c r="BH58" s="537"/>
      <c r="BI58" s="537"/>
      <c r="BJ58" s="537"/>
    </row>
    <row r="59" spans="1:74" s="439" customFormat="1" ht="12" customHeight="1" x14ac:dyDescent="0.2">
      <c r="A59" s="438"/>
      <c r="B59" s="781" t="s">
        <v>1045</v>
      </c>
      <c r="C59" s="782"/>
      <c r="D59" s="782"/>
      <c r="E59" s="782"/>
      <c r="F59" s="782"/>
      <c r="G59" s="782"/>
      <c r="H59" s="782"/>
      <c r="I59" s="782"/>
      <c r="J59" s="782"/>
      <c r="K59" s="782"/>
      <c r="L59" s="782"/>
      <c r="M59" s="782"/>
      <c r="N59" s="782"/>
      <c r="O59" s="782"/>
      <c r="P59" s="782"/>
      <c r="Q59" s="783"/>
      <c r="AY59" s="537"/>
      <c r="AZ59" s="537"/>
      <c r="BA59" s="537"/>
      <c r="BB59" s="537"/>
      <c r="BC59" s="537"/>
      <c r="BD59" s="651"/>
      <c r="BE59" s="651"/>
      <c r="BF59" s="651"/>
      <c r="BG59" s="537"/>
      <c r="BH59" s="537"/>
      <c r="BI59" s="537"/>
      <c r="BJ59" s="537"/>
    </row>
    <row r="60" spans="1:74" s="440" customFormat="1" ht="12" customHeight="1" x14ac:dyDescent="0.2">
      <c r="A60" s="436"/>
      <c r="B60" s="803" t="s">
        <v>1147</v>
      </c>
      <c r="C60" s="783"/>
      <c r="D60" s="783"/>
      <c r="E60" s="783"/>
      <c r="F60" s="783"/>
      <c r="G60" s="783"/>
      <c r="H60" s="783"/>
      <c r="I60" s="783"/>
      <c r="J60" s="783"/>
      <c r="K60" s="783"/>
      <c r="L60" s="783"/>
      <c r="M60" s="783"/>
      <c r="N60" s="783"/>
      <c r="O60" s="783"/>
      <c r="P60" s="783"/>
      <c r="Q60" s="783"/>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B6" sqref="BB6:BB4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1122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22.160269800999998</v>
      </c>
      <c r="AN6" s="252">
        <v>22.573603782999999</v>
      </c>
      <c r="AO6" s="252">
        <v>22.558527640000001</v>
      </c>
      <c r="AP6" s="252">
        <v>22.064627973</v>
      </c>
      <c r="AQ6" s="252">
        <v>22.379789639999998</v>
      </c>
      <c r="AR6" s="252">
        <v>22.761430306000001</v>
      </c>
      <c r="AS6" s="252">
        <v>22.726408349</v>
      </c>
      <c r="AT6" s="252">
        <v>22.845755898</v>
      </c>
      <c r="AU6" s="252">
        <v>22.548457973000001</v>
      </c>
      <c r="AV6" s="252">
        <v>23.279970090999999</v>
      </c>
      <c r="AW6" s="252">
        <v>24.222268639999999</v>
      </c>
      <c r="AX6" s="252">
        <v>24.037185574999999</v>
      </c>
      <c r="AY6" s="252">
        <v>23.458926640000001</v>
      </c>
      <c r="AZ6" s="252">
        <v>23.874762059999998</v>
      </c>
      <c r="BA6" s="252">
        <v>24.119829136</v>
      </c>
      <c r="BB6" s="252">
        <v>24.630552418000001</v>
      </c>
      <c r="BC6" s="409">
        <v>24.928024643000001</v>
      </c>
      <c r="BD6" s="409">
        <v>25.106431202</v>
      </c>
      <c r="BE6" s="409">
        <v>25.203013443</v>
      </c>
      <c r="BF6" s="409">
        <v>25.410554899000001</v>
      </c>
      <c r="BG6" s="409">
        <v>25.497206532</v>
      </c>
      <c r="BH6" s="409">
        <v>25.764620447999999</v>
      </c>
      <c r="BI6" s="409">
        <v>26.163026235</v>
      </c>
      <c r="BJ6" s="409">
        <v>26.208572829000001</v>
      </c>
      <c r="BK6" s="409">
        <v>26.268255881999998</v>
      </c>
      <c r="BL6" s="409">
        <v>26.435893307000001</v>
      </c>
      <c r="BM6" s="409">
        <v>26.625949431999999</v>
      </c>
      <c r="BN6" s="409">
        <v>26.752607439999998</v>
      </c>
      <c r="BO6" s="409">
        <v>26.871056887000002</v>
      </c>
      <c r="BP6" s="409">
        <v>26.896003448999998</v>
      </c>
      <c r="BQ6" s="409">
        <v>26.874461410999999</v>
      </c>
      <c r="BR6" s="409">
        <v>26.896698616999998</v>
      </c>
      <c r="BS6" s="409">
        <v>26.851094188000001</v>
      </c>
      <c r="BT6" s="409">
        <v>27.013815220000001</v>
      </c>
      <c r="BU6" s="409">
        <v>27.202307461</v>
      </c>
      <c r="BV6" s="409">
        <v>27.157692855000001</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4.9274868945000003</v>
      </c>
      <c r="AV7" s="252">
        <v>4.9274868945000003</v>
      </c>
      <c r="AW7" s="252">
        <v>5.2864868945000003</v>
      </c>
      <c r="AX7" s="252">
        <v>5.3644868944999997</v>
      </c>
      <c r="AY7" s="252">
        <v>4.8764868945000002</v>
      </c>
      <c r="AZ7" s="252">
        <v>4.9099762877000002</v>
      </c>
      <c r="BA7" s="252">
        <v>4.9085814697999997</v>
      </c>
      <c r="BB7" s="252">
        <v>5.2245803948000002</v>
      </c>
      <c r="BC7" s="409">
        <v>5.2457659265999999</v>
      </c>
      <c r="BD7" s="409">
        <v>5.3175150257999997</v>
      </c>
      <c r="BE7" s="409">
        <v>5.3003568152999998</v>
      </c>
      <c r="BF7" s="409">
        <v>5.3710254322999997</v>
      </c>
      <c r="BG7" s="409">
        <v>5.4411880836000002</v>
      </c>
      <c r="BH7" s="409">
        <v>5.4556748588000001</v>
      </c>
      <c r="BI7" s="409">
        <v>5.4973226944000002</v>
      </c>
      <c r="BJ7" s="409">
        <v>5.4716843189000004</v>
      </c>
      <c r="BK7" s="409">
        <v>5.4793710499000001</v>
      </c>
      <c r="BL7" s="409">
        <v>5.5190878307000002</v>
      </c>
      <c r="BM7" s="409">
        <v>5.4674966409000003</v>
      </c>
      <c r="BN7" s="409">
        <v>5.4793378659999998</v>
      </c>
      <c r="BO7" s="409">
        <v>5.4654746534000003</v>
      </c>
      <c r="BP7" s="409">
        <v>5.4912642686000002</v>
      </c>
      <c r="BQ7" s="409">
        <v>5.4759000548000003</v>
      </c>
      <c r="BR7" s="409">
        <v>5.5258421805999998</v>
      </c>
      <c r="BS7" s="409">
        <v>5.5721865068999996</v>
      </c>
      <c r="BT7" s="409">
        <v>5.5734045330999997</v>
      </c>
      <c r="BU7" s="409">
        <v>5.5958649516000003</v>
      </c>
      <c r="BV7" s="409">
        <v>5.5343570468000003</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2.3513707452000001</v>
      </c>
      <c r="AN8" s="252">
        <v>2.3583707451999998</v>
      </c>
      <c r="AO8" s="252">
        <v>2.3543707451999998</v>
      </c>
      <c r="AP8" s="252">
        <v>2.3393707452000001</v>
      </c>
      <c r="AQ8" s="252">
        <v>2.3443707452</v>
      </c>
      <c r="AR8" s="252">
        <v>2.3333707451999999</v>
      </c>
      <c r="AS8" s="252">
        <v>2.3053707451999998</v>
      </c>
      <c r="AT8" s="252">
        <v>2.2303707452000001</v>
      </c>
      <c r="AU8" s="252">
        <v>2.0263707451999999</v>
      </c>
      <c r="AV8" s="252">
        <v>2.1973707452000002</v>
      </c>
      <c r="AW8" s="252">
        <v>2.1433707451999999</v>
      </c>
      <c r="AX8" s="252">
        <v>2.1443707451999998</v>
      </c>
      <c r="AY8" s="252">
        <v>2.2103707452000001</v>
      </c>
      <c r="AZ8" s="252">
        <v>2.1756560579999999</v>
      </c>
      <c r="BA8" s="252">
        <v>2.2253325211999999</v>
      </c>
      <c r="BB8" s="252">
        <v>2.2207829771999998</v>
      </c>
      <c r="BC8" s="409">
        <v>2.2162766166000001</v>
      </c>
      <c r="BD8" s="409">
        <v>2.2124776760999998</v>
      </c>
      <c r="BE8" s="409">
        <v>2.2079330273000002</v>
      </c>
      <c r="BF8" s="409">
        <v>2.2036718667000001</v>
      </c>
      <c r="BG8" s="409">
        <v>2.1991930486000002</v>
      </c>
      <c r="BH8" s="409">
        <v>2.2005648887999998</v>
      </c>
      <c r="BI8" s="409">
        <v>2.1962288406999999</v>
      </c>
      <c r="BJ8" s="409">
        <v>2.1922464103000001</v>
      </c>
      <c r="BK8" s="409">
        <v>2.1908426321999999</v>
      </c>
      <c r="BL8" s="409">
        <v>2.1874781763</v>
      </c>
      <c r="BM8" s="409">
        <v>2.1828445909999998</v>
      </c>
      <c r="BN8" s="409">
        <v>2.1784086744</v>
      </c>
      <c r="BO8" s="409">
        <v>2.1743139333000001</v>
      </c>
      <c r="BP8" s="409">
        <v>2.1708046802999998</v>
      </c>
      <c r="BQ8" s="409">
        <v>2.1665630558000002</v>
      </c>
      <c r="BR8" s="409">
        <v>2.1625578363</v>
      </c>
      <c r="BS8" s="409">
        <v>2.1583568814</v>
      </c>
      <c r="BT8" s="409">
        <v>2.154321387</v>
      </c>
      <c r="BU8" s="409">
        <v>2.1502387090999999</v>
      </c>
      <c r="BV8" s="409">
        <v>2.1465442085999999</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14.694412161000001</v>
      </c>
      <c r="AN9" s="252">
        <v>15.080746143000001</v>
      </c>
      <c r="AO9" s="252">
        <v>15.289669999999999</v>
      </c>
      <c r="AP9" s="252">
        <v>15.230770333000001</v>
      </c>
      <c r="AQ9" s="252">
        <v>15.407932000000001</v>
      </c>
      <c r="AR9" s="252">
        <v>15.411572667</v>
      </c>
      <c r="AS9" s="252">
        <v>15.483550709999999</v>
      </c>
      <c r="AT9" s="252">
        <v>15.503898258</v>
      </c>
      <c r="AU9" s="252">
        <v>15.594600333000001</v>
      </c>
      <c r="AV9" s="252">
        <v>16.155112452000001</v>
      </c>
      <c r="AW9" s="252">
        <v>16.792411000000001</v>
      </c>
      <c r="AX9" s="252">
        <v>16.528327935</v>
      </c>
      <c r="AY9" s="252">
        <v>16.372069</v>
      </c>
      <c r="AZ9" s="252">
        <v>16.789129714000001</v>
      </c>
      <c r="BA9" s="252">
        <v>16.985915145</v>
      </c>
      <c r="BB9" s="252">
        <v>17.185189046000001</v>
      </c>
      <c r="BC9" s="409">
        <v>17.465982100000002</v>
      </c>
      <c r="BD9" s="409">
        <v>17.576438499999998</v>
      </c>
      <c r="BE9" s="409">
        <v>17.6947236</v>
      </c>
      <c r="BF9" s="409">
        <v>17.835857600000001</v>
      </c>
      <c r="BG9" s="409">
        <v>17.856825400000002</v>
      </c>
      <c r="BH9" s="409">
        <v>18.108380700000001</v>
      </c>
      <c r="BI9" s="409">
        <v>18.469474699999999</v>
      </c>
      <c r="BJ9" s="409">
        <v>18.544642100000001</v>
      </c>
      <c r="BK9" s="409">
        <v>18.598042199999998</v>
      </c>
      <c r="BL9" s="409">
        <v>18.729327300000001</v>
      </c>
      <c r="BM9" s="409">
        <v>18.9756082</v>
      </c>
      <c r="BN9" s="409">
        <v>19.0948609</v>
      </c>
      <c r="BO9" s="409">
        <v>19.2312683</v>
      </c>
      <c r="BP9" s="409">
        <v>19.2339345</v>
      </c>
      <c r="BQ9" s="409">
        <v>19.231998300000001</v>
      </c>
      <c r="BR9" s="409">
        <v>19.208298599999999</v>
      </c>
      <c r="BS9" s="409">
        <v>19.1205508</v>
      </c>
      <c r="BT9" s="409">
        <v>19.2860893</v>
      </c>
      <c r="BU9" s="409">
        <v>19.456203800000001</v>
      </c>
      <c r="BV9" s="409">
        <v>19.476791599999999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4.8268378055000003</v>
      </c>
      <c r="AB11" s="252">
        <v>4.7228708055000004</v>
      </c>
      <c r="AC11" s="252">
        <v>4.6788088055000001</v>
      </c>
      <c r="AD11" s="252">
        <v>5.2024698054999998</v>
      </c>
      <c r="AE11" s="252">
        <v>5.5556168054999997</v>
      </c>
      <c r="AF11" s="252">
        <v>5.4728548054999999</v>
      </c>
      <c r="AG11" s="252">
        <v>5.6328118055000003</v>
      </c>
      <c r="AH11" s="252">
        <v>5.5902818055000001</v>
      </c>
      <c r="AI11" s="252">
        <v>5.7058108054999996</v>
      </c>
      <c r="AJ11" s="252">
        <v>5.4842968054999996</v>
      </c>
      <c r="AK11" s="252">
        <v>5.3594558054999997</v>
      </c>
      <c r="AL11" s="252">
        <v>5.1121658055000001</v>
      </c>
      <c r="AM11" s="252">
        <v>4.9688948054999997</v>
      </c>
      <c r="AN11" s="252">
        <v>4.9478948054999998</v>
      </c>
      <c r="AO11" s="252">
        <v>4.8188948055000003</v>
      </c>
      <c r="AP11" s="252">
        <v>5.0988948054999996</v>
      </c>
      <c r="AQ11" s="252">
        <v>5.4528948054999997</v>
      </c>
      <c r="AR11" s="252">
        <v>5.6428948055000001</v>
      </c>
      <c r="AS11" s="252">
        <v>5.7178948055000003</v>
      </c>
      <c r="AT11" s="252">
        <v>5.5918948055</v>
      </c>
      <c r="AU11" s="252">
        <v>5.7968948055</v>
      </c>
      <c r="AV11" s="252">
        <v>5.5808948054999998</v>
      </c>
      <c r="AW11" s="252">
        <v>5.2898948055000004</v>
      </c>
      <c r="AX11" s="252">
        <v>5.0118948054999999</v>
      </c>
      <c r="AY11" s="252">
        <v>4.8888948054999997</v>
      </c>
      <c r="AZ11" s="252">
        <v>4.8312156042999996</v>
      </c>
      <c r="BA11" s="252">
        <v>4.9128412299999997</v>
      </c>
      <c r="BB11" s="252">
        <v>5.1993861746999999</v>
      </c>
      <c r="BC11" s="409">
        <v>5.5625913971000003</v>
      </c>
      <c r="BD11" s="409">
        <v>5.7524553643000003</v>
      </c>
      <c r="BE11" s="409">
        <v>5.8380569172000003</v>
      </c>
      <c r="BF11" s="409">
        <v>5.7298272627999998</v>
      </c>
      <c r="BG11" s="409">
        <v>5.9204350051999999</v>
      </c>
      <c r="BH11" s="409">
        <v>5.7093430146999999</v>
      </c>
      <c r="BI11" s="409">
        <v>5.4216210165999996</v>
      </c>
      <c r="BJ11" s="409">
        <v>5.1984471838999999</v>
      </c>
      <c r="BK11" s="409">
        <v>5.0058170544999996</v>
      </c>
      <c r="BL11" s="409">
        <v>4.9213001193999997</v>
      </c>
      <c r="BM11" s="409">
        <v>5.1043717110999998</v>
      </c>
      <c r="BN11" s="409">
        <v>5.3157796792000003</v>
      </c>
      <c r="BO11" s="409">
        <v>5.6928351560000001</v>
      </c>
      <c r="BP11" s="409">
        <v>5.8859018906999996</v>
      </c>
      <c r="BQ11" s="409">
        <v>5.9627808851999999</v>
      </c>
      <c r="BR11" s="409">
        <v>5.8452830714999999</v>
      </c>
      <c r="BS11" s="409">
        <v>6.0547724056999996</v>
      </c>
      <c r="BT11" s="409">
        <v>5.8372265509999997</v>
      </c>
      <c r="BU11" s="409">
        <v>5.5524201170999996</v>
      </c>
      <c r="BV11" s="409">
        <v>5.3263578526000002</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0.69338</v>
      </c>
      <c r="AW12" s="252">
        <v>0.69338</v>
      </c>
      <c r="AX12" s="252">
        <v>0.66037999999999997</v>
      </c>
      <c r="AY12" s="252">
        <v>0.66237999999999997</v>
      </c>
      <c r="AZ12" s="252">
        <v>0.66329332935999996</v>
      </c>
      <c r="BA12" s="252">
        <v>0.66456494530999999</v>
      </c>
      <c r="BB12" s="252">
        <v>0.64551277098000004</v>
      </c>
      <c r="BC12" s="409">
        <v>0.67006228129000001</v>
      </c>
      <c r="BD12" s="409">
        <v>0.66422609581000003</v>
      </c>
      <c r="BE12" s="409">
        <v>0.67204903186999998</v>
      </c>
      <c r="BF12" s="409">
        <v>0.65666451483999999</v>
      </c>
      <c r="BG12" s="409">
        <v>0.67332805377000005</v>
      </c>
      <c r="BH12" s="409">
        <v>0.69519328294000005</v>
      </c>
      <c r="BI12" s="409">
        <v>0.69591750106000005</v>
      </c>
      <c r="BJ12" s="409">
        <v>0.68076648484000002</v>
      </c>
      <c r="BK12" s="409">
        <v>0.65581639508</v>
      </c>
      <c r="BL12" s="409">
        <v>0.63840613351999997</v>
      </c>
      <c r="BM12" s="409">
        <v>0.65818758334000005</v>
      </c>
      <c r="BN12" s="409">
        <v>0.63849140041999997</v>
      </c>
      <c r="BO12" s="409">
        <v>0.66253101700000006</v>
      </c>
      <c r="BP12" s="409">
        <v>0.65684933423000003</v>
      </c>
      <c r="BQ12" s="409">
        <v>0.6647827717</v>
      </c>
      <c r="BR12" s="409">
        <v>0.65047390905000002</v>
      </c>
      <c r="BS12" s="409">
        <v>0.66653329381000004</v>
      </c>
      <c r="BT12" s="409">
        <v>0.68756528880000001</v>
      </c>
      <c r="BU12" s="409">
        <v>0.68806287215999995</v>
      </c>
      <c r="BV12" s="409">
        <v>0.67344513880000001</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2.927216</v>
      </c>
      <c r="AZ13" s="252">
        <v>2.9323423072999999</v>
      </c>
      <c r="BA13" s="252">
        <v>3.0322122667000002</v>
      </c>
      <c r="BB13" s="252">
        <v>3.2631385624</v>
      </c>
      <c r="BC13" s="409">
        <v>3.6083874300000001</v>
      </c>
      <c r="BD13" s="409">
        <v>3.7883488895999999</v>
      </c>
      <c r="BE13" s="409">
        <v>3.8680310681000001</v>
      </c>
      <c r="BF13" s="409">
        <v>3.7592510109999999</v>
      </c>
      <c r="BG13" s="409">
        <v>3.9623267501999999</v>
      </c>
      <c r="BH13" s="409">
        <v>3.7154289988000002</v>
      </c>
      <c r="BI13" s="409">
        <v>3.426325845</v>
      </c>
      <c r="BJ13" s="409">
        <v>3.1881352903</v>
      </c>
      <c r="BK13" s="409">
        <v>3.0443218228000002</v>
      </c>
      <c r="BL13" s="409">
        <v>3.0454633277999998</v>
      </c>
      <c r="BM13" s="409">
        <v>3.1446632858000001</v>
      </c>
      <c r="BN13" s="409">
        <v>3.3848545536999999</v>
      </c>
      <c r="BO13" s="409">
        <v>3.7442035162999998</v>
      </c>
      <c r="BP13" s="409">
        <v>3.9272787473999999</v>
      </c>
      <c r="BQ13" s="409">
        <v>3.9982599154999998</v>
      </c>
      <c r="BR13" s="409">
        <v>3.8790855891999998</v>
      </c>
      <c r="BS13" s="409">
        <v>4.1014698391</v>
      </c>
      <c r="BT13" s="409">
        <v>3.8488120525</v>
      </c>
      <c r="BU13" s="409">
        <v>3.5630824920999999</v>
      </c>
      <c r="BV13" s="409">
        <v>3.3218015392</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0.87195100000000003</v>
      </c>
      <c r="AX14" s="252">
        <v>0.85395100000000002</v>
      </c>
      <c r="AY14" s="252">
        <v>0.87895100000000004</v>
      </c>
      <c r="AZ14" s="252">
        <v>0.84957207108999999</v>
      </c>
      <c r="BA14" s="252">
        <v>0.79470192159999997</v>
      </c>
      <c r="BB14" s="252">
        <v>0.87841896053000001</v>
      </c>
      <c r="BC14" s="409">
        <v>0.87252777300999995</v>
      </c>
      <c r="BD14" s="409">
        <v>0.87711132838999994</v>
      </c>
      <c r="BE14" s="409">
        <v>0.87647720668999995</v>
      </c>
      <c r="BF14" s="409">
        <v>0.87852105347999998</v>
      </c>
      <c r="BG14" s="409">
        <v>0.87081926571000001</v>
      </c>
      <c r="BH14" s="409">
        <v>0.88388220811999996</v>
      </c>
      <c r="BI14" s="409">
        <v>0.87118222830000003</v>
      </c>
      <c r="BJ14" s="409">
        <v>0.89036446238</v>
      </c>
      <c r="BK14" s="409">
        <v>0.87450419210999997</v>
      </c>
      <c r="BL14" s="409">
        <v>0.84393789650999995</v>
      </c>
      <c r="BM14" s="409">
        <v>0.87257381652999999</v>
      </c>
      <c r="BN14" s="409">
        <v>0.87252640659000003</v>
      </c>
      <c r="BO14" s="409">
        <v>0.86670336707999995</v>
      </c>
      <c r="BP14" s="409">
        <v>0.87125908750000003</v>
      </c>
      <c r="BQ14" s="409">
        <v>0.87063550502999998</v>
      </c>
      <c r="BR14" s="409">
        <v>0.87266256658999997</v>
      </c>
      <c r="BS14" s="409">
        <v>0.86501646635999996</v>
      </c>
      <c r="BT14" s="409">
        <v>0.87798703436000003</v>
      </c>
      <c r="BU14" s="409">
        <v>0.86537363323000005</v>
      </c>
      <c r="BV14" s="409">
        <v>0.88442677830000005</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0.42034780548</v>
      </c>
      <c r="AN15" s="252">
        <v>0.42434780548000001</v>
      </c>
      <c r="AO15" s="252">
        <v>0.41234780548</v>
      </c>
      <c r="AP15" s="252">
        <v>0.41134780548</v>
      </c>
      <c r="AQ15" s="252">
        <v>0.40834780547999999</v>
      </c>
      <c r="AR15" s="252">
        <v>0.41934780548</v>
      </c>
      <c r="AS15" s="252">
        <v>0.41734780548</v>
      </c>
      <c r="AT15" s="252">
        <v>0.42834780548000001</v>
      </c>
      <c r="AU15" s="252">
        <v>0.40534780547999999</v>
      </c>
      <c r="AV15" s="252">
        <v>0.40634780547999999</v>
      </c>
      <c r="AW15" s="252">
        <v>0.41734780548</v>
      </c>
      <c r="AX15" s="252">
        <v>0.42934780548000001</v>
      </c>
      <c r="AY15" s="252">
        <v>0.42034780548</v>
      </c>
      <c r="AZ15" s="252">
        <v>0.38600789665000002</v>
      </c>
      <c r="BA15" s="252">
        <v>0.42136209631999999</v>
      </c>
      <c r="BB15" s="252">
        <v>0.41231588080999998</v>
      </c>
      <c r="BC15" s="409">
        <v>0.41161391275999998</v>
      </c>
      <c r="BD15" s="409">
        <v>0.42276905051000002</v>
      </c>
      <c r="BE15" s="409">
        <v>0.42149961055000001</v>
      </c>
      <c r="BF15" s="409">
        <v>0.43539068355999999</v>
      </c>
      <c r="BG15" s="409">
        <v>0.41396093550000002</v>
      </c>
      <c r="BH15" s="409">
        <v>0.41483852491000001</v>
      </c>
      <c r="BI15" s="409">
        <v>0.42819544227</v>
      </c>
      <c r="BJ15" s="409">
        <v>0.43918094630999999</v>
      </c>
      <c r="BK15" s="409">
        <v>0.43117464455999999</v>
      </c>
      <c r="BL15" s="409">
        <v>0.39349276154000001</v>
      </c>
      <c r="BM15" s="409">
        <v>0.42894702547000002</v>
      </c>
      <c r="BN15" s="409">
        <v>0.41990731848000001</v>
      </c>
      <c r="BO15" s="409">
        <v>0.41939725567000002</v>
      </c>
      <c r="BP15" s="409">
        <v>0.43051472155999998</v>
      </c>
      <c r="BQ15" s="409">
        <v>0.42910269299999998</v>
      </c>
      <c r="BR15" s="409">
        <v>0.44306100665999998</v>
      </c>
      <c r="BS15" s="409">
        <v>0.42175280642000001</v>
      </c>
      <c r="BT15" s="409">
        <v>0.42286217533999998</v>
      </c>
      <c r="BU15" s="409">
        <v>0.43590111955999999</v>
      </c>
      <c r="BV15" s="409">
        <v>0.44668439631000001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4.2264048509999999</v>
      </c>
      <c r="AB17" s="252">
        <v>4.2177741511000004</v>
      </c>
      <c r="AC17" s="252">
        <v>4.1846161705</v>
      </c>
      <c r="AD17" s="252">
        <v>4.1455560873000001</v>
      </c>
      <c r="AE17" s="252">
        <v>4.0753490818999998</v>
      </c>
      <c r="AF17" s="252">
        <v>3.8208101340999998</v>
      </c>
      <c r="AG17" s="252">
        <v>4.2187177868000001</v>
      </c>
      <c r="AH17" s="252">
        <v>3.9187980767999999</v>
      </c>
      <c r="AI17" s="252">
        <v>3.5781869812</v>
      </c>
      <c r="AJ17" s="252">
        <v>4.0704348775000003</v>
      </c>
      <c r="AK17" s="252">
        <v>4.2996024342999997</v>
      </c>
      <c r="AL17" s="252">
        <v>4.2017264098</v>
      </c>
      <c r="AM17" s="252">
        <v>4.1743971349000004</v>
      </c>
      <c r="AN17" s="252">
        <v>4.2043971348999998</v>
      </c>
      <c r="AO17" s="252">
        <v>4.2613971349000002</v>
      </c>
      <c r="AP17" s="252">
        <v>4.1973971349000001</v>
      </c>
      <c r="AQ17" s="252">
        <v>4.0283971348999996</v>
      </c>
      <c r="AR17" s="252">
        <v>3.9233971349000001</v>
      </c>
      <c r="AS17" s="252">
        <v>4.0573971349000004</v>
      </c>
      <c r="AT17" s="252">
        <v>3.8853971348999998</v>
      </c>
      <c r="AU17" s="252">
        <v>3.8233971349</v>
      </c>
      <c r="AV17" s="252">
        <v>4.0583971348999999</v>
      </c>
      <c r="AW17" s="252">
        <v>4.0033971349000002</v>
      </c>
      <c r="AX17" s="252">
        <v>3.8103971349000001</v>
      </c>
      <c r="AY17" s="252">
        <v>4.2153971348999999</v>
      </c>
      <c r="AZ17" s="252">
        <v>4.0363569844000002</v>
      </c>
      <c r="BA17" s="252">
        <v>4.1629743297999999</v>
      </c>
      <c r="BB17" s="252">
        <v>4.1799258009000004</v>
      </c>
      <c r="BC17" s="409">
        <v>4.0952452305999998</v>
      </c>
      <c r="BD17" s="409">
        <v>4.1166500616999997</v>
      </c>
      <c r="BE17" s="409">
        <v>4.1651099421</v>
      </c>
      <c r="BF17" s="409">
        <v>3.8961740454</v>
      </c>
      <c r="BG17" s="409">
        <v>3.9099801764</v>
      </c>
      <c r="BH17" s="409">
        <v>4.1554156223999996</v>
      </c>
      <c r="BI17" s="409">
        <v>4.1581818136999997</v>
      </c>
      <c r="BJ17" s="409">
        <v>4.1623592279999997</v>
      </c>
      <c r="BK17" s="409">
        <v>4.1507846393000003</v>
      </c>
      <c r="BL17" s="409">
        <v>4.1544136052000002</v>
      </c>
      <c r="BM17" s="409">
        <v>4.1438618387000004</v>
      </c>
      <c r="BN17" s="409">
        <v>4.1331285674</v>
      </c>
      <c r="BO17" s="409">
        <v>4.0239121854000004</v>
      </c>
      <c r="BP17" s="409">
        <v>4.0361880773000003</v>
      </c>
      <c r="BQ17" s="409">
        <v>4.1381259874999996</v>
      </c>
      <c r="BR17" s="409">
        <v>3.9445810835000001</v>
      </c>
      <c r="BS17" s="409">
        <v>3.7567693217000002</v>
      </c>
      <c r="BT17" s="409">
        <v>4.1454822696000004</v>
      </c>
      <c r="BU17" s="409">
        <v>4.1301940424000003</v>
      </c>
      <c r="BV17" s="409">
        <v>4.1194545976999999</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2.0388426602999998</v>
      </c>
      <c r="AN18" s="252">
        <v>2.0748426602999999</v>
      </c>
      <c r="AO18" s="252">
        <v>2.1348426602999999</v>
      </c>
      <c r="AP18" s="252">
        <v>2.1248426603000001</v>
      </c>
      <c r="AQ18" s="252">
        <v>1.9938426602999999</v>
      </c>
      <c r="AR18" s="252">
        <v>1.8928426602999999</v>
      </c>
      <c r="AS18" s="252">
        <v>2.0088426603</v>
      </c>
      <c r="AT18" s="252">
        <v>1.9338426603000001</v>
      </c>
      <c r="AU18" s="252">
        <v>1.7838426602999999</v>
      </c>
      <c r="AV18" s="252">
        <v>1.9478426603000001</v>
      </c>
      <c r="AW18" s="252">
        <v>1.8758426603</v>
      </c>
      <c r="AX18" s="252">
        <v>1.9398426603000001</v>
      </c>
      <c r="AY18" s="252">
        <v>2.0358426603000002</v>
      </c>
      <c r="AZ18" s="252">
        <v>1.9568746802999999</v>
      </c>
      <c r="BA18" s="252">
        <v>2.0227066970999998</v>
      </c>
      <c r="BB18" s="252">
        <v>2.0197751023000001</v>
      </c>
      <c r="BC18" s="409">
        <v>1.9569256789</v>
      </c>
      <c r="BD18" s="409">
        <v>1.9543731011000001</v>
      </c>
      <c r="BE18" s="409">
        <v>2.0076201157</v>
      </c>
      <c r="BF18" s="409">
        <v>2.0010154290000002</v>
      </c>
      <c r="BG18" s="409">
        <v>1.8984063501999999</v>
      </c>
      <c r="BH18" s="409">
        <v>1.9959217923000001</v>
      </c>
      <c r="BI18" s="409">
        <v>1.9934896139</v>
      </c>
      <c r="BJ18" s="409">
        <v>1.9912365324000001</v>
      </c>
      <c r="BK18" s="409">
        <v>1.9867050659000001</v>
      </c>
      <c r="BL18" s="409">
        <v>1.9826875907999999</v>
      </c>
      <c r="BM18" s="409">
        <v>1.9783057263999999</v>
      </c>
      <c r="BN18" s="409">
        <v>1.9780343077</v>
      </c>
      <c r="BO18" s="409">
        <v>1.878669363</v>
      </c>
      <c r="BP18" s="409">
        <v>1.8790695935999999</v>
      </c>
      <c r="BQ18" s="409">
        <v>1.975279834</v>
      </c>
      <c r="BR18" s="409">
        <v>1.9716135493</v>
      </c>
      <c r="BS18" s="409">
        <v>1.7179302430000001</v>
      </c>
      <c r="BT18" s="409">
        <v>1.965221506</v>
      </c>
      <c r="BU18" s="409">
        <v>1.9625429818</v>
      </c>
      <c r="BV18" s="409">
        <v>1.9609103067</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1.1057914047999999</v>
      </c>
      <c r="AN19" s="252">
        <v>1.0877914047999999</v>
      </c>
      <c r="AO19" s="252">
        <v>1.0897914047999999</v>
      </c>
      <c r="AP19" s="252">
        <v>1.0557914048000001</v>
      </c>
      <c r="AQ19" s="252">
        <v>1.0817914047999999</v>
      </c>
      <c r="AR19" s="252">
        <v>1.0787914048</v>
      </c>
      <c r="AS19" s="252">
        <v>1.0567914048</v>
      </c>
      <c r="AT19" s="252">
        <v>0.94779140479000001</v>
      </c>
      <c r="AU19" s="252">
        <v>1.0087914048</v>
      </c>
      <c r="AV19" s="252">
        <v>1.0917914047999999</v>
      </c>
      <c r="AW19" s="252">
        <v>1.1137914047999999</v>
      </c>
      <c r="AX19" s="252">
        <v>0.85579140479000004</v>
      </c>
      <c r="AY19" s="252">
        <v>1.1597914048</v>
      </c>
      <c r="AZ19" s="252">
        <v>1.0824155392000001</v>
      </c>
      <c r="BA19" s="252">
        <v>1.1408044561999999</v>
      </c>
      <c r="BB19" s="252">
        <v>1.1696714157999999</v>
      </c>
      <c r="BC19" s="409">
        <v>1.1580709215</v>
      </c>
      <c r="BD19" s="409">
        <v>1.174994747</v>
      </c>
      <c r="BE19" s="409">
        <v>1.1711176029000001</v>
      </c>
      <c r="BF19" s="409">
        <v>0.92548771798999996</v>
      </c>
      <c r="BG19" s="409">
        <v>1.0208175339000001</v>
      </c>
      <c r="BH19" s="409">
        <v>1.1669761643000001</v>
      </c>
      <c r="BI19" s="409">
        <v>1.1711781099</v>
      </c>
      <c r="BJ19" s="409">
        <v>1.1757384851999999</v>
      </c>
      <c r="BK19" s="409">
        <v>1.1760040973000001</v>
      </c>
      <c r="BL19" s="409">
        <v>1.1773765920000001</v>
      </c>
      <c r="BM19" s="409">
        <v>1.1755191051</v>
      </c>
      <c r="BN19" s="409">
        <v>1.1756494231000001</v>
      </c>
      <c r="BO19" s="409">
        <v>1.1745551865999999</v>
      </c>
      <c r="BP19" s="409">
        <v>1.1790814209</v>
      </c>
      <c r="BQ19" s="409">
        <v>1.1852791235</v>
      </c>
      <c r="BR19" s="409">
        <v>1.0100558516</v>
      </c>
      <c r="BS19" s="409">
        <v>1.0567533359000001</v>
      </c>
      <c r="BT19" s="409">
        <v>1.1963683071</v>
      </c>
      <c r="BU19" s="409">
        <v>1.1828543894000001</v>
      </c>
      <c r="BV19" s="409">
        <v>1.1715755999999999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14.366528000000001</v>
      </c>
      <c r="AZ21" s="252">
        <v>14.469586708</v>
      </c>
      <c r="BA21" s="252">
        <v>14.453894035999999</v>
      </c>
      <c r="BB21" s="252">
        <v>14.388138208000001</v>
      </c>
      <c r="BC21" s="409">
        <v>14.44445112</v>
      </c>
      <c r="BD21" s="409">
        <v>14.455507447</v>
      </c>
      <c r="BE21" s="409">
        <v>14.375941775999999</v>
      </c>
      <c r="BF21" s="409">
        <v>14.287745837999999</v>
      </c>
      <c r="BG21" s="409">
        <v>14.457656696000001</v>
      </c>
      <c r="BH21" s="409">
        <v>14.471898527</v>
      </c>
      <c r="BI21" s="409">
        <v>14.495451446000001</v>
      </c>
      <c r="BJ21" s="409">
        <v>14.539348387</v>
      </c>
      <c r="BK21" s="409">
        <v>14.519010215</v>
      </c>
      <c r="BL21" s="409">
        <v>14.521495546000001</v>
      </c>
      <c r="BM21" s="409">
        <v>14.520841871</v>
      </c>
      <c r="BN21" s="409">
        <v>14.531987393</v>
      </c>
      <c r="BO21" s="409">
        <v>14.395043519</v>
      </c>
      <c r="BP21" s="409">
        <v>14.342069801999999</v>
      </c>
      <c r="BQ21" s="409">
        <v>14.489070946</v>
      </c>
      <c r="BR21" s="409">
        <v>14.388370842</v>
      </c>
      <c r="BS21" s="409">
        <v>14.452967809</v>
      </c>
      <c r="BT21" s="409">
        <v>14.475160296</v>
      </c>
      <c r="BU21" s="409">
        <v>14.537082766999999</v>
      </c>
      <c r="BV21" s="409">
        <v>14.570962224000001</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0.81826830743000001</v>
      </c>
      <c r="BA22" s="252">
        <v>0.81455664106000003</v>
      </c>
      <c r="BB22" s="252">
        <v>0.81091821711000001</v>
      </c>
      <c r="BC22" s="409">
        <v>0.80730995694999996</v>
      </c>
      <c r="BD22" s="409">
        <v>0.80385111218000005</v>
      </c>
      <c r="BE22" s="409">
        <v>0.80016074531000003</v>
      </c>
      <c r="BF22" s="409">
        <v>0.79663953056000003</v>
      </c>
      <c r="BG22" s="409">
        <v>0.76308753816999997</v>
      </c>
      <c r="BH22" s="409">
        <v>0.76208431414</v>
      </c>
      <c r="BI22" s="409">
        <v>0.76108498317999995</v>
      </c>
      <c r="BJ22" s="409">
        <v>0.79016890921000005</v>
      </c>
      <c r="BK22" s="409">
        <v>0.78910665624999998</v>
      </c>
      <c r="BL22" s="409">
        <v>0.78829693370999998</v>
      </c>
      <c r="BM22" s="409">
        <v>0.78726818919999997</v>
      </c>
      <c r="BN22" s="409">
        <v>0.78630395736000003</v>
      </c>
      <c r="BO22" s="409">
        <v>0.78542842777999999</v>
      </c>
      <c r="BP22" s="409">
        <v>0.78467718243999995</v>
      </c>
      <c r="BQ22" s="409">
        <v>0.78369624755</v>
      </c>
      <c r="BR22" s="409">
        <v>0.78287426579999997</v>
      </c>
      <c r="BS22" s="409">
        <v>0.75202506629999999</v>
      </c>
      <c r="BT22" s="409">
        <v>0.75122056719999997</v>
      </c>
      <c r="BU22" s="409">
        <v>0.75041755484999995</v>
      </c>
      <c r="BV22" s="409">
        <v>0.77970390080999996</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1.9501329999999999</v>
      </c>
      <c r="AZ23" s="252">
        <v>2.0158091882</v>
      </c>
      <c r="BA23" s="252">
        <v>1.9933402737999999</v>
      </c>
      <c r="BB23" s="252">
        <v>1.9336564843999999</v>
      </c>
      <c r="BC23" s="409">
        <v>2.0057125098999999</v>
      </c>
      <c r="BD23" s="409">
        <v>2.0293608888999999</v>
      </c>
      <c r="BE23" s="409">
        <v>2.0375820420999999</v>
      </c>
      <c r="BF23" s="409">
        <v>1.9710486411000001</v>
      </c>
      <c r="BG23" s="409">
        <v>2.0841859487000001</v>
      </c>
      <c r="BH23" s="409">
        <v>2.0925164701000001</v>
      </c>
      <c r="BI23" s="409">
        <v>2.1006247119000001</v>
      </c>
      <c r="BJ23" s="409">
        <v>2.1087685190999998</v>
      </c>
      <c r="BK23" s="409">
        <v>2.1099994432</v>
      </c>
      <c r="BL23" s="409">
        <v>2.1078028228000001</v>
      </c>
      <c r="BM23" s="409">
        <v>2.1057408830000002</v>
      </c>
      <c r="BN23" s="409">
        <v>2.1032253713000002</v>
      </c>
      <c r="BO23" s="409">
        <v>1.9610971777999999</v>
      </c>
      <c r="BP23" s="409">
        <v>1.9291656221</v>
      </c>
      <c r="BQ23" s="409">
        <v>2.0668138853000002</v>
      </c>
      <c r="BR23" s="409">
        <v>1.9647083886000001</v>
      </c>
      <c r="BS23" s="409">
        <v>2.092281453</v>
      </c>
      <c r="BT23" s="409">
        <v>2.1000516067000001</v>
      </c>
      <c r="BU23" s="409">
        <v>2.1076041733999999</v>
      </c>
      <c r="BV23" s="409">
        <v>2.1152013482999998</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11.172441121</v>
      </c>
      <c r="BA24" s="252">
        <v>11.185559038999999</v>
      </c>
      <c r="BB24" s="252">
        <v>11.183505731</v>
      </c>
      <c r="BC24" s="409">
        <v>11.169857231</v>
      </c>
      <c r="BD24" s="409">
        <v>11.161049454</v>
      </c>
      <c r="BE24" s="409">
        <v>11.076603686</v>
      </c>
      <c r="BF24" s="409">
        <v>11.059509258</v>
      </c>
      <c r="BG24" s="409">
        <v>11.150432266999999</v>
      </c>
      <c r="BH24" s="409">
        <v>11.159637412</v>
      </c>
      <c r="BI24" s="409">
        <v>11.174977027000001</v>
      </c>
      <c r="BJ24" s="409">
        <v>11.182711297000001</v>
      </c>
      <c r="BK24" s="409">
        <v>11.176690357</v>
      </c>
      <c r="BL24" s="409">
        <v>11.180797793</v>
      </c>
      <c r="BM24" s="409">
        <v>11.185840937</v>
      </c>
      <c r="BN24" s="409">
        <v>11.200846433000001</v>
      </c>
      <c r="BO24" s="409">
        <v>11.205260631</v>
      </c>
      <c r="BP24" s="409">
        <v>11.185223883000001</v>
      </c>
      <c r="BQ24" s="409">
        <v>11.195135233</v>
      </c>
      <c r="BR24" s="409">
        <v>11.198361858</v>
      </c>
      <c r="BS24" s="409">
        <v>11.166778201</v>
      </c>
      <c r="BT24" s="409">
        <v>11.184252130000001</v>
      </c>
      <c r="BU24" s="409">
        <v>11.238283735</v>
      </c>
      <c r="BV24" s="409">
        <v>11.236294515000001</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0.28577789434</v>
      </c>
      <c r="BA25" s="252">
        <v>0.28576167116000001</v>
      </c>
      <c r="BB25" s="252">
        <v>0.28575723955999999</v>
      </c>
      <c r="BC25" s="409">
        <v>0.28575388712999999</v>
      </c>
      <c r="BD25" s="409">
        <v>0.28578832053999997</v>
      </c>
      <c r="BE25" s="409">
        <v>0.28578026085000002</v>
      </c>
      <c r="BF25" s="409">
        <v>0.28578657883000003</v>
      </c>
      <c r="BG25" s="409">
        <v>0.285779593</v>
      </c>
      <c r="BH25" s="409">
        <v>0.28578138378000001</v>
      </c>
      <c r="BI25" s="409">
        <v>0.28577975089000002</v>
      </c>
      <c r="BJ25" s="409">
        <v>0.28579639838999998</v>
      </c>
      <c r="BK25" s="409">
        <v>0.27724437224999998</v>
      </c>
      <c r="BL25" s="409">
        <v>0.27729266944999997</v>
      </c>
      <c r="BM25" s="409">
        <v>0.27726960989999999</v>
      </c>
      <c r="BN25" s="409">
        <v>0.27725624175000002</v>
      </c>
      <c r="BO25" s="409">
        <v>0.27726050050000001</v>
      </c>
      <c r="BP25" s="409">
        <v>0.27729589122999998</v>
      </c>
      <c r="BQ25" s="409">
        <v>0.27728960807000003</v>
      </c>
      <c r="BR25" s="409">
        <v>0.27729518302</v>
      </c>
      <c r="BS25" s="409">
        <v>0.27728874660000002</v>
      </c>
      <c r="BT25" s="409">
        <v>0.27729026154000003</v>
      </c>
      <c r="BU25" s="409">
        <v>0.27728798558000001</v>
      </c>
      <c r="BV25" s="409">
        <v>0.27730597900999998</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0.15548000000000001</v>
      </c>
      <c r="AZ26" s="252">
        <v>0.17729019709999999</v>
      </c>
      <c r="BA26" s="252">
        <v>0.17467641092</v>
      </c>
      <c r="BB26" s="252">
        <v>0.17430053641000001</v>
      </c>
      <c r="BC26" s="409">
        <v>0.17581753522999999</v>
      </c>
      <c r="BD26" s="409">
        <v>0.17545767065000001</v>
      </c>
      <c r="BE26" s="409">
        <v>0.17581504244000001</v>
      </c>
      <c r="BF26" s="409">
        <v>0.17476182986</v>
      </c>
      <c r="BG26" s="409">
        <v>0.17417134936000001</v>
      </c>
      <c r="BH26" s="409">
        <v>0.17187894769000001</v>
      </c>
      <c r="BI26" s="409">
        <v>0.17298497282</v>
      </c>
      <c r="BJ26" s="409">
        <v>0.17190326321999999</v>
      </c>
      <c r="BK26" s="409">
        <v>0.16596938639</v>
      </c>
      <c r="BL26" s="409">
        <v>0.16730532716999999</v>
      </c>
      <c r="BM26" s="409">
        <v>0.16472225196000001</v>
      </c>
      <c r="BN26" s="409">
        <v>0.16435538941</v>
      </c>
      <c r="BO26" s="409">
        <v>0.16599678245999999</v>
      </c>
      <c r="BP26" s="409">
        <v>0.16570722329000001</v>
      </c>
      <c r="BQ26" s="409">
        <v>0.16613597193999999</v>
      </c>
      <c r="BR26" s="409">
        <v>0.16513114604000001</v>
      </c>
      <c r="BS26" s="409">
        <v>0.16459434297</v>
      </c>
      <c r="BT26" s="409">
        <v>0.16234573120000001</v>
      </c>
      <c r="BU26" s="409">
        <v>0.16348931848000001</v>
      </c>
      <c r="BV26" s="409">
        <v>0.16245648116</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1.1875266411000001</v>
      </c>
      <c r="P28" s="252">
        <v>1.1847766411</v>
      </c>
      <c r="Q28" s="252">
        <v>1.1828426410999999</v>
      </c>
      <c r="R28" s="252">
        <v>1.1505166411000001</v>
      </c>
      <c r="S28" s="252">
        <v>1.1172046411000001</v>
      </c>
      <c r="T28" s="252">
        <v>1.1349406411</v>
      </c>
      <c r="U28" s="252">
        <v>1.1382986411</v>
      </c>
      <c r="V28" s="252">
        <v>1.1270306411</v>
      </c>
      <c r="W28" s="252">
        <v>1.1227106411000001</v>
      </c>
      <c r="X28" s="252">
        <v>1.1172166411</v>
      </c>
      <c r="Y28" s="252">
        <v>1.1329246411</v>
      </c>
      <c r="Z28" s="252">
        <v>1.1441216410999999</v>
      </c>
      <c r="AA28" s="252">
        <v>1.1416246410999999</v>
      </c>
      <c r="AB28" s="252">
        <v>1.1482166411000001</v>
      </c>
      <c r="AC28" s="252">
        <v>1.1422166411000001</v>
      </c>
      <c r="AD28" s="252">
        <v>1.1292166411</v>
      </c>
      <c r="AE28" s="252">
        <v>1.1352166411</v>
      </c>
      <c r="AF28" s="252">
        <v>1.1482166411000001</v>
      </c>
      <c r="AG28" s="252">
        <v>1.1462166411000001</v>
      </c>
      <c r="AH28" s="252">
        <v>1.1482166411000001</v>
      </c>
      <c r="AI28" s="252">
        <v>1.1332166411</v>
      </c>
      <c r="AJ28" s="252">
        <v>1.1422166411000001</v>
      </c>
      <c r="AK28" s="252">
        <v>1.1452166411</v>
      </c>
      <c r="AL28" s="252">
        <v>1.1252166411</v>
      </c>
      <c r="AM28" s="252">
        <v>1.0712166410999999</v>
      </c>
      <c r="AN28" s="252">
        <v>1.0752166410999999</v>
      </c>
      <c r="AO28" s="252">
        <v>1.0732166410999999</v>
      </c>
      <c r="AP28" s="252">
        <v>1.0732166410999999</v>
      </c>
      <c r="AQ28" s="252">
        <v>1.0762166411</v>
      </c>
      <c r="AR28" s="252">
        <v>1.0742166411</v>
      </c>
      <c r="AS28" s="252">
        <v>1.0722166411</v>
      </c>
      <c r="AT28" s="252">
        <v>1.0702166411</v>
      </c>
      <c r="AU28" s="252">
        <v>1.0772166410999999</v>
      </c>
      <c r="AV28" s="252">
        <v>1.0832166410999999</v>
      </c>
      <c r="AW28" s="252">
        <v>1.0692166410999999</v>
      </c>
      <c r="AX28" s="252">
        <v>1.0912166410999999</v>
      </c>
      <c r="AY28" s="252">
        <v>1.0692166410999999</v>
      </c>
      <c r="AZ28" s="252">
        <v>1.1077640885</v>
      </c>
      <c r="BA28" s="252">
        <v>1.1007713971999999</v>
      </c>
      <c r="BB28" s="252">
        <v>1.0938920149</v>
      </c>
      <c r="BC28" s="409">
        <v>1.0873202368999999</v>
      </c>
      <c r="BD28" s="409">
        <v>1.0812550377000001</v>
      </c>
      <c r="BE28" s="409">
        <v>1.0748799796999999</v>
      </c>
      <c r="BF28" s="409">
        <v>1.0689127007999999</v>
      </c>
      <c r="BG28" s="409">
        <v>1.0626478258000001</v>
      </c>
      <c r="BH28" s="409">
        <v>1.0559780264</v>
      </c>
      <c r="BI28" s="409">
        <v>1.0499037872999999</v>
      </c>
      <c r="BJ28" s="409">
        <v>1.0437203951</v>
      </c>
      <c r="BK28" s="409">
        <v>1.0606891369</v>
      </c>
      <c r="BL28" s="409">
        <v>1.0540922017000001</v>
      </c>
      <c r="BM28" s="409">
        <v>1.0470570002999999</v>
      </c>
      <c r="BN28" s="409">
        <v>1.0401252766</v>
      </c>
      <c r="BO28" s="409">
        <v>1.0335769782999999</v>
      </c>
      <c r="BP28" s="409">
        <v>1.0275045748</v>
      </c>
      <c r="BQ28" s="409">
        <v>1.0211279431</v>
      </c>
      <c r="BR28" s="409">
        <v>1.0153803415</v>
      </c>
      <c r="BS28" s="409">
        <v>1.0093382649</v>
      </c>
      <c r="BT28" s="409">
        <v>1.0031455818999999</v>
      </c>
      <c r="BU28" s="409">
        <v>0.99728318951999995</v>
      </c>
      <c r="BV28" s="409">
        <v>0.99531810937999998</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0.99069318250000005</v>
      </c>
      <c r="BA29" s="252">
        <v>0.98464127809000002</v>
      </c>
      <c r="BB29" s="252">
        <v>0.97856916909000002</v>
      </c>
      <c r="BC29" s="409">
        <v>0.97253817046000002</v>
      </c>
      <c r="BD29" s="409">
        <v>0.96651982515000001</v>
      </c>
      <c r="BE29" s="409">
        <v>0.96048304772000004</v>
      </c>
      <c r="BF29" s="409">
        <v>0.95444960871999995</v>
      </c>
      <c r="BG29" s="409">
        <v>0.94847218300000002</v>
      </c>
      <c r="BH29" s="409">
        <v>0.94244590210000001</v>
      </c>
      <c r="BI29" s="409">
        <v>0.93641790800000002</v>
      </c>
      <c r="BJ29" s="409">
        <v>0.93051348174000004</v>
      </c>
      <c r="BK29" s="409">
        <v>0.92451756594000001</v>
      </c>
      <c r="BL29" s="409">
        <v>0.91846164156999999</v>
      </c>
      <c r="BM29" s="409">
        <v>0.91241285251000004</v>
      </c>
      <c r="BN29" s="409">
        <v>0.90634192497999999</v>
      </c>
      <c r="BO29" s="409">
        <v>0.90032446703000002</v>
      </c>
      <c r="BP29" s="409">
        <v>0.89431426624999999</v>
      </c>
      <c r="BQ29" s="409">
        <v>0.88828597174000001</v>
      </c>
      <c r="BR29" s="409">
        <v>0.88225880848000005</v>
      </c>
      <c r="BS29" s="409">
        <v>0.87628838137999998</v>
      </c>
      <c r="BT29" s="409">
        <v>0.87026821065000004</v>
      </c>
      <c r="BU29" s="409">
        <v>0.86424579903999998</v>
      </c>
      <c r="BV29" s="409">
        <v>0.86234824157000001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9.5618706075999995</v>
      </c>
      <c r="D31" s="252">
        <v>9.6850462646000004</v>
      </c>
      <c r="E31" s="252">
        <v>9.5742099430999996</v>
      </c>
      <c r="F31" s="252">
        <v>9.5405629639999994</v>
      </c>
      <c r="G31" s="252">
        <v>9.5830687792999996</v>
      </c>
      <c r="H31" s="252">
        <v>9.7356885880000004</v>
      </c>
      <c r="I31" s="252">
        <v>9.4535704811999999</v>
      </c>
      <c r="J31" s="252">
        <v>9.4748649533999991</v>
      </c>
      <c r="K31" s="252">
        <v>9.5866063320000006</v>
      </c>
      <c r="L31" s="252">
        <v>9.6538468515000009</v>
      </c>
      <c r="M31" s="252">
        <v>9.8765845586999994</v>
      </c>
      <c r="N31" s="252">
        <v>9.8714337108999999</v>
      </c>
      <c r="O31" s="252">
        <v>9.7431871698000005</v>
      </c>
      <c r="P31" s="252">
        <v>9.6946791805999997</v>
      </c>
      <c r="Q31" s="252">
        <v>9.6911063982000005</v>
      </c>
      <c r="R31" s="252">
        <v>9.7468935145</v>
      </c>
      <c r="S31" s="252">
        <v>9.6960799478999995</v>
      </c>
      <c r="T31" s="252">
        <v>9.9201401491999999</v>
      </c>
      <c r="U31" s="252">
        <v>9.7535158176000003</v>
      </c>
      <c r="V31" s="252">
        <v>9.6962536317999994</v>
      </c>
      <c r="W31" s="252">
        <v>9.8510623198000005</v>
      </c>
      <c r="X31" s="252">
        <v>9.7256880330000008</v>
      </c>
      <c r="Y31" s="252">
        <v>9.8641130692000001</v>
      </c>
      <c r="Z31" s="252">
        <v>9.8157760692</v>
      </c>
      <c r="AA31" s="252">
        <v>9.7540848548000003</v>
      </c>
      <c r="AB31" s="252">
        <v>9.7420848547999999</v>
      </c>
      <c r="AC31" s="252">
        <v>9.6360848548</v>
      </c>
      <c r="AD31" s="252">
        <v>9.5170848548000002</v>
      </c>
      <c r="AE31" s="252">
        <v>9.4290848547999992</v>
      </c>
      <c r="AF31" s="252">
        <v>9.5660848547999997</v>
      </c>
      <c r="AG31" s="252">
        <v>9.4790848548</v>
      </c>
      <c r="AH31" s="252">
        <v>9.3240848548000006</v>
      </c>
      <c r="AI31" s="252">
        <v>9.3430848548000007</v>
      </c>
      <c r="AJ31" s="252">
        <v>9.2810848547999996</v>
      </c>
      <c r="AK31" s="252">
        <v>9.3940848548000009</v>
      </c>
      <c r="AL31" s="252">
        <v>9.3830848547999999</v>
      </c>
      <c r="AM31" s="252">
        <v>9.3020848548000004</v>
      </c>
      <c r="AN31" s="252">
        <v>9.3700848548</v>
      </c>
      <c r="AO31" s="252">
        <v>9.3520848547999993</v>
      </c>
      <c r="AP31" s="252">
        <v>9.2290848548</v>
      </c>
      <c r="AQ31" s="252">
        <v>9.2000848548</v>
      </c>
      <c r="AR31" s="252">
        <v>9.3850848548000005</v>
      </c>
      <c r="AS31" s="252">
        <v>9.2700848548000003</v>
      </c>
      <c r="AT31" s="252">
        <v>9.1370848547999994</v>
      </c>
      <c r="AU31" s="252">
        <v>9.1290848548000003</v>
      </c>
      <c r="AV31" s="252">
        <v>9.1660848547999993</v>
      </c>
      <c r="AW31" s="252">
        <v>9.2290848548</v>
      </c>
      <c r="AX31" s="252">
        <v>9.1200848548</v>
      </c>
      <c r="AY31" s="252">
        <v>9.1620848547999998</v>
      </c>
      <c r="AZ31" s="252">
        <v>9.3678101916000003</v>
      </c>
      <c r="BA31" s="252">
        <v>9.2963366827999998</v>
      </c>
      <c r="BB31" s="252">
        <v>9.2706448158000008</v>
      </c>
      <c r="BC31" s="409">
        <v>9.3184355430999997</v>
      </c>
      <c r="BD31" s="409">
        <v>9.3636802495999998</v>
      </c>
      <c r="BE31" s="409">
        <v>9.2902239660999992</v>
      </c>
      <c r="BF31" s="409">
        <v>9.3183221731000003</v>
      </c>
      <c r="BG31" s="409">
        <v>9.3282008793000006</v>
      </c>
      <c r="BH31" s="409">
        <v>9.3528624449999995</v>
      </c>
      <c r="BI31" s="409">
        <v>9.3617488363000003</v>
      </c>
      <c r="BJ31" s="409">
        <v>9.3230656350000007</v>
      </c>
      <c r="BK31" s="409">
        <v>9.3252232828999997</v>
      </c>
      <c r="BL31" s="409">
        <v>9.3369592466999993</v>
      </c>
      <c r="BM31" s="409">
        <v>9.3206623697000008</v>
      </c>
      <c r="BN31" s="409">
        <v>9.3249389621999992</v>
      </c>
      <c r="BO31" s="409">
        <v>9.3599026561999992</v>
      </c>
      <c r="BP31" s="409">
        <v>9.4051080188</v>
      </c>
      <c r="BQ31" s="409">
        <v>9.3370156148000003</v>
      </c>
      <c r="BR31" s="409">
        <v>9.3673608983999994</v>
      </c>
      <c r="BS31" s="409">
        <v>9.3783357328000001</v>
      </c>
      <c r="BT31" s="409">
        <v>9.3968042653000001</v>
      </c>
      <c r="BU31" s="409">
        <v>9.4016593893000007</v>
      </c>
      <c r="BV31" s="409">
        <v>9.3616391251</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0.34599999999999997</v>
      </c>
      <c r="AV32" s="252">
        <v>0.36099999999999999</v>
      </c>
      <c r="AW32" s="252">
        <v>0.34899999999999998</v>
      </c>
      <c r="AX32" s="252">
        <v>0.33600000000000002</v>
      </c>
      <c r="AY32" s="252">
        <v>0.33600000000000002</v>
      </c>
      <c r="AZ32" s="252">
        <v>0.36022800864999999</v>
      </c>
      <c r="BA32" s="252">
        <v>0.36002827667999998</v>
      </c>
      <c r="BB32" s="252">
        <v>0.36003853928000001</v>
      </c>
      <c r="BC32" s="409">
        <v>0.36006729663999998</v>
      </c>
      <c r="BD32" s="409">
        <v>0.36077082650999998</v>
      </c>
      <c r="BE32" s="409">
        <v>0.35871388780000002</v>
      </c>
      <c r="BF32" s="409">
        <v>0.35891325997000001</v>
      </c>
      <c r="BG32" s="409">
        <v>0.35887406064999999</v>
      </c>
      <c r="BH32" s="409">
        <v>0.36399107141999998</v>
      </c>
      <c r="BI32" s="409">
        <v>0.36904618837999997</v>
      </c>
      <c r="BJ32" s="409">
        <v>0.37142746364000001</v>
      </c>
      <c r="BK32" s="409">
        <v>0.37814482847000003</v>
      </c>
      <c r="BL32" s="409">
        <v>0.38409555177999999</v>
      </c>
      <c r="BM32" s="409">
        <v>0.38876978729</v>
      </c>
      <c r="BN32" s="409">
        <v>0.39361656699000003</v>
      </c>
      <c r="BO32" s="409">
        <v>0.39877778401000002</v>
      </c>
      <c r="BP32" s="409">
        <v>0.40449490574000002</v>
      </c>
      <c r="BQ32" s="409">
        <v>0.40946629564999998</v>
      </c>
      <c r="BR32" s="409">
        <v>0.41464903855000002</v>
      </c>
      <c r="BS32" s="409">
        <v>0.41961640244999998</v>
      </c>
      <c r="BT32" s="409">
        <v>0.42472530601000003</v>
      </c>
      <c r="BU32" s="409">
        <v>0.42776583173999999</v>
      </c>
      <c r="BV32" s="409">
        <v>0.43316815541999998</v>
      </c>
    </row>
    <row r="33" spans="1:74" ht="11.1" customHeight="1" x14ac:dyDescent="0.2">
      <c r="A33" s="162" t="s">
        <v>275</v>
      </c>
      <c r="B33" s="173" t="s">
        <v>352</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4.7309999999999999</v>
      </c>
      <c r="AY33" s="252">
        <v>4.7300000000000004</v>
      </c>
      <c r="AZ33" s="252">
        <v>4.7987137387000001</v>
      </c>
      <c r="BA33" s="252">
        <v>4.7675232439000004</v>
      </c>
      <c r="BB33" s="252">
        <v>4.7564832166000004</v>
      </c>
      <c r="BC33" s="409">
        <v>4.7771640246000002</v>
      </c>
      <c r="BD33" s="409">
        <v>4.8131280889000001</v>
      </c>
      <c r="BE33" s="409">
        <v>4.7515632531999996</v>
      </c>
      <c r="BF33" s="409">
        <v>4.7872967205999997</v>
      </c>
      <c r="BG33" s="409">
        <v>4.8059400242999999</v>
      </c>
      <c r="BH33" s="409">
        <v>4.8273441674999997</v>
      </c>
      <c r="BI33" s="409">
        <v>4.8414912319000001</v>
      </c>
      <c r="BJ33" s="409">
        <v>4.8021003168999998</v>
      </c>
      <c r="BK33" s="409">
        <v>4.7736070472999996</v>
      </c>
      <c r="BL33" s="409">
        <v>4.7694098147000004</v>
      </c>
      <c r="BM33" s="409">
        <v>4.7640038546000003</v>
      </c>
      <c r="BN33" s="409">
        <v>4.7707259192000002</v>
      </c>
      <c r="BO33" s="409">
        <v>4.7926977558999999</v>
      </c>
      <c r="BP33" s="409">
        <v>4.8285607238999999</v>
      </c>
      <c r="BQ33" s="409">
        <v>4.7689941789999999</v>
      </c>
      <c r="BR33" s="409">
        <v>4.8042357696</v>
      </c>
      <c r="BS33" s="409">
        <v>4.8227953922999998</v>
      </c>
      <c r="BT33" s="409">
        <v>4.8439425479000002</v>
      </c>
      <c r="BU33" s="409">
        <v>4.8588198240000002</v>
      </c>
      <c r="BV33" s="409">
        <v>4.8201689020999998</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0.98699999999999999</v>
      </c>
      <c r="AZ34" s="252">
        <v>1.001613278</v>
      </c>
      <c r="BA34" s="252">
        <v>1.0029417598000001</v>
      </c>
      <c r="BB34" s="252">
        <v>1.0015206491999999</v>
      </c>
      <c r="BC34" s="409">
        <v>1.0129513698999999</v>
      </c>
      <c r="BD34" s="409">
        <v>1.0118017711</v>
      </c>
      <c r="BE34" s="409">
        <v>1.0089473929999999</v>
      </c>
      <c r="BF34" s="409">
        <v>1.0057437386999999</v>
      </c>
      <c r="BG34" s="409">
        <v>1.0038134973999999</v>
      </c>
      <c r="BH34" s="409">
        <v>1.0001169555</v>
      </c>
      <c r="BI34" s="409">
        <v>0.99545676532000005</v>
      </c>
      <c r="BJ34" s="409">
        <v>0.99591332654999998</v>
      </c>
      <c r="BK34" s="409">
        <v>0.99533447548999998</v>
      </c>
      <c r="BL34" s="409">
        <v>1.0043679139999999</v>
      </c>
      <c r="BM34" s="409">
        <v>1.0012599041000001</v>
      </c>
      <c r="BN34" s="409">
        <v>1.0060633102000001</v>
      </c>
      <c r="BO34" s="409">
        <v>1.0178929454000001</v>
      </c>
      <c r="BP34" s="409">
        <v>1.0167047384000001</v>
      </c>
      <c r="BQ34" s="409">
        <v>1.0148676576</v>
      </c>
      <c r="BR34" s="409">
        <v>1.0114925645999999</v>
      </c>
      <c r="BS34" s="409">
        <v>1.0094691008000001</v>
      </c>
      <c r="BT34" s="409">
        <v>1.0056320030999999</v>
      </c>
      <c r="BU34" s="409">
        <v>1.000803063</v>
      </c>
      <c r="BV34" s="409">
        <v>1.0012256358</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0.84971819999999998</v>
      </c>
      <c r="P35" s="252">
        <v>0.84571819999999998</v>
      </c>
      <c r="Q35" s="252">
        <v>0.84571819999999998</v>
      </c>
      <c r="R35" s="252">
        <v>0.86671819999999999</v>
      </c>
      <c r="S35" s="252">
        <v>0.8727182</v>
      </c>
      <c r="T35" s="252">
        <v>0.88071820000000001</v>
      </c>
      <c r="U35" s="252">
        <v>0.8787182</v>
      </c>
      <c r="V35" s="252">
        <v>0.86071819999999999</v>
      </c>
      <c r="W35" s="252">
        <v>0.87971820000000001</v>
      </c>
      <c r="X35" s="252">
        <v>0.87971820000000001</v>
      </c>
      <c r="Y35" s="252">
        <v>0.8727182</v>
      </c>
      <c r="Z35" s="252">
        <v>0.8757182</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0.89938399999999996</v>
      </c>
      <c r="AW35" s="252">
        <v>0.90138399999999996</v>
      </c>
      <c r="AX35" s="252">
        <v>0.90138399999999996</v>
      </c>
      <c r="AY35" s="252">
        <v>0.90138399999999996</v>
      </c>
      <c r="AZ35" s="252">
        <v>0.90729698229</v>
      </c>
      <c r="BA35" s="252">
        <v>0.90639824722999995</v>
      </c>
      <c r="BB35" s="252">
        <v>0.90560761802</v>
      </c>
      <c r="BC35" s="409">
        <v>0.90482688279000001</v>
      </c>
      <c r="BD35" s="409">
        <v>0.90439257023999997</v>
      </c>
      <c r="BE35" s="409">
        <v>0.90356867851</v>
      </c>
      <c r="BF35" s="409">
        <v>0.90287660211999998</v>
      </c>
      <c r="BG35" s="409">
        <v>0.90206255566000004</v>
      </c>
      <c r="BH35" s="409">
        <v>0.90632897365999998</v>
      </c>
      <c r="BI35" s="409">
        <v>0.90556400320999997</v>
      </c>
      <c r="BJ35" s="409">
        <v>0.90296662841999997</v>
      </c>
      <c r="BK35" s="409">
        <v>0.90194109664</v>
      </c>
      <c r="BL35" s="409">
        <v>0.89963388807</v>
      </c>
      <c r="BM35" s="409">
        <v>0.89667247684999996</v>
      </c>
      <c r="BN35" s="409">
        <v>0.89379991684000004</v>
      </c>
      <c r="BO35" s="409">
        <v>0.89108896132000004</v>
      </c>
      <c r="BP35" s="409">
        <v>0.88866342551999999</v>
      </c>
      <c r="BQ35" s="409">
        <v>0.88585582118999995</v>
      </c>
      <c r="BR35" s="409">
        <v>0.88315693263999995</v>
      </c>
      <c r="BS35" s="409">
        <v>0.87834792314999999</v>
      </c>
      <c r="BT35" s="409">
        <v>0.87361181222999995</v>
      </c>
      <c r="BU35" s="409">
        <v>0.86884094607999995</v>
      </c>
      <c r="BV35" s="409">
        <v>0.86425591091999998</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0.75600000000000001</v>
      </c>
      <c r="AZ36" s="252">
        <v>0.74424829679000004</v>
      </c>
      <c r="BA36" s="252">
        <v>0.74117501139999997</v>
      </c>
      <c r="BB36" s="252">
        <v>0.74065038489000001</v>
      </c>
      <c r="BC36" s="409">
        <v>0.74065698239</v>
      </c>
      <c r="BD36" s="409">
        <v>0.74111066745999998</v>
      </c>
      <c r="BE36" s="409">
        <v>0.74105469441000005</v>
      </c>
      <c r="BF36" s="409">
        <v>0.73816699549999998</v>
      </c>
      <c r="BG36" s="409">
        <v>0.73511772609000003</v>
      </c>
      <c r="BH36" s="409">
        <v>0.73217014857999996</v>
      </c>
      <c r="BI36" s="409">
        <v>0.72917893286000002</v>
      </c>
      <c r="BJ36" s="409">
        <v>0.72640285065999999</v>
      </c>
      <c r="BK36" s="409">
        <v>0.74119674337999997</v>
      </c>
      <c r="BL36" s="409">
        <v>0.73845892699000004</v>
      </c>
      <c r="BM36" s="409">
        <v>0.73521551261999996</v>
      </c>
      <c r="BN36" s="409">
        <v>0.73156302848999999</v>
      </c>
      <c r="BO36" s="409">
        <v>0.72763961825000001</v>
      </c>
      <c r="BP36" s="409">
        <v>0.72408458892000005</v>
      </c>
      <c r="BQ36" s="409">
        <v>0.72003024871999999</v>
      </c>
      <c r="BR36" s="409">
        <v>0.71611471812000005</v>
      </c>
      <c r="BS36" s="409">
        <v>0.71205357121000001</v>
      </c>
      <c r="BT36" s="409">
        <v>0.70908481395</v>
      </c>
      <c r="BU36" s="409">
        <v>0.70606855981000005</v>
      </c>
      <c r="BV36" s="409">
        <v>0.69829164933999999</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0.26516899999999999</v>
      </c>
      <c r="AZ37" s="252">
        <v>0.28641610949000001</v>
      </c>
      <c r="BA37" s="252">
        <v>0.26636907414</v>
      </c>
      <c r="BB37" s="252">
        <v>0.25835831956999999</v>
      </c>
      <c r="BC37" s="409">
        <v>0.27393418070999997</v>
      </c>
      <c r="BD37" s="409">
        <v>0.27237639794000001</v>
      </c>
      <c r="BE37" s="409">
        <v>0.27068767640000002</v>
      </c>
      <c r="BF37" s="409">
        <v>0.26904320441000001</v>
      </c>
      <c r="BG37" s="409">
        <v>0.26735771105</v>
      </c>
      <c r="BH37" s="409">
        <v>0.26569921459000001</v>
      </c>
      <c r="BI37" s="409">
        <v>0.26403013320000002</v>
      </c>
      <c r="BJ37" s="409">
        <v>0.26241732576999999</v>
      </c>
      <c r="BK37" s="409">
        <v>0.26687286201999999</v>
      </c>
      <c r="BL37" s="409">
        <v>0.26714271687000002</v>
      </c>
      <c r="BM37" s="409">
        <v>0.26545255481000002</v>
      </c>
      <c r="BN37" s="409">
        <v>0.26532369456999999</v>
      </c>
      <c r="BO37" s="409">
        <v>0.26590820601999998</v>
      </c>
      <c r="BP37" s="409">
        <v>0.26533734000999998</v>
      </c>
      <c r="BQ37" s="409">
        <v>0.26472005247000002</v>
      </c>
      <c r="BR37" s="409">
        <v>0.26422807961</v>
      </c>
      <c r="BS37" s="409">
        <v>0.26379529546000002</v>
      </c>
      <c r="BT37" s="409">
        <v>0.26549121400999998</v>
      </c>
      <c r="BU37" s="409">
        <v>0.26545501834000002</v>
      </c>
      <c r="BV37" s="409">
        <v>0.26561745919000002</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1.83083939</v>
      </c>
      <c r="H39" s="252">
        <v>1.82688139</v>
      </c>
      <c r="I39" s="252">
        <v>1.8336233900000001</v>
      </c>
      <c r="J39" s="252">
        <v>1.82339439</v>
      </c>
      <c r="K39" s="252">
        <v>1.82932439</v>
      </c>
      <c r="L39" s="252">
        <v>1.8463943899999999</v>
      </c>
      <c r="M39" s="252">
        <v>1.8673943900000001</v>
      </c>
      <c r="N39" s="252">
        <v>1.8523943899999999</v>
      </c>
      <c r="O39" s="252">
        <v>1.8043723899999999</v>
      </c>
      <c r="P39" s="252">
        <v>1.8133723900000001</v>
      </c>
      <c r="Q39" s="252">
        <v>1.8273723900000001</v>
      </c>
      <c r="R39" s="252">
        <v>1.82437239</v>
      </c>
      <c r="S39" s="252">
        <v>1.7983723899999999</v>
      </c>
      <c r="T39" s="252">
        <v>1.8253723900000001</v>
      </c>
      <c r="U39" s="252">
        <v>1.7863723899999999</v>
      </c>
      <c r="V39" s="252">
        <v>1.8193723900000001</v>
      </c>
      <c r="W39" s="252">
        <v>1.8143723899999999</v>
      </c>
      <c r="X39" s="252">
        <v>1.8123723899999999</v>
      </c>
      <c r="Y39" s="252">
        <v>1.80337239</v>
      </c>
      <c r="Z39" s="252">
        <v>1.80137239</v>
      </c>
      <c r="AA39" s="252">
        <v>1.83599439</v>
      </c>
      <c r="AB39" s="252">
        <v>1.81999439</v>
      </c>
      <c r="AC39" s="252">
        <v>1.75299439</v>
      </c>
      <c r="AD39" s="252">
        <v>1.7899943899999999</v>
      </c>
      <c r="AE39" s="252">
        <v>1.8129943900000001</v>
      </c>
      <c r="AF39" s="252">
        <v>1.80799439</v>
      </c>
      <c r="AG39" s="252">
        <v>1.8089943900000001</v>
      </c>
      <c r="AH39" s="252">
        <v>1.81199439</v>
      </c>
      <c r="AI39" s="252">
        <v>1.8369943900000001</v>
      </c>
      <c r="AJ39" s="252">
        <v>1.8289943900000001</v>
      </c>
      <c r="AK39" s="252">
        <v>1.8169943900000001</v>
      </c>
      <c r="AL39" s="252">
        <v>1.80799439</v>
      </c>
      <c r="AM39" s="252">
        <v>1.86999439</v>
      </c>
      <c r="AN39" s="252">
        <v>1.8629943899999999</v>
      </c>
      <c r="AO39" s="252">
        <v>1.8509943900000001</v>
      </c>
      <c r="AP39" s="252">
        <v>1.85799439</v>
      </c>
      <c r="AQ39" s="252">
        <v>1.8549943900000001</v>
      </c>
      <c r="AR39" s="252">
        <v>1.85799439</v>
      </c>
      <c r="AS39" s="252">
        <v>1.8989943899999999</v>
      </c>
      <c r="AT39" s="252">
        <v>1.9069943899999999</v>
      </c>
      <c r="AU39" s="252">
        <v>1.9169943899999999</v>
      </c>
      <c r="AV39" s="252">
        <v>1.91199439</v>
      </c>
      <c r="AW39" s="252">
        <v>1.90199439</v>
      </c>
      <c r="AX39" s="252">
        <v>1.90199439</v>
      </c>
      <c r="AY39" s="252">
        <v>1.86199439</v>
      </c>
      <c r="AZ39" s="252">
        <v>1.8091194326</v>
      </c>
      <c r="BA39" s="252">
        <v>1.8231975345</v>
      </c>
      <c r="BB39" s="252">
        <v>1.8319697035</v>
      </c>
      <c r="BC39" s="409">
        <v>1.8537759432000001</v>
      </c>
      <c r="BD39" s="409">
        <v>1.8540855329000001</v>
      </c>
      <c r="BE39" s="409">
        <v>1.8542738108000001</v>
      </c>
      <c r="BF39" s="409">
        <v>1.854469954</v>
      </c>
      <c r="BG39" s="409">
        <v>1.8544353684999999</v>
      </c>
      <c r="BH39" s="409">
        <v>1.8544780553</v>
      </c>
      <c r="BI39" s="409">
        <v>1.8542081587000001</v>
      </c>
      <c r="BJ39" s="409">
        <v>1.8546746437999999</v>
      </c>
      <c r="BK39" s="409">
        <v>1.8282762011</v>
      </c>
      <c r="BL39" s="409">
        <v>1.8286510705000001</v>
      </c>
      <c r="BM39" s="409">
        <v>1.8284894438999999</v>
      </c>
      <c r="BN39" s="409">
        <v>1.8287929717</v>
      </c>
      <c r="BO39" s="409">
        <v>1.8287550347999999</v>
      </c>
      <c r="BP39" s="409">
        <v>1.8290460815</v>
      </c>
      <c r="BQ39" s="409">
        <v>1.8292052593000001</v>
      </c>
      <c r="BR39" s="409">
        <v>1.8293565182</v>
      </c>
      <c r="BS39" s="409">
        <v>1.8292866215000001</v>
      </c>
      <c r="BT39" s="409">
        <v>1.8292894411</v>
      </c>
      <c r="BU39" s="409">
        <v>1.8289781453</v>
      </c>
      <c r="BV39" s="409">
        <v>1.8294173650000001</v>
      </c>
    </row>
    <row r="40" spans="1:74" ht="11.1" customHeight="1" x14ac:dyDescent="0.2">
      <c r="A40" s="162" t="s">
        <v>279</v>
      </c>
      <c r="B40" s="173" t="s">
        <v>507</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0.628085</v>
      </c>
      <c r="AZ40" s="252">
        <v>0.62813807879000005</v>
      </c>
      <c r="BA40" s="252">
        <v>0.62818559782000005</v>
      </c>
      <c r="BB40" s="252">
        <v>0.62819857836000004</v>
      </c>
      <c r="BC40" s="409">
        <v>0.62820839789000005</v>
      </c>
      <c r="BD40" s="409">
        <v>0.62810753960999999</v>
      </c>
      <c r="BE40" s="409">
        <v>0.62813114710999995</v>
      </c>
      <c r="BF40" s="409">
        <v>0.62811264122999999</v>
      </c>
      <c r="BG40" s="409">
        <v>0.62813310329000005</v>
      </c>
      <c r="BH40" s="409">
        <v>0.62812785794000003</v>
      </c>
      <c r="BI40" s="409">
        <v>0.62813264080999998</v>
      </c>
      <c r="BJ40" s="409">
        <v>0.62808387891999995</v>
      </c>
      <c r="BK40" s="409">
        <v>0.58342968455999999</v>
      </c>
      <c r="BL40" s="409">
        <v>0.58328821810999998</v>
      </c>
      <c r="BM40" s="409">
        <v>0.58335576141000001</v>
      </c>
      <c r="BN40" s="409">
        <v>0.58339491783999997</v>
      </c>
      <c r="BO40" s="409">
        <v>0.58338244360000002</v>
      </c>
      <c r="BP40" s="409">
        <v>0.58327878125999999</v>
      </c>
      <c r="BQ40" s="409">
        <v>0.58329718512999995</v>
      </c>
      <c r="BR40" s="409">
        <v>0.58328085564999999</v>
      </c>
      <c r="BS40" s="409">
        <v>0.58329970846000001</v>
      </c>
      <c r="BT40" s="409">
        <v>0.58329527107000001</v>
      </c>
      <c r="BU40" s="409">
        <v>0.58330193755000004</v>
      </c>
      <c r="BV40" s="409">
        <v>0.5832492333</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0.1204658</v>
      </c>
      <c r="BA41" s="252">
        <v>0.1204658</v>
      </c>
      <c r="BB41" s="252">
        <v>0.1204658</v>
      </c>
      <c r="BC41" s="409">
        <v>0.1204658</v>
      </c>
      <c r="BD41" s="409">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55.302629705999998</v>
      </c>
      <c r="D43" s="252">
        <v>55.702523190999997</v>
      </c>
      <c r="E43" s="252">
        <v>55.663934738000002</v>
      </c>
      <c r="F43" s="252">
        <v>56.233946019999998</v>
      </c>
      <c r="G43" s="252">
        <v>56.240322151000001</v>
      </c>
      <c r="H43" s="252">
        <v>57.093994305000002</v>
      </c>
      <c r="I43" s="252">
        <v>56.993622176999999</v>
      </c>
      <c r="J43" s="252">
        <v>57.102486468000002</v>
      </c>
      <c r="K43" s="252">
        <v>57.347787175000001</v>
      </c>
      <c r="L43" s="252">
        <v>58.212038063000001</v>
      </c>
      <c r="M43" s="252">
        <v>58.266863450000002</v>
      </c>
      <c r="N43" s="252">
        <v>58.667235101999999</v>
      </c>
      <c r="O43" s="252">
        <v>58.001898423</v>
      </c>
      <c r="P43" s="252">
        <v>58.071946189000002</v>
      </c>
      <c r="Q43" s="252">
        <v>58.274886684000002</v>
      </c>
      <c r="R43" s="252">
        <v>58.120799380999998</v>
      </c>
      <c r="S43" s="252">
        <v>58.042587103999999</v>
      </c>
      <c r="T43" s="252">
        <v>58.339331682000001</v>
      </c>
      <c r="U43" s="252">
        <v>58.740860361000003</v>
      </c>
      <c r="V43" s="252">
        <v>58.968100917000001</v>
      </c>
      <c r="W43" s="252">
        <v>58.324836853000001</v>
      </c>
      <c r="X43" s="252">
        <v>58.775572189000002</v>
      </c>
      <c r="Y43" s="252">
        <v>58.996849601999998</v>
      </c>
      <c r="Z43" s="252">
        <v>58.966409966999997</v>
      </c>
      <c r="AA43" s="252">
        <v>58.506138892000003</v>
      </c>
      <c r="AB43" s="252">
        <v>58.143341861000003</v>
      </c>
      <c r="AC43" s="252">
        <v>58.042845630999999</v>
      </c>
      <c r="AD43" s="252">
        <v>57.632038084999998</v>
      </c>
      <c r="AE43" s="252">
        <v>57.273413509999997</v>
      </c>
      <c r="AF43" s="252">
        <v>57.344711465000003</v>
      </c>
      <c r="AG43" s="252">
        <v>58.208794666000003</v>
      </c>
      <c r="AH43" s="252">
        <v>57.321509085000002</v>
      </c>
      <c r="AI43" s="252">
        <v>57.482181646000001</v>
      </c>
      <c r="AJ43" s="252">
        <v>58.315599112000001</v>
      </c>
      <c r="AK43" s="252">
        <v>59.013195099000001</v>
      </c>
      <c r="AL43" s="252">
        <v>58.173461128</v>
      </c>
      <c r="AM43" s="252">
        <v>58.006385627</v>
      </c>
      <c r="AN43" s="252">
        <v>58.483719608999998</v>
      </c>
      <c r="AO43" s="252">
        <v>58.298643466000001</v>
      </c>
      <c r="AP43" s="252">
        <v>57.872743798999998</v>
      </c>
      <c r="AQ43" s="252">
        <v>58.255905466000002</v>
      </c>
      <c r="AR43" s="252">
        <v>58.940546132999998</v>
      </c>
      <c r="AS43" s="252">
        <v>59.054524176000001</v>
      </c>
      <c r="AT43" s="252">
        <v>58.562871723999997</v>
      </c>
      <c r="AU43" s="252">
        <v>58.521573799000002</v>
      </c>
      <c r="AV43" s="252">
        <v>59.304085917999998</v>
      </c>
      <c r="AW43" s="252">
        <v>60.075384466000003</v>
      </c>
      <c r="AX43" s="252">
        <v>59.360301401999997</v>
      </c>
      <c r="AY43" s="252">
        <v>59.023042466</v>
      </c>
      <c r="AZ43" s="252">
        <v>59.496615069000001</v>
      </c>
      <c r="BA43" s="252">
        <v>59.869844346999997</v>
      </c>
      <c r="BB43" s="252">
        <v>60.594509135999999</v>
      </c>
      <c r="BC43" s="409">
        <v>61.289844113999997</v>
      </c>
      <c r="BD43" s="409">
        <v>61.730064894999998</v>
      </c>
      <c r="BE43" s="409">
        <v>61.801499835000001</v>
      </c>
      <c r="BF43" s="409">
        <v>61.566006872999999</v>
      </c>
      <c r="BG43" s="409">
        <v>62.030562482999997</v>
      </c>
      <c r="BH43" s="409">
        <v>62.364596139</v>
      </c>
      <c r="BI43" s="409">
        <v>62.504141294</v>
      </c>
      <c r="BJ43" s="409">
        <v>62.330188302000003</v>
      </c>
      <c r="BK43" s="409">
        <v>62.158056412000001</v>
      </c>
      <c r="BL43" s="409">
        <v>62.252805097</v>
      </c>
      <c r="BM43" s="409">
        <v>62.591233666000001</v>
      </c>
      <c r="BN43" s="409">
        <v>62.927360290000003</v>
      </c>
      <c r="BO43" s="409">
        <v>63.205082417</v>
      </c>
      <c r="BP43" s="409">
        <v>63.421821893999997</v>
      </c>
      <c r="BQ43" s="409">
        <v>63.651788046</v>
      </c>
      <c r="BR43" s="409">
        <v>63.287031372000001</v>
      </c>
      <c r="BS43" s="409">
        <v>63.332564343999998</v>
      </c>
      <c r="BT43" s="409">
        <v>63.700923625000001</v>
      </c>
      <c r="BU43" s="409">
        <v>63.649925111000002</v>
      </c>
      <c r="BV43" s="409">
        <v>63.360842128999998</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6.8501969999999996</v>
      </c>
      <c r="AY45" s="252">
        <v>6.883197</v>
      </c>
      <c r="AZ45" s="252">
        <v>6.8862369258999996</v>
      </c>
      <c r="BA45" s="252">
        <v>6.9157553755999999</v>
      </c>
      <c r="BB45" s="252">
        <v>6.9287036140999998</v>
      </c>
      <c r="BC45" s="409">
        <v>6.9416180180999998</v>
      </c>
      <c r="BD45" s="409">
        <v>6.9552945748999999</v>
      </c>
      <c r="BE45" s="409">
        <v>6.9684846975000001</v>
      </c>
      <c r="BF45" s="409">
        <v>6.9816780711000002</v>
      </c>
      <c r="BG45" s="409">
        <v>6.9946647727000002</v>
      </c>
      <c r="BH45" s="409">
        <v>7.0074482669</v>
      </c>
      <c r="BI45" s="409">
        <v>7.0208736292999996</v>
      </c>
      <c r="BJ45" s="409">
        <v>7.0345311389000003</v>
      </c>
      <c r="BK45" s="409">
        <v>7.0275749019999996</v>
      </c>
      <c r="BL45" s="409">
        <v>7.0531508943999999</v>
      </c>
      <c r="BM45" s="409">
        <v>7.0778240936000003</v>
      </c>
      <c r="BN45" s="409">
        <v>7.0976520801999996</v>
      </c>
      <c r="BO45" s="409">
        <v>7.1176428759999997</v>
      </c>
      <c r="BP45" s="409">
        <v>7.1383146915999998</v>
      </c>
      <c r="BQ45" s="409">
        <v>7.1585085395999997</v>
      </c>
      <c r="BR45" s="409">
        <v>7.1786742077000003</v>
      </c>
      <c r="BS45" s="409">
        <v>7.2286475129000003</v>
      </c>
      <c r="BT45" s="409">
        <v>7.2484066358000003</v>
      </c>
      <c r="BU45" s="409">
        <v>7.2688022117999997</v>
      </c>
      <c r="BV45" s="409">
        <v>7.2894528091000002</v>
      </c>
    </row>
    <row r="46" spans="1:74" ht="11.1" customHeight="1" x14ac:dyDescent="0.2">
      <c r="A46" s="162" t="s">
        <v>511</v>
      </c>
      <c r="B46" s="172" t="s">
        <v>519</v>
      </c>
      <c r="C46" s="252">
        <v>61.719826705999999</v>
      </c>
      <c r="D46" s="252">
        <v>62.120720190999997</v>
      </c>
      <c r="E46" s="252">
        <v>62.081131738000003</v>
      </c>
      <c r="F46" s="252">
        <v>62.625143020000003</v>
      </c>
      <c r="G46" s="252">
        <v>62.625519150999999</v>
      </c>
      <c r="H46" s="252">
        <v>63.447191304999997</v>
      </c>
      <c r="I46" s="252">
        <v>63.358819177000001</v>
      </c>
      <c r="J46" s="252">
        <v>63.486683468000003</v>
      </c>
      <c r="K46" s="252">
        <v>63.825984175000002</v>
      </c>
      <c r="L46" s="252">
        <v>64.727235062999995</v>
      </c>
      <c r="M46" s="252">
        <v>64.761060450000002</v>
      </c>
      <c r="N46" s="252">
        <v>65.144432101999996</v>
      </c>
      <c r="O46" s="252">
        <v>64.624095423</v>
      </c>
      <c r="P46" s="252">
        <v>64.671143189000006</v>
      </c>
      <c r="Q46" s="252">
        <v>64.817083683999996</v>
      </c>
      <c r="R46" s="252">
        <v>64.691996380999996</v>
      </c>
      <c r="S46" s="252">
        <v>64.607784104000004</v>
      </c>
      <c r="T46" s="252">
        <v>64.901528682000006</v>
      </c>
      <c r="U46" s="252">
        <v>65.231057360999998</v>
      </c>
      <c r="V46" s="252">
        <v>65.467297916999996</v>
      </c>
      <c r="W46" s="252">
        <v>64.939033852999998</v>
      </c>
      <c r="X46" s="252">
        <v>65.337769188999999</v>
      </c>
      <c r="Y46" s="252">
        <v>65.559046601999995</v>
      </c>
      <c r="Z46" s="252">
        <v>65.558606967000003</v>
      </c>
      <c r="AA46" s="252">
        <v>65.040335892000002</v>
      </c>
      <c r="AB46" s="252">
        <v>64.631538860999996</v>
      </c>
      <c r="AC46" s="252">
        <v>64.588042630999993</v>
      </c>
      <c r="AD46" s="252">
        <v>64.201235084999993</v>
      </c>
      <c r="AE46" s="252">
        <v>63.771610510000002</v>
      </c>
      <c r="AF46" s="252">
        <v>63.876908465</v>
      </c>
      <c r="AG46" s="252">
        <v>64.777991666000005</v>
      </c>
      <c r="AH46" s="252">
        <v>63.933706084999997</v>
      </c>
      <c r="AI46" s="252">
        <v>64.077378646</v>
      </c>
      <c r="AJ46" s="252">
        <v>64.908796112000005</v>
      </c>
      <c r="AK46" s="252">
        <v>65.638392099000001</v>
      </c>
      <c r="AL46" s="252">
        <v>64.649658127999999</v>
      </c>
      <c r="AM46" s="252">
        <v>64.660582626999997</v>
      </c>
      <c r="AN46" s="252">
        <v>65.120916609000005</v>
      </c>
      <c r="AO46" s="252">
        <v>65.296840466000006</v>
      </c>
      <c r="AP46" s="252">
        <v>64.881940799000006</v>
      </c>
      <c r="AQ46" s="252">
        <v>65.266102466000007</v>
      </c>
      <c r="AR46" s="252">
        <v>65.921743133000007</v>
      </c>
      <c r="AS46" s="252">
        <v>65.854721175999998</v>
      </c>
      <c r="AT46" s="252">
        <v>65.368068723999997</v>
      </c>
      <c r="AU46" s="252">
        <v>65.284770799</v>
      </c>
      <c r="AV46" s="252">
        <v>66.067282918000004</v>
      </c>
      <c r="AW46" s="252">
        <v>66.881581466</v>
      </c>
      <c r="AX46" s="252">
        <v>66.210498401999999</v>
      </c>
      <c r="AY46" s="252">
        <v>65.906239466000002</v>
      </c>
      <c r="AZ46" s="252">
        <v>66.382851994999996</v>
      </c>
      <c r="BA46" s="252">
        <v>66.785599722000001</v>
      </c>
      <c r="BB46" s="252">
        <v>67.523212749999999</v>
      </c>
      <c r="BC46" s="409">
        <v>68.231462132000004</v>
      </c>
      <c r="BD46" s="409">
        <v>68.685359469999995</v>
      </c>
      <c r="BE46" s="409">
        <v>68.769984531999995</v>
      </c>
      <c r="BF46" s="409">
        <v>68.547684943999997</v>
      </c>
      <c r="BG46" s="409">
        <v>69.025227255999994</v>
      </c>
      <c r="BH46" s="409">
        <v>69.372044404999997</v>
      </c>
      <c r="BI46" s="409">
        <v>69.525014923000001</v>
      </c>
      <c r="BJ46" s="409">
        <v>69.364719441000005</v>
      </c>
      <c r="BK46" s="409">
        <v>69.185631314000005</v>
      </c>
      <c r="BL46" s="409">
        <v>69.305955991000005</v>
      </c>
      <c r="BM46" s="409">
        <v>69.669057760000001</v>
      </c>
      <c r="BN46" s="409">
        <v>70.025012369999999</v>
      </c>
      <c r="BO46" s="409">
        <v>70.322725293000005</v>
      </c>
      <c r="BP46" s="409">
        <v>70.560136585999999</v>
      </c>
      <c r="BQ46" s="409">
        <v>70.810296586000007</v>
      </c>
      <c r="BR46" s="409">
        <v>70.465705579000002</v>
      </c>
      <c r="BS46" s="409">
        <v>70.561211857000004</v>
      </c>
      <c r="BT46" s="409">
        <v>70.949330261</v>
      </c>
      <c r="BU46" s="409">
        <v>70.918727322999999</v>
      </c>
      <c r="BV46" s="409">
        <v>70.650294938000002</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0.52077419354999999</v>
      </c>
      <c r="AZ48" s="253">
        <v>0.55012499999999998</v>
      </c>
      <c r="BA48" s="253">
        <v>0.58350000000000002</v>
      </c>
      <c r="BB48" s="253">
        <v>0.29549999999999998</v>
      </c>
      <c r="BC48" s="632" t="s">
        <v>1370</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0" t="s">
        <v>1016</v>
      </c>
      <c r="C51" s="797"/>
      <c r="D51" s="797"/>
      <c r="E51" s="797"/>
      <c r="F51" s="797"/>
      <c r="G51" s="797"/>
      <c r="H51" s="797"/>
      <c r="I51" s="797"/>
      <c r="J51" s="797"/>
      <c r="K51" s="797"/>
      <c r="L51" s="797"/>
      <c r="M51" s="797"/>
      <c r="N51" s="797"/>
      <c r="O51" s="797"/>
      <c r="P51" s="797"/>
      <c r="Q51" s="797"/>
    </row>
    <row r="52" spans="1:74" ht="12" customHeight="1" x14ac:dyDescent="0.2">
      <c r="B52" s="812" t="s">
        <v>1347</v>
      </c>
      <c r="C52" s="787"/>
      <c r="D52" s="787"/>
      <c r="E52" s="787"/>
      <c r="F52" s="787"/>
      <c r="G52" s="787"/>
      <c r="H52" s="787"/>
      <c r="I52" s="787"/>
      <c r="J52" s="787"/>
      <c r="K52" s="787"/>
      <c r="L52" s="787"/>
      <c r="M52" s="787"/>
      <c r="N52" s="787"/>
      <c r="O52" s="787"/>
      <c r="P52" s="787"/>
      <c r="Q52" s="783"/>
    </row>
    <row r="53" spans="1:74" s="440" customFormat="1" ht="12" customHeight="1" x14ac:dyDescent="0.2">
      <c r="A53" s="441"/>
      <c r="B53" s="786" t="s">
        <v>1041</v>
      </c>
      <c r="C53" s="787"/>
      <c r="D53" s="787"/>
      <c r="E53" s="787"/>
      <c r="F53" s="787"/>
      <c r="G53" s="787"/>
      <c r="H53" s="787"/>
      <c r="I53" s="787"/>
      <c r="J53" s="787"/>
      <c r="K53" s="787"/>
      <c r="L53" s="787"/>
      <c r="M53" s="787"/>
      <c r="N53" s="787"/>
      <c r="O53" s="787"/>
      <c r="P53" s="787"/>
      <c r="Q53" s="783"/>
      <c r="AY53" s="536"/>
      <c r="AZ53" s="536"/>
      <c r="BA53" s="536"/>
      <c r="BB53" s="536"/>
      <c r="BC53" s="536"/>
      <c r="BD53" s="650"/>
      <c r="BE53" s="650"/>
      <c r="BF53" s="650"/>
      <c r="BG53" s="536"/>
      <c r="BH53" s="536"/>
      <c r="BI53" s="536"/>
      <c r="BJ53" s="536"/>
    </row>
    <row r="54" spans="1:74" s="440" customFormat="1" ht="12" customHeight="1" x14ac:dyDescent="0.2">
      <c r="A54" s="441"/>
      <c r="B54" s="812" t="s">
        <v>999</v>
      </c>
      <c r="C54" s="812"/>
      <c r="D54" s="812"/>
      <c r="E54" s="812"/>
      <c r="F54" s="812"/>
      <c r="G54" s="812"/>
      <c r="H54" s="812"/>
      <c r="I54" s="812"/>
      <c r="J54" s="812"/>
      <c r="K54" s="812"/>
      <c r="L54" s="812"/>
      <c r="M54" s="812"/>
      <c r="N54" s="812"/>
      <c r="O54" s="812"/>
      <c r="P54" s="812"/>
      <c r="Q54" s="783"/>
      <c r="AY54" s="536"/>
      <c r="AZ54" s="536"/>
      <c r="BA54" s="536"/>
      <c r="BB54" s="536"/>
      <c r="BC54" s="536"/>
      <c r="BD54" s="650"/>
      <c r="BE54" s="650"/>
      <c r="BF54" s="650"/>
      <c r="BG54" s="536"/>
      <c r="BH54" s="536"/>
      <c r="BI54" s="536"/>
      <c r="BJ54" s="536"/>
    </row>
    <row r="55" spans="1:74" s="440" customFormat="1" ht="12" customHeight="1" x14ac:dyDescent="0.2">
      <c r="A55" s="441"/>
      <c r="B55" s="812" t="s">
        <v>1075</v>
      </c>
      <c r="C55" s="783"/>
      <c r="D55" s="783"/>
      <c r="E55" s="783"/>
      <c r="F55" s="783"/>
      <c r="G55" s="783"/>
      <c r="H55" s="783"/>
      <c r="I55" s="783"/>
      <c r="J55" s="783"/>
      <c r="K55" s="783"/>
      <c r="L55" s="783"/>
      <c r="M55" s="783"/>
      <c r="N55" s="783"/>
      <c r="O55" s="783"/>
      <c r="P55" s="783"/>
      <c r="Q55" s="783"/>
      <c r="AY55" s="536"/>
      <c r="AZ55" s="536"/>
      <c r="BA55" s="536"/>
      <c r="BB55" s="536"/>
      <c r="BC55" s="536"/>
      <c r="BD55" s="650"/>
      <c r="BE55" s="650"/>
      <c r="BF55" s="650"/>
      <c r="BG55" s="536"/>
      <c r="BH55" s="536"/>
      <c r="BI55" s="536"/>
      <c r="BJ55" s="536"/>
    </row>
    <row r="56" spans="1:74" s="440" customFormat="1" ht="12.75" x14ac:dyDescent="0.2">
      <c r="A56" s="441"/>
      <c r="B56" s="811" t="s">
        <v>1064</v>
      </c>
      <c r="C56" s="783"/>
      <c r="D56" s="783"/>
      <c r="E56" s="783"/>
      <c r="F56" s="783"/>
      <c r="G56" s="783"/>
      <c r="H56" s="783"/>
      <c r="I56" s="783"/>
      <c r="J56" s="783"/>
      <c r="K56" s="783"/>
      <c r="L56" s="783"/>
      <c r="M56" s="783"/>
      <c r="N56" s="783"/>
      <c r="O56" s="783"/>
      <c r="P56" s="783"/>
      <c r="Q56" s="783"/>
      <c r="AY56" s="536"/>
      <c r="AZ56" s="536"/>
      <c r="BA56" s="536"/>
      <c r="BB56" s="536"/>
      <c r="BC56" s="536"/>
      <c r="BD56" s="650"/>
      <c r="BE56" s="650"/>
      <c r="BF56" s="650"/>
      <c r="BG56" s="536"/>
      <c r="BH56" s="536"/>
      <c r="BI56" s="536"/>
      <c r="BJ56" s="536"/>
    </row>
    <row r="57" spans="1:74" s="440" customFormat="1" ht="12" customHeight="1" x14ac:dyDescent="0.2">
      <c r="A57" s="441"/>
      <c r="B57" s="781" t="s">
        <v>1045</v>
      </c>
      <c r="C57" s="782"/>
      <c r="D57" s="782"/>
      <c r="E57" s="782"/>
      <c r="F57" s="782"/>
      <c r="G57" s="782"/>
      <c r="H57" s="782"/>
      <c r="I57" s="782"/>
      <c r="J57" s="782"/>
      <c r="K57" s="782"/>
      <c r="L57" s="782"/>
      <c r="M57" s="782"/>
      <c r="N57" s="782"/>
      <c r="O57" s="782"/>
      <c r="P57" s="782"/>
      <c r="Q57" s="783"/>
      <c r="AY57" s="536"/>
      <c r="AZ57" s="536"/>
      <c r="BA57" s="536"/>
      <c r="BB57" s="536"/>
      <c r="BC57" s="536"/>
      <c r="BD57" s="650"/>
      <c r="BE57" s="650"/>
      <c r="BF57" s="650"/>
      <c r="BG57" s="536"/>
      <c r="BH57" s="536"/>
      <c r="BI57" s="536"/>
      <c r="BJ57" s="536"/>
    </row>
    <row r="58" spans="1:74" s="440" customFormat="1" ht="12" customHeight="1" x14ac:dyDescent="0.2">
      <c r="A58" s="436"/>
      <c r="B58" s="803" t="s">
        <v>1147</v>
      </c>
      <c r="C58" s="783"/>
      <c r="D58" s="783"/>
      <c r="E58" s="783"/>
      <c r="F58" s="783"/>
      <c r="G58" s="783"/>
      <c r="H58" s="783"/>
      <c r="I58" s="783"/>
      <c r="J58" s="783"/>
      <c r="K58" s="783"/>
      <c r="L58" s="783"/>
      <c r="M58" s="783"/>
      <c r="N58" s="783"/>
      <c r="O58" s="783"/>
      <c r="P58" s="783"/>
      <c r="Q58" s="783"/>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BA21" sqref="BA21"/>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882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1</v>
      </c>
      <c r="BC6" s="252" t="s">
        <v>1371</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t="s">
        <v>1371</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0.52</v>
      </c>
      <c r="AY8" s="252">
        <v>0.51300000000000001</v>
      </c>
      <c r="AZ8" s="252">
        <v>0.52</v>
      </c>
      <c r="BA8" s="252">
        <v>0.52</v>
      </c>
      <c r="BB8" s="252">
        <v>0.52500000000000002</v>
      </c>
      <c r="BC8" s="252" t="s">
        <v>1371</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v>0.13500000000000001</v>
      </c>
      <c r="BB9" s="252">
        <v>0.13500000000000001</v>
      </c>
      <c r="BC9" s="252" t="s">
        <v>1371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v>0.2</v>
      </c>
      <c r="BB10" s="252">
        <v>0.19</v>
      </c>
      <c r="BC10" s="252" t="s">
        <v>1371</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v>3.8149999999999999</v>
      </c>
      <c r="BB11" s="252">
        <v>3.8250000000000002</v>
      </c>
      <c r="BC11" s="252" t="s">
        <v>1371</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4.47</v>
      </c>
      <c r="BA12" s="252">
        <v>4.4800000000000004</v>
      </c>
      <c r="BB12" s="252">
        <v>4.45</v>
      </c>
      <c r="BC12" s="252" t="s">
        <v>1371</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v>2.72</v>
      </c>
      <c r="BB13" s="252">
        <v>2.71</v>
      </c>
      <c r="BC13" s="252" t="s">
        <v>1371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1.0149999999999999</v>
      </c>
      <c r="AZ14" s="252">
        <v>0.99</v>
      </c>
      <c r="BA14" s="252">
        <v>0.98499999999999999</v>
      </c>
      <c r="BB14" s="252">
        <v>1.0049999999999999</v>
      </c>
      <c r="BC14" s="252" t="s">
        <v>1371</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v>1.69</v>
      </c>
      <c r="BB15" s="252">
        <v>1.67</v>
      </c>
      <c r="BC15" s="252" t="s">
        <v>1371</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v>0.62</v>
      </c>
      <c r="BB16" s="252">
        <v>0.61</v>
      </c>
      <c r="BC16" s="252" t="s">
        <v>1371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10.130000000000001</v>
      </c>
      <c r="AX17" s="252">
        <v>10.06</v>
      </c>
      <c r="AY17" s="252">
        <v>10.16</v>
      </c>
      <c r="AZ17" s="252">
        <v>10.1</v>
      </c>
      <c r="BA17" s="252">
        <v>10.06</v>
      </c>
      <c r="BB17" s="252">
        <v>10.08</v>
      </c>
      <c r="BC17" s="252" t="s">
        <v>1371</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2.87</v>
      </c>
      <c r="BA18" s="252">
        <v>2.85</v>
      </c>
      <c r="BB18" s="252">
        <v>2.88</v>
      </c>
      <c r="BC18" s="252" t="s">
        <v>1371</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1.59</v>
      </c>
      <c r="BA19" s="252">
        <v>1.51</v>
      </c>
      <c r="BB19" s="252">
        <v>1.4650000000000001</v>
      </c>
      <c r="BC19" s="252" t="s">
        <v>1371</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32.430999999999997</v>
      </c>
      <c r="AX20" s="252">
        <v>32.295000000000002</v>
      </c>
      <c r="AY20" s="252">
        <v>32.527999999999999</v>
      </c>
      <c r="AZ20" s="252">
        <v>32.380000000000003</v>
      </c>
      <c r="BA20" s="252">
        <v>32.145000000000003</v>
      </c>
      <c r="BB20" s="252">
        <v>32.11</v>
      </c>
      <c r="BC20" s="409">
        <v>32.085000000000001</v>
      </c>
      <c r="BD20" s="409">
        <v>32.185000000000002</v>
      </c>
      <c r="BE20" s="409">
        <v>32.440955000000002</v>
      </c>
      <c r="BF20" s="409">
        <v>32.251044999999998</v>
      </c>
      <c r="BG20" s="409">
        <v>32.280307000000001</v>
      </c>
      <c r="BH20" s="409">
        <v>32.334285999999999</v>
      </c>
      <c r="BI20" s="409">
        <v>32.303272999999997</v>
      </c>
      <c r="BJ20" s="409">
        <v>32.129435000000001</v>
      </c>
      <c r="BK20" s="409">
        <v>32.105713000000002</v>
      </c>
      <c r="BL20" s="409">
        <v>32.097437999999997</v>
      </c>
      <c r="BM20" s="409">
        <v>32.149175999999997</v>
      </c>
      <c r="BN20" s="409">
        <v>32.185927</v>
      </c>
      <c r="BO20" s="409">
        <v>32.217689999999997</v>
      </c>
      <c r="BP20" s="409">
        <v>32.294466</v>
      </c>
      <c r="BQ20" s="409">
        <v>32.586253999999997</v>
      </c>
      <c r="BR20" s="409">
        <v>32.483054000000003</v>
      </c>
      <c r="BS20" s="409">
        <v>32.439866000000002</v>
      </c>
      <c r="BT20" s="409">
        <v>32.571689999999997</v>
      </c>
      <c r="BU20" s="409">
        <v>32.593525999999997</v>
      </c>
      <c r="BV20" s="409">
        <v>32.450372999999999</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6.8501969999999996</v>
      </c>
      <c r="AY22" s="252">
        <v>6.883197</v>
      </c>
      <c r="AZ22" s="252">
        <v>6.8862369258999996</v>
      </c>
      <c r="BA22" s="252">
        <v>6.9157553755999999</v>
      </c>
      <c r="BB22" s="252">
        <v>6.9287036140999998</v>
      </c>
      <c r="BC22" s="409">
        <v>6.9416180180999998</v>
      </c>
      <c r="BD22" s="409">
        <v>6.9552945748999999</v>
      </c>
      <c r="BE22" s="409">
        <v>6.9684846975000001</v>
      </c>
      <c r="BF22" s="409">
        <v>6.9816780711000002</v>
      </c>
      <c r="BG22" s="409">
        <v>6.9946647727000002</v>
      </c>
      <c r="BH22" s="409">
        <v>7.0074482669</v>
      </c>
      <c r="BI22" s="409">
        <v>7.0208736292999996</v>
      </c>
      <c r="BJ22" s="409">
        <v>7.0345311389000003</v>
      </c>
      <c r="BK22" s="409">
        <v>7.0275749019999996</v>
      </c>
      <c r="BL22" s="409">
        <v>7.0531508943999999</v>
      </c>
      <c r="BM22" s="409">
        <v>7.0778240936000003</v>
      </c>
      <c r="BN22" s="409">
        <v>7.0976520801999996</v>
      </c>
      <c r="BO22" s="409">
        <v>7.1176428759999997</v>
      </c>
      <c r="BP22" s="409">
        <v>7.1383146915999998</v>
      </c>
      <c r="BQ22" s="409">
        <v>7.1585085395999997</v>
      </c>
      <c r="BR22" s="409">
        <v>7.1786742077000003</v>
      </c>
      <c r="BS22" s="409">
        <v>7.2286475129000003</v>
      </c>
      <c r="BT22" s="409">
        <v>7.2484066358000003</v>
      </c>
      <c r="BU22" s="409">
        <v>7.2688022117999997</v>
      </c>
      <c r="BV22" s="409">
        <v>7.2894528091000002</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39.237197000000002</v>
      </c>
      <c r="AX24" s="252">
        <v>39.145197000000003</v>
      </c>
      <c r="AY24" s="252">
        <v>39.411197000000001</v>
      </c>
      <c r="AZ24" s="252">
        <v>39.266236925999998</v>
      </c>
      <c r="BA24" s="252">
        <v>39.060755376000003</v>
      </c>
      <c r="BB24" s="252">
        <v>39.038703613999999</v>
      </c>
      <c r="BC24" s="409">
        <v>39.026618018000001</v>
      </c>
      <c r="BD24" s="409">
        <v>39.140294574999999</v>
      </c>
      <c r="BE24" s="409">
        <v>39.409439698</v>
      </c>
      <c r="BF24" s="409">
        <v>39.232723071000002</v>
      </c>
      <c r="BG24" s="409">
        <v>39.274971772999997</v>
      </c>
      <c r="BH24" s="409">
        <v>39.341734267</v>
      </c>
      <c r="BI24" s="409">
        <v>39.324146628999998</v>
      </c>
      <c r="BJ24" s="409">
        <v>39.163966139000003</v>
      </c>
      <c r="BK24" s="409">
        <v>39.133287901999999</v>
      </c>
      <c r="BL24" s="409">
        <v>39.150588894000002</v>
      </c>
      <c r="BM24" s="409">
        <v>39.227000093999997</v>
      </c>
      <c r="BN24" s="409">
        <v>39.283579080000003</v>
      </c>
      <c r="BO24" s="409">
        <v>39.335332876000002</v>
      </c>
      <c r="BP24" s="409">
        <v>39.432780692000001</v>
      </c>
      <c r="BQ24" s="409">
        <v>39.744762540000004</v>
      </c>
      <c r="BR24" s="409">
        <v>39.661728208</v>
      </c>
      <c r="BS24" s="409">
        <v>39.668513513000001</v>
      </c>
      <c r="BT24" s="409">
        <v>39.820096636000002</v>
      </c>
      <c r="BU24" s="409">
        <v>39.862328212000001</v>
      </c>
      <c r="BV24" s="409">
        <v>39.739825809000003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5.75</v>
      </c>
      <c r="AZ27" s="252">
        <v>5.6749999999999998</v>
      </c>
      <c r="BA27" s="252">
        <v>5.57</v>
      </c>
      <c r="BB27" s="252">
        <v>5.5650000000000004</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26.49</v>
      </c>
      <c r="AZ28" s="252">
        <v>26.524999999999999</v>
      </c>
      <c r="BA28" s="252">
        <v>26.515000000000001</v>
      </c>
      <c r="BB28" s="252">
        <v>26.495000000000001</v>
      </c>
      <c r="BC28" s="493">
        <v>26.344999999999999</v>
      </c>
      <c r="BD28" s="493">
        <v>26.445</v>
      </c>
      <c r="BE28" s="493">
        <v>26.57</v>
      </c>
      <c r="BF28" s="493">
        <v>26.58</v>
      </c>
      <c r="BG28" s="493">
        <v>26.664999999999999</v>
      </c>
      <c r="BH28" s="493">
        <v>26.67</v>
      </c>
      <c r="BI28" s="493">
        <v>26.68</v>
      </c>
      <c r="BJ28" s="493">
        <v>26.695</v>
      </c>
      <c r="BK28" s="493">
        <v>26.428999999999998</v>
      </c>
      <c r="BL28" s="493">
        <v>26.423999999999999</v>
      </c>
      <c r="BM28" s="493">
        <v>26.439</v>
      </c>
      <c r="BN28" s="493">
        <v>26.484000000000002</v>
      </c>
      <c r="BO28" s="493">
        <v>26.529</v>
      </c>
      <c r="BP28" s="493">
        <v>26.553999999999998</v>
      </c>
      <c r="BQ28" s="493">
        <v>26.649000000000001</v>
      </c>
      <c r="BR28" s="493">
        <v>26.643999999999998</v>
      </c>
      <c r="BS28" s="493">
        <v>26.658999999999999</v>
      </c>
      <c r="BT28" s="493">
        <v>26.678999999999998</v>
      </c>
      <c r="BU28" s="493">
        <v>26.689</v>
      </c>
      <c r="BV28" s="493">
        <v>26.699000000000002</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2.4159999999999999</v>
      </c>
      <c r="AW29" s="252">
        <v>2.3410000000000002</v>
      </c>
      <c r="AX29" s="252">
        <v>2.16</v>
      </c>
      <c r="AY29" s="252">
        <v>2.12</v>
      </c>
      <c r="AZ29" s="252">
        <v>2.11</v>
      </c>
      <c r="BA29" s="252">
        <v>2.0299999999999998</v>
      </c>
      <c r="BB29" s="252">
        <v>1.99</v>
      </c>
      <c r="BC29" s="493">
        <v>1.94</v>
      </c>
      <c r="BD29" s="493">
        <v>1.895</v>
      </c>
      <c r="BE29" s="493">
        <v>1.885955</v>
      </c>
      <c r="BF29" s="493">
        <v>1.8460449999999999</v>
      </c>
      <c r="BG29" s="493">
        <v>1.795307</v>
      </c>
      <c r="BH29" s="493">
        <v>1.7492859999999999</v>
      </c>
      <c r="BI29" s="493">
        <v>1.703273</v>
      </c>
      <c r="BJ29" s="493">
        <v>1.6544350000000001</v>
      </c>
      <c r="BK29" s="493">
        <v>1.64</v>
      </c>
      <c r="BL29" s="493">
        <v>1.625</v>
      </c>
      <c r="BM29" s="493">
        <v>1.61</v>
      </c>
      <c r="BN29" s="493">
        <v>1.595</v>
      </c>
      <c r="BO29" s="493">
        <v>1.58</v>
      </c>
      <c r="BP29" s="493">
        <v>1.5649999999999999</v>
      </c>
      <c r="BQ29" s="493">
        <v>1.5449999999999999</v>
      </c>
      <c r="BR29" s="493">
        <v>1.53</v>
      </c>
      <c r="BS29" s="493">
        <v>1.5149999999999999</v>
      </c>
      <c r="BT29" s="493">
        <v>1.5</v>
      </c>
      <c r="BU29" s="493">
        <v>1.4850000000000001</v>
      </c>
      <c r="BV29" s="493">
        <v>1.47</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34.786000000000001</v>
      </c>
      <c r="AW30" s="252">
        <v>34.551000000000002</v>
      </c>
      <c r="AX30" s="252">
        <v>34.405000000000001</v>
      </c>
      <c r="AY30" s="252">
        <v>34.36</v>
      </c>
      <c r="AZ30" s="252">
        <v>34.31</v>
      </c>
      <c r="BA30" s="252">
        <v>34.115000000000002</v>
      </c>
      <c r="BB30" s="252">
        <v>34.049999999999997</v>
      </c>
      <c r="BC30" s="409">
        <v>33.854999999999997</v>
      </c>
      <c r="BD30" s="409">
        <v>33.905000000000001</v>
      </c>
      <c r="BE30" s="409">
        <v>34.010955000000003</v>
      </c>
      <c r="BF30" s="409">
        <v>33.971044999999997</v>
      </c>
      <c r="BG30" s="409">
        <v>34.000306999999999</v>
      </c>
      <c r="BH30" s="409">
        <v>33.954286000000003</v>
      </c>
      <c r="BI30" s="409">
        <v>33.923273000000002</v>
      </c>
      <c r="BJ30" s="409">
        <v>33.889434999999999</v>
      </c>
      <c r="BK30" s="409">
        <v>33.570712999999998</v>
      </c>
      <c r="BL30" s="409">
        <v>33.562438</v>
      </c>
      <c r="BM30" s="409">
        <v>33.564176000000003</v>
      </c>
      <c r="BN30" s="409">
        <v>33.600926999999999</v>
      </c>
      <c r="BO30" s="409">
        <v>33.632689999999997</v>
      </c>
      <c r="BP30" s="409">
        <v>33.659466000000002</v>
      </c>
      <c r="BQ30" s="409">
        <v>33.736254000000002</v>
      </c>
      <c r="BR30" s="409">
        <v>33.733054000000003</v>
      </c>
      <c r="BS30" s="409">
        <v>33.759866000000002</v>
      </c>
      <c r="BT30" s="409">
        <v>33.791690000000003</v>
      </c>
      <c r="BU30" s="409">
        <v>33.813526000000003</v>
      </c>
      <c r="BV30" s="409">
        <v>33.820372999999996</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2.12</v>
      </c>
      <c r="AX34" s="252">
        <v>2.11</v>
      </c>
      <c r="AY34" s="252">
        <v>1.83</v>
      </c>
      <c r="AZ34" s="252">
        <v>1.93</v>
      </c>
      <c r="BA34" s="252">
        <v>1.97</v>
      </c>
      <c r="BB34" s="252">
        <v>1.94</v>
      </c>
      <c r="BC34" s="493">
        <v>1.77</v>
      </c>
      <c r="BD34" s="493">
        <v>1.72</v>
      </c>
      <c r="BE34" s="493">
        <v>1.57</v>
      </c>
      <c r="BF34" s="493">
        <v>1.72</v>
      </c>
      <c r="BG34" s="493">
        <v>1.72</v>
      </c>
      <c r="BH34" s="493">
        <v>1.62</v>
      </c>
      <c r="BI34" s="493">
        <v>1.62</v>
      </c>
      <c r="BJ34" s="493">
        <v>1.76</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2E-3</v>
      </c>
      <c r="AZ35" s="252">
        <v>0</v>
      </c>
      <c r="BA35" s="252">
        <v>0</v>
      </c>
      <c r="BB35" s="252">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2.12</v>
      </c>
      <c r="AX36" s="252">
        <v>2.11</v>
      </c>
      <c r="AY36" s="252">
        <v>1.8320000000000001</v>
      </c>
      <c r="AZ36" s="252">
        <v>1.93</v>
      </c>
      <c r="BA36" s="252">
        <v>1.97</v>
      </c>
      <c r="BB36" s="252">
        <v>1.94</v>
      </c>
      <c r="BC36" s="409">
        <v>1.77</v>
      </c>
      <c r="BD36" s="409">
        <v>1.72</v>
      </c>
      <c r="BE36" s="409">
        <v>1.57</v>
      </c>
      <c r="BF36" s="409">
        <v>1.72</v>
      </c>
      <c r="BG36" s="409">
        <v>1.72</v>
      </c>
      <c r="BH36" s="409">
        <v>1.62</v>
      </c>
      <c r="BI36" s="409">
        <v>1.62</v>
      </c>
      <c r="BJ36" s="409">
        <v>1.76</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1.155</v>
      </c>
      <c r="AZ38" s="253">
        <v>1.23</v>
      </c>
      <c r="BA38" s="253">
        <v>1.2350000000000001</v>
      </c>
      <c r="BB38" s="253">
        <v>1.2350000000000001</v>
      </c>
      <c r="BC38" s="632" t="s">
        <v>1370</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5" t="s">
        <v>1100</v>
      </c>
      <c r="C40" s="797"/>
      <c r="D40" s="797"/>
      <c r="E40" s="797"/>
      <c r="F40" s="797"/>
      <c r="G40" s="797"/>
      <c r="H40" s="797"/>
      <c r="I40" s="797"/>
      <c r="J40" s="797"/>
      <c r="K40" s="797"/>
      <c r="L40" s="797"/>
      <c r="M40" s="797"/>
      <c r="N40" s="797"/>
      <c r="O40" s="797"/>
      <c r="P40" s="797"/>
      <c r="Q40" s="797"/>
    </row>
    <row r="41" spans="1:74" ht="24" customHeight="1" x14ac:dyDescent="0.2">
      <c r="B41" s="812" t="s">
        <v>1348</v>
      </c>
      <c r="C41" s="787"/>
      <c r="D41" s="787"/>
      <c r="E41" s="787"/>
      <c r="F41" s="787"/>
      <c r="G41" s="787"/>
      <c r="H41" s="787"/>
      <c r="I41" s="787"/>
      <c r="J41" s="787"/>
      <c r="K41" s="787"/>
      <c r="L41" s="787"/>
      <c r="M41" s="787"/>
      <c r="N41" s="787"/>
      <c r="O41" s="787"/>
      <c r="P41" s="787"/>
      <c r="Q41" s="783"/>
    </row>
    <row r="42" spans="1:74" ht="13.15" customHeight="1" x14ac:dyDescent="0.2">
      <c r="B42" s="816" t="s">
        <v>1250</v>
      </c>
      <c r="C42" s="783"/>
      <c r="D42" s="783"/>
      <c r="E42" s="783"/>
      <c r="F42" s="783"/>
      <c r="G42" s="783"/>
      <c r="H42" s="783"/>
      <c r="I42" s="783"/>
      <c r="J42" s="783"/>
      <c r="K42" s="783"/>
      <c r="L42" s="783"/>
      <c r="M42" s="783"/>
      <c r="N42" s="783"/>
      <c r="O42" s="783"/>
      <c r="P42" s="783"/>
      <c r="Q42" s="783"/>
    </row>
    <row r="43" spans="1:74" s="440" customFormat="1" ht="12" customHeight="1" x14ac:dyDescent="0.2">
      <c r="A43" s="441"/>
      <c r="B43" s="786" t="s">
        <v>1041</v>
      </c>
      <c r="C43" s="787"/>
      <c r="D43" s="787"/>
      <c r="E43" s="787"/>
      <c r="F43" s="787"/>
      <c r="G43" s="787"/>
      <c r="H43" s="787"/>
      <c r="I43" s="787"/>
      <c r="J43" s="787"/>
      <c r="K43" s="787"/>
      <c r="L43" s="787"/>
      <c r="M43" s="787"/>
      <c r="N43" s="787"/>
      <c r="O43" s="787"/>
      <c r="P43" s="787"/>
      <c r="Q43" s="783"/>
      <c r="AY43" s="536"/>
      <c r="AZ43" s="536"/>
      <c r="BA43" s="536"/>
      <c r="BB43" s="536"/>
      <c r="BC43" s="536"/>
      <c r="BD43" s="650"/>
      <c r="BE43" s="650"/>
      <c r="BF43" s="650"/>
      <c r="BG43" s="536"/>
      <c r="BH43" s="536"/>
      <c r="BI43" s="536"/>
      <c r="BJ43" s="536"/>
    </row>
    <row r="44" spans="1:74" s="440" customFormat="1" ht="14.1" customHeight="1" x14ac:dyDescent="0.2">
      <c r="A44" s="441"/>
      <c r="B44" s="811" t="s">
        <v>1064</v>
      </c>
      <c r="C44" s="783"/>
      <c r="D44" s="783"/>
      <c r="E44" s="783"/>
      <c r="F44" s="783"/>
      <c r="G44" s="783"/>
      <c r="H44" s="783"/>
      <c r="I44" s="783"/>
      <c r="J44" s="783"/>
      <c r="K44" s="783"/>
      <c r="L44" s="783"/>
      <c r="M44" s="783"/>
      <c r="N44" s="783"/>
      <c r="O44" s="783"/>
      <c r="P44" s="783"/>
      <c r="Q44" s="783"/>
      <c r="AY44" s="536"/>
      <c r="AZ44" s="536"/>
      <c r="BA44" s="536"/>
      <c r="BB44" s="536"/>
      <c r="BC44" s="536"/>
      <c r="BD44" s="650"/>
      <c r="BE44" s="650"/>
      <c r="BF44" s="650"/>
      <c r="BG44" s="536"/>
      <c r="BH44" s="536"/>
      <c r="BI44" s="536"/>
      <c r="BJ44" s="536"/>
    </row>
    <row r="45" spans="1:74" s="440" customFormat="1" ht="12" customHeight="1" x14ac:dyDescent="0.2">
      <c r="A45" s="441"/>
      <c r="B45" s="781" t="s">
        <v>1045</v>
      </c>
      <c r="C45" s="782"/>
      <c r="D45" s="782"/>
      <c r="E45" s="782"/>
      <c r="F45" s="782"/>
      <c r="G45" s="782"/>
      <c r="H45" s="782"/>
      <c r="I45" s="782"/>
      <c r="J45" s="782"/>
      <c r="K45" s="782"/>
      <c r="L45" s="782"/>
      <c r="M45" s="782"/>
      <c r="N45" s="782"/>
      <c r="O45" s="782"/>
      <c r="P45" s="782"/>
      <c r="Q45" s="783"/>
      <c r="AY45" s="536"/>
      <c r="AZ45" s="536"/>
      <c r="BA45" s="536"/>
      <c r="BB45" s="536"/>
      <c r="BC45" s="536"/>
      <c r="BD45" s="650"/>
      <c r="BE45" s="650"/>
      <c r="BF45" s="650"/>
      <c r="BG45" s="536"/>
      <c r="BH45" s="536"/>
      <c r="BI45" s="536"/>
      <c r="BJ45" s="536"/>
    </row>
    <row r="46" spans="1:74" s="440" customFormat="1" ht="12" customHeight="1" x14ac:dyDescent="0.2">
      <c r="A46" s="436"/>
      <c r="B46" s="803" t="s">
        <v>1147</v>
      </c>
      <c r="C46" s="783"/>
      <c r="D46" s="783"/>
      <c r="E46" s="783"/>
      <c r="F46" s="783"/>
      <c r="G46" s="783"/>
      <c r="H46" s="783"/>
      <c r="I46" s="783"/>
      <c r="J46" s="783"/>
      <c r="K46" s="783"/>
      <c r="L46" s="783"/>
      <c r="M46" s="783"/>
      <c r="N46" s="783"/>
      <c r="O46" s="783"/>
      <c r="P46" s="783"/>
      <c r="Q46" s="783"/>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B6" sqref="BB6:BB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89" t="s">
        <v>995</v>
      </c>
      <c r="B1" s="817" t="s">
        <v>1150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817"/>
      <c r="AN1" s="817"/>
      <c r="AO1" s="817"/>
      <c r="AP1" s="817"/>
      <c r="AQ1" s="817"/>
      <c r="AR1" s="817"/>
      <c r="AS1" s="817"/>
      <c r="AT1" s="817"/>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row>
    <row r="2" spans="1:74" ht="12.75" customHeight="1" x14ac:dyDescent="0.2">
      <c r="A2" s="790"/>
      <c r="B2" s="541" t="str">
        <f>"U.S. Energy Information Administration  |  Short-Term Energy Outlook  - "&amp;Dates!D1</f>
        <v>U.S. Energy Information Administration  |  Short-Term Energy Outlook  - May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23.476165808000001</v>
      </c>
      <c r="D6" s="252">
        <v>23.464285808</v>
      </c>
      <c r="E6" s="252">
        <v>22.823582808000001</v>
      </c>
      <c r="F6" s="252">
        <v>23.142083807999999</v>
      </c>
      <c r="G6" s="252">
        <v>22.937665807999998</v>
      </c>
      <c r="H6" s="252">
        <v>23.274409808000001</v>
      </c>
      <c r="I6" s="252">
        <v>23.818062808000001</v>
      </c>
      <c r="J6" s="252">
        <v>23.734853808</v>
      </c>
      <c r="K6" s="252">
        <v>23.702677808000001</v>
      </c>
      <c r="L6" s="252">
        <v>24.181906808000001</v>
      </c>
      <c r="M6" s="252">
        <v>23.715531808000001</v>
      </c>
      <c r="N6" s="252">
        <v>23.992964808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23.470916806999998</v>
      </c>
      <c r="AB6" s="252">
        <v>24.248721806999999</v>
      </c>
      <c r="AC6" s="252">
        <v>24.116321806999999</v>
      </c>
      <c r="AD6" s="252">
        <v>23.589344807</v>
      </c>
      <c r="AE6" s="252">
        <v>23.641273807000001</v>
      </c>
      <c r="AF6" s="252">
        <v>24.322291806999999</v>
      </c>
      <c r="AG6" s="252">
        <v>24.191777807000001</v>
      </c>
      <c r="AH6" s="252">
        <v>24.863901807000001</v>
      </c>
      <c r="AI6" s="252">
        <v>24.191944806999999</v>
      </c>
      <c r="AJ6" s="252">
        <v>23.974225807</v>
      </c>
      <c r="AK6" s="252">
        <v>24.048986806999999</v>
      </c>
      <c r="AL6" s="252">
        <v>24.579076807</v>
      </c>
      <c r="AM6" s="252">
        <v>23.491309428000001</v>
      </c>
      <c r="AN6" s="252">
        <v>23.495457428000002</v>
      </c>
      <c r="AO6" s="252">
        <v>24.416618428</v>
      </c>
      <c r="AP6" s="252">
        <v>23.650831428</v>
      </c>
      <c r="AQ6" s="252">
        <v>24.459658428000001</v>
      </c>
      <c r="AR6" s="252">
        <v>24.944523428</v>
      </c>
      <c r="AS6" s="252">
        <v>24.410486427999999</v>
      </c>
      <c r="AT6" s="252">
        <v>24.628162428</v>
      </c>
      <c r="AU6" s="252">
        <v>23.941045427999999</v>
      </c>
      <c r="AV6" s="252">
        <v>24.155803427999999</v>
      </c>
      <c r="AW6" s="252">
        <v>24.734621428000001</v>
      </c>
      <c r="AX6" s="252">
        <v>24.431316427999999</v>
      </c>
      <c r="AY6" s="252">
        <v>24.662038331000002</v>
      </c>
      <c r="AZ6" s="252">
        <v>23.987359401999999</v>
      </c>
      <c r="BA6" s="252">
        <v>24.454486127999999</v>
      </c>
      <c r="BB6" s="252">
        <v>24.442038671999999</v>
      </c>
      <c r="BC6" s="409">
        <v>24.361715450999998</v>
      </c>
      <c r="BD6" s="409">
        <v>24.933888640999999</v>
      </c>
      <c r="BE6" s="409">
        <v>24.859350468999999</v>
      </c>
      <c r="BF6" s="409">
        <v>25.171280879000001</v>
      </c>
      <c r="BG6" s="409">
        <v>24.66416371</v>
      </c>
      <c r="BH6" s="409">
        <v>24.878214824000001</v>
      </c>
      <c r="BI6" s="409">
        <v>24.730876717000001</v>
      </c>
      <c r="BJ6" s="409">
        <v>25.075330726000001</v>
      </c>
      <c r="BK6" s="409">
        <v>24.423480805000001</v>
      </c>
      <c r="BL6" s="409">
        <v>24.639937577000001</v>
      </c>
      <c r="BM6" s="409">
        <v>24.705450038999999</v>
      </c>
      <c r="BN6" s="409">
        <v>24.346691293999999</v>
      </c>
      <c r="BO6" s="409">
        <v>24.682879481000001</v>
      </c>
      <c r="BP6" s="409">
        <v>25.279841156</v>
      </c>
      <c r="BQ6" s="409">
        <v>25.281189922999999</v>
      </c>
      <c r="BR6" s="409">
        <v>25.538469189000001</v>
      </c>
      <c r="BS6" s="409">
        <v>25.051864359</v>
      </c>
      <c r="BT6" s="409">
        <v>25.236963100000001</v>
      </c>
      <c r="BU6" s="409">
        <v>25.042646093999998</v>
      </c>
      <c r="BV6" s="409">
        <v>25.475718308000001</v>
      </c>
    </row>
    <row r="7" spans="1:74" ht="11.1" customHeight="1" x14ac:dyDescent="0.2">
      <c r="A7" s="162" t="s">
        <v>295</v>
      </c>
      <c r="B7" s="173" t="s">
        <v>356</v>
      </c>
      <c r="C7" s="252">
        <v>2.383</v>
      </c>
      <c r="D7" s="252">
        <v>2.4929999999999999</v>
      </c>
      <c r="E7" s="252">
        <v>2.3079999999999998</v>
      </c>
      <c r="F7" s="252">
        <v>2.2269999999999999</v>
      </c>
      <c r="G7" s="252">
        <v>2.298</v>
      </c>
      <c r="H7" s="252">
        <v>2.3769999999999998</v>
      </c>
      <c r="I7" s="252">
        <v>2.4489999999999998</v>
      </c>
      <c r="J7" s="252">
        <v>2.363</v>
      </c>
      <c r="K7" s="252">
        <v>2.4569999999999999</v>
      </c>
      <c r="L7" s="252">
        <v>2.4060000000000001</v>
      </c>
      <c r="M7" s="252">
        <v>2.3460000000000001</v>
      </c>
      <c r="N7" s="252">
        <v>2.4039999999999999</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2.4369999999999998</v>
      </c>
      <c r="AS7" s="252">
        <v>2.4649999999999999</v>
      </c>
      <c r="AT7" s="252">
        <v>2.5609999999999999</v>
      </c>
      <c r="AU7" s="252">
        <v>2.4750000000000001</v>
      </c>
      <c r="AV7" s="252">
        <v>2.4820000000000002</v>
      </c>
      <c r="AW7" s="252">
        <v>2.5630000000000002</v>
      </c>
      <c r="AX7" s="252">
        <v>2.4529999999999998</v>
      </c>
      <c r="AY7" s="252">
        <v>2.319</v>
      </c>
      <c r="AZ7" s="252">
        <v>2.4587718270000001</v>
      </c>
      <c r="BA7" s="252">
        <v>2.3783314820000001</v>
      </c>
      <c r="BB7" s="252">
        <v>2.249023072</v>
      </c>
      <c r="BC7" s="409">
        <v>2.3282644879999999</v>
      </c>
      <c r="BD7" s="409">
        <v>2.4190415879999998</v>
      </c>
      <c r="BE7" s="409">
        <v>2.4314680439999998</v>
      </c>
      <c r="BF7" s="409">
        <v>2.471462662</v>
      </c>
      <c r="BG7" s="409">
        <v>2.4326661970000001</v>
      </c>
      <c r="BH7" s="409">
        <v>2.4095675280000002</v>
      </c>
      <c r="BI7" s="409">
        <v>2.4492397220000002</v>
      </c>
      <c r="BJ7" s="409">
        <v>2.4194097029999999</v>
      </c>
      <c r="BK7" s="409">
        <v>2.352753689</v>
      </c>
      <c r="BL7" s="409">
        <v>2.4587718270000001</v>
      </c>
      <c r="BM7" s="409">
        <v>2.3783314820000001</v>
      </c>
      <c r="BN7" s="409">
        <v>2.249023072</v>
      </c>
      <c r="BO7" s="409">
        <v>2.3282644879999999</v>
      </c>
      <c r="BP7" s="409">
        <v>2.4190415879999998</v>
      </c>
      <c r="BQ7" s="409">
        <v>2.4314680439999998</v>
      </c>
      <c r="BR7" s="409">
        <v>2.471462662</v>
      </c>
      <c r="BS7" s="409">
        <v>2.4326661970000001</v>
      </c>
      <c r="BT7" s="409">
        <v>2.4095675280000002</v>
      </c>
      <c r="BU7" s="409">
        <v>2.4492397220000002</v>
      </c>
      <c r="BV7" s="409">
        <v>2.4194097029999999</v>
      </c>
    </row>
    <row r="8" spans="1:74" ht="11.1" customHeight="1" x14ac:dyDescent="0.2">
      <c r="A8" s="162" t="s">
        <v>735</v>
      </c>
      <c r="B8" s="173" t="s">
        <v>357</v>
      </c>
      <c r="C8" s="252">
        <v>1.99</v>
      </c>
      <c r="D8" s="252">
        <v>2.0470000000000002</v>
      </c>
      <c r="E8" s="252">
        <v>2.0510000000000002</v>
      </c>
      <c r="F8" s="252">
        <v>2.069</v>
      </c>
      <c r="G8" s="252">
        <v>2.0579999999999998</v>
      </c>
      <c r="H8" s="252">
        <v>2.0190000000000001</v>
      </c>
      <c r="I8" s="252">
        <v>2.1040000000000001</v>
      </c>
      <c r="J8" s="252">
        <v>1.986</v>
      </c>
      <c r="K8" s="252">
        <v>1.998</v>
      </c>
      <c r="L8" s="252">
        <v>2.0590000000000002</v>
      </c>
      <c r="M8" s="252">
        <v>1.9890000000000001</v>
      </c>
      <c r="N8" s="252">
        <v>2.1040000000000001</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1.857</v>
      </c>
      <c r="AW8" s="252">
        <v>1.883</v>
      </c>
      <c r="AX8" s="252">
        <v>1.8859999999999999</v>
      </c>
      <c r="AY8" s="252">
        <v>1.871</v>
      </c>
      <c r="AZ8" s="252">
        <v>1.8984272440000001</v>
      </c>
      <c r="BA8" s="252">
        <v>1.8833701570000001</v>
      </c>
      <c r="BB8" s="252">
        <v>1.8923365089999999</v>
      </c>
      <c r="BC8" s="409">
        <v>1.8865256319999999</v>
      </c>
      <c r="BD8" s="409">
        <v>1.9301017220000001</v>
      </c>
      <c r="BE8" s="409">
        <v>1.9308370939999999</v>
      </c>
      <c r="BF8" s="409">
        <v>1.9307928860000001</v>
      </c>
      <c r="BG8" s="409">
        <v>1.8466521819999999</v>
      </c>
      <c r="BH8" s="409">
        <v>1.923291965</v>
      </c>
      <c r="BI8" s="409">
        <v>1.8864316640000001</v>
      </c>
      <c r="BJ8" s="409">
        <v>1.9972456919999999</v>
      </c>
      <c r="BK8" s="409">
        <v>1.878121785</v>
      </c>
      <c r="BL8" s="409">
        <v>1.9321604189999999</v>
      </c>
      <c r="BM8" s="409">
        <v>1.9125432259999999</v>
      </c>
      <c r="BN8" s="409">
        <v>1.9176428910000001</v>
      </c>
      <c r="BO8" s="409">
        <v>1.908249662</v>
      </c>
      <c r="BP8" s="409">
        <v>1.949204237</v>
      </c>
      <c r="BQ8" s="409">
        <v>1.947306548</v>
      </c>
      <c r="BR8" s="409">
        <v>1.9450611959999999</v>
      </c>
      <c r="BS8" s="409">
        <v>1.8582728310000001</v>
      </c>
      <c r="BT8" s="409">
        <v>1.9344002410000001</v>
      </c>
      <c r="BU8" s="409">
        <v>1.8962710410000001</v>
      </c>
      <c r="BV8" s="409">
        <v>2.0078132740000001</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20.278210000000001</v>
      </c>
      <c r="AX9" s="252">
        <v>20.081904999999999</v>
      </c>
      <c r="AY9" s="252">
        <v>20.461323</v>
      </c>
      <c r="AZ9" s="252">
        <v>19.619444999999999</v>
      </c>
      <c r="BA9" s="252">
        <v>20.182069158000001</v>
      </c>
      <c r="BB9" s="252">
        <v>20.289963759999999</v>
      </c>
      <c r="BC9" s="409">
        <v>20.136209999999998</v>
      </c>
      <c r="BD9" s="409">
        <v>20.57403</v>
      </c>
      <c r="BE9" s="409">
        <v>20.486329999999999</v>
      </c>
      <c r="BF9" s="409">
        <v>20.758310000000002</v>
      </c>
      <c r="BG9" s="409">
        <v>20.374130000000001</v>
      </c>
      <c r="BH9" s="409">
        <v>20.53464</v>
      </c>
      <c r="BI9" s="409">
        <v>20.38449</v>
      </c>
      <c r="BJ9" s="409">
        <v>20.647960000000001</v>
      </c>
      <c r="BK9" s="409">
        <v>20.181889999999999</v>
      </c>
      <c r="BL9" s="409">
        <v>20.238289999999999</v>
      </c>
      <c r="BM9" s="409">
        <v>20.403860000000002</v>
      </c>
      <c r="BN9" s="409">
        <v>20.169309999999999</v>
      </c>
      <c r="BO9" s="409">
        <v>20.435649999999999</v>
      </c>
      <c r="BP9" s="409">
        <v>20.900880000000001</v>
      </c>
      <c r="BQ9" s="409">
        <v>20.8917</v>
      </c>
      <c r="BR9" s="409">
        <v>21.111229999999999</v>
      </c>
      <c r="BS9" s="409">
        <v>20.750209999999999</v>
      </c>
      <c r="BT9" s="409">
        <v>20.882280000000002</v>
      </c>
      <c r="BU9" s="409">
        <v>20.686419999999998</v>
      </c>
      <c r="BV9" s="409">
        <v>21.037780000000001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6.8683968431000002</v>
      </c>
      <c r="D11" s="252">
        <v>7.2167962191999999</v>
      </c>
      <c r="E11" s="252">
        <v>7.1334669557000003</v>
      </c>
      <c r="F11" s="252">
        <v>7.3392827517999999</v>
      </c>
      <c r="G11" s="252">
        <v>7.1529091545999997</v>
      </c>
      <c r="H11" s="252">
        <v>7.1913865437000002</v>
      </c>
      <c r="I11" s="252">
        <v>7.2904310776000001</v>
      </c>
      <c r="J11" s="252">
        <v>7.3095910546000002</v>
      </c>
      <c r="K11" s="252">
        <v>7.4301539491000002</v>
      </c>
      <c r="L11" s="252">
        <v>7.3191787069999998</v>
      </c>
      <c r="M11" s="252">
        <v>7.1061171025999998</v>
      </c>
      <c r="N11" s="252">
        <v>7.4114383917</v>
      </c>
      <c r="O11" s="252">
        <v>6.8493521687000003</v>
      </c>
      <c r="P11" s="252">
        <v>7.0101114662999997</v>
      </c>
      <c r="Q11" s="252">
        <v>7.1096325628999999</v>
      </c>
      <c r="R11" s="252">
        <v>7.1864725044000002</v>
      </c>
      <c r="S11" s="252">
        <v>6.9099947246999998</v>
      </c>
      <c r="T11" s="252">
        <v>7.1460081927000001</v>
      </c>
      <c r="U11" s="252">
        <v>7.1517486727000001</v>
      </c>
      <c r="V11" s="252">
        <v>7.0456959941999999</v>
      </c>
      <c r="W11" s="252">
        <v>7.1432968701000004</v>
      </c>
      <c r="X11" s="252">
        <v>7.1341125195000004</v>
      </c>
      <c r="Y11" s="252">
        <v>6.9502715449999997</v>
      </c>
      <c r="Z11" s="252">
        <v>7.0797457371999997</v>
      </c>
      <c r="AA11" s="252">
        <v>6.7841441089999996</v>
      </c>
      <c r="AB11" s="252">
        <v>7.0569525349999997</v>
      </c>
      <c r="AC11" s="252">
        <v>6.9969239380000001</v>
      </c>
      <c r="AD11" s="252">
        <v>7.079440484</v>
      </c>
      <c r="AE11" s="252">
        <v>6.9611776550000002</v>
      </c>
      <c r="AF11" s="252">
        <v>7.1245104929999998</v>
      </c>
      <c r="AG11" s="252">
        <v>7.0858015749999996</v>
      </c>
      <c r="AH11" s="252">
        <v>7.1230909799999997</v>
      </c>
      <c r="AI11" s="252">
        <v>7.1262492039999996</v>
      </c>
      <c r="AJ11" s="252">
        <v>6.9700236359999996</v>
      </c>
      <c r="AK11" s="252">
        <v>6.9745069620000004</v>
      </c>
      <c r="AL11" s="252">
        <v>7.167682568</v>
      </c>
      <c r="AM11" s="252">
        <v>6.8290774949999999</v>
      </c>
      <c r="AN11" s="252">
        <v>7.0609029569999997</v>
      </c>
      <c r="AO11" s="252">
        <v>7.0509819020000002</v>
      </c>
      <c r="AP11" s="252">
        <v>7.0267924439999998</v>
      </c>
      <c r="AQ11" s="252">
        <v>6.979153267</v>
      </c>
      <c r="AR11" s="252">
        <v>7.1167492660000002</v>
      </c>
      <c r="AS11" s="252">
        <v>7.1081452880000002</v>
      </c>
      <c r="AT11" s="252">
        <v>7.1555408629999997</v>
      </c>
      <c r="AU11" s="252">
        <v>7.0911272040000002</v>
      </c>
      <c r="AV11" s="252">
        <v>7.0646399390000001</v>
      </c>
      <c r="AW11" s="252">
        <v>6.9979760730000002</v>
      </c>
      <c r="AX11" s="252">
        <v>7.0845638859999998</v>
      </c>
      <c r="AY11" s="252">
        <v>6.7130074669999997</v>
      </c>
      <c r="AZ11" s="252">
        <v>6.9473813189999998</v>
      </c>
      <c r="BA11" s="252">
        <v>6.9197186650000004</v>
      </c>
      <c r="BB11" s="252">
        <v>7.0076422330000003</v>
      </c>
      <c r="BC11" s="409">
        <v>6.9435571149999999</v>
      </c>
      <c r="BD11" s="409">
        <v>7.0929392099999999</v>
      </c>
      <c r="BE11" s="409">
        <v>7.0947909349999998</v>
      </c>
      <c r="BF11" s="409">
        <v>7.1508628160000001</v>
      </c>
      <c r="BG11" s="409">
        <v>7.1387188999999998</v>
      </c>
      <c r="BH11" s="409">
        <v>7.1285416850000001</v>
      </c>
      <c r="BI11" s="409">
        <v>7.0772861389999999</v>
      </c>
      <c r="BJ11" s="409">
        <v>7.1791403779999996</v>
      </c>
      <c r="BK11" s="409">
        <v>6.7951015290000001</v>
      </c>
      <c r="BL11" s="409">
        <v>7.0718307820000001</v>
      </c>
      <c r="BM11" s="409">
        <v>7.0541275839999997</v>
      </c>
      <c r="BN11" s="409">
        <v>7.1524636020000001</v>
      </c>
      <c r="BO11" s="409">
        <v>7.0912307209999996</v>
      </c>
      <c r="BP11" s="409">
        <v>7.2449419219999998</v>
      </c>
      <c r="BQ11" s="409">
        <v>7.2538989340000004</v>
      </c>
      <c r="BR11" s="409">
        <v>7.3205860410000003</v>
      </c>
      <c r="BS11" s="409">
        <v>7.3084976619999997</v>
      </c>
      <c r="BT11" s="409">
        <v>7.3032929620000004</v>
      </c>
      <c r="BU11" s="409">
        <v>7.2556783969999996</v>
      </c>
      <c r="BV11" s="409">
        <v>7.3584158200000003</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252">
        <v>3.0708634309999998</v>
      </c>
      <c r="BB12" s="252">
        <v>3.0767233799999998</v>
      </c>
      <c r="BC12" s="409">
        <v>3.0451434129999999</v>
      </c>
      <c r="BD12" s="409">
        <v>3.1059518210000001</v>
      </c>
      <c r="BE12" s="409">
        <v>3.1037666019999999</v>
      </c>
      <c r="BF12" s="409">
        <v>3.1898844089999998</v>
      </c>
      <c r="BG12" s="409">
        <v>3.2032109270000002</v>
      </c>
      <c r="BH12" s="409">
        <v>3.231151745</v>
      </c>
      <c r="BI12" s="409">
        <v>3.1698995089999999</v>
      </c>
      <c r="BJ12" s="409">
        <v>3.176625617</v>
      </c>
      <c r="BK12" s="409">
        <v>2.9856826920000001</v>
      </c>
      <c r="BL12" s="409">
        <v>3.1612583870000002</v>
      </c>
      <c r="BM12" s="409">
        <v>3.1846358170000002</v>
      </c>
      <c r="BN12" s="409">
        <v>3.1958540950000001</v>
      </c>
      <c r="BO12" s="409">
        <v>3.1675298920000001</v>
      </c>
      <c r="BP12" s="409">
        <v>3.234810414</v>
      </c>
      <c r="BQ12" s="409">
        <v>3.2359478369999999</v>
      </c>
      <c r="BR12" s="409">
        <v>3.3284372659999999</v>
      </c>
      <c r="BS12" s="409">
        <v>3.3445845360000002</v>
      </c>
      <c r="BT12" s="409">
        <v>3.3753761419999999</v>
      </c>
      <c r="BU12" s="409">
        <v>3.3127518610000002</v>
      </c>
      <c r="BV12" s="409">
        <v>3.320322225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13.255061940999999</v>
      </c>
      <c r="D14" s="252">
        <v>13.984040194</v>
      </c>
      <c r="E14" s="252">
        <v>13.923539008000001</v>
      </c>
      <c r="F14" s="252">
        <v>14.144900888</v>
      </c>
      <c r="G14" s="252">
        <v>13.879046912</v>
      </c>
      <c r="H14" s="252">
        <v>14.337691767000001</v>
      </c>
      <c r="I14" s="252">
        <v>14.725528191</v>
      </c>
      <c r="J14" s="252">
        <v>14.272293471999999</v>
      </c>
      <c r="K14" s="252">
        <v>14.775418386</v>
      </c>
      <c r="L14" s="252">
        <v>14.683077347999999</v>
      </c>
      <c r="M14" s="252">
        <v>13.766650307000001</v>
      </c>
      <c r="N14" s="252">
        <v>14.057558178000001</v>
      </c>
      <c r="O14" s="252">
        <v>13.685627668</v>
      </c>
      <c r="P14" s="252">
        <v>14.578533401</v>
      </c>
      <c r="Q14" s="252">
        <v>14.214548586999999</v>
      </c>
      <c r="R14" s="252">
        <v>14.391421576000001</v>
      </c>
      <c r="S14" s="252">
        <v>13.792453825000001</v>
      </c>
      <c r="T14" s="252">
        <v>14.728095044</v>
      </c>
      <c r="U14" s="252">
        <v>14.912489232</v>
      </c>
      <c r="V14" s="252">
        <v>14.713376429</v>
      </c>
      <c r="W14" s="252">
        <v>15.161280938000001</v>
      </c>
      <c r="X14" s="252">
        <v>14.616471635</v>
      </c>
      <c r="Y14" s="252">
        <v>14.242443802</v>
      </c>
      <c r="Z14" s="252">
        <v>14.603801139</v>
      </c>
      <c r="AA14" s="252">
        <v>13.584043633</v>
      </c>
      <c r="AB14" s="252">
        <v>14.558513093</v>
      </c>
      <c r="AC14" s="252">
        <v>14.608605419</v>
      </c>
      <c r="AD14" s="252">
        <v>14.683475082999999</v>
      </c>
      <c r="AE14" s="252">
        <v>14.30041709</v>
      </c>
      <c r="AF14" s="252">
        <v>14.733674083</v>
      </c>
      <c r="AG14" s="252">
        <v>14.751563659</v>
      </c>
      <c r="AH14" s="252">
        <v>15.280422746999999</v>
      </c>
      <c r="AI14" s="252">
        <v>15.253128235</v>
      </c>
      <c r="AJ14" s="252">
        <v>14.995312877</v>
      </c>
      <c r="AK14" s="252">
        <v>14.779446166</v>
      </c>
      <c r="AL14" s="252">
        <v>14.765809217999999</v>
      </c>
      <c r="AM14" s="252">
        <v>14.277536976</v>
      </c>
      <c r="AN14" s="252">
        <v>14.670175084</v>
      </c>
      <c r="AO14" s="252">
        <v>14.878277143</v>
      </c>
      <c r="AP14" s="252">
        <v>14.60721983</v>
      </c>
      <c r="AQ14" s="252">
        <v>14.920349341</v>
      </c>
      <c r="AR14" s="252">
        <v>15.423258526</v>
      </c>
      <c r="AS14" s="252">
        <v>15.374616631</v>
      </c>
      <c r="AT14" s="252">
        <v>15.293786824</v>
      </c>
      <c r="AU14" s="252">
        <v>15.633761839</v>
      </c>
      <c r="AV14" s="252">
        <v>15.216657682999999</v>
      </c>
      <c r="AW14" s="252">
        <v>15.279313876</v>
      </c>
      <c r="AX14" s="252">
        <v>14.857342674</v>
      </c>
      <c r="AY14" s="252">
        <v>14.043267014</v>
      </c>
      <c r="AZ14" s="252">
        <v>15.161138513999999</v>
      </c>
      <c r="BA14" s="252">
        <v>14.905957651</v>
      </c>
      <c r="BB14" s="252">
        <v>15.011099948</v>
      </c>
      <c r="BC14" s="409">
        <v>14.780605640999999</v>
      </c>
      <c r="BD14" s="409">
        <v>15.310803984</v>
      </c>
      <c r="BE14" s="409">
        <v>15.474758194</v>
      </c>
      <c r="BF14" s="409">
        <v>15.295407835000001</v>
      </c>
      <c r="BG14" s="409">
        <v>15.776786896999999</v>
      </c>
      <c r="BH14" s="409">
        <v>15.553299962000001</v>
      </c>
      <c r="BI14" s="409">
        <v>15.172950532</v>
      </c>
      <c r="BJ14" s="409">
        <v>14.928484976</v>
      </c>
      <c r="BK14" s="409">
        <v>14.286839778999999</v>
      </c>
      <c r="BL14" s="409">
        <v>15.236419722000001</v>
      </c>
      <c r="BM14" s="409">
        <v>14.986869833</v>
      </c>
      <c r="BN14" s="409">
        <v>15.01766469</v>
      </c>
      <c r="BO14" s="409">
        <v>14.791931719000001</v>
      </c>
      <c r="BP14" s="409">
        <v>15.329100165</v>
      </c>
      <c r="BQ14" s="409">
        <v>15.539458099999999</v>
      </c>
      <c r="BR14" s="409">
        <v>15.361695928</v>
      </c>
      <c r="BS14" s="409">
        <v>15.847529624</v>
      </c>
      <c r="BT14" s="409">
        <v>15.612052587000001</v>
      </c>
      <c r="BU14" s="409">
        <v>15.227313594</v>
      </c>
      <c r="BV14" s="409">
        <v>14.978827746</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4.3627093618000004</v>
      </c>
      <c r="D16" s="252">
        <v>4.5995833825999997</v>
      </c>
      <c r="E16" s="252">
        <v>4.5203053943000002</v>
      </c>
      <c r="F16" s="252">
        <v>4.3997769318</v>
      </c>
      <c r="G16" s="252">
        <v>4.8312085014999999</v>
      </c>
      <c r="H16" s="252">
        <v>4.9319617534000004</v>
      </c>
      <c r="I16" s="252">
        <v>4.9223998622999998</v>
      </c>
      <c r="J16" s="252">
        <v>5.0962028589999999</v>
      </c>
      <c r="K16" s="252">
        <v>5.0189204655999999</v>
      </c>
      <c r="L16" s="252">
        <v>4.8680161564000004</v>
      </c>
      <c r="M16" s="252">
        <v>4.8985927244000003</v>
      </c>
      <c r="N16" s="252">
        <v>4.9126985431000003</v>
      </c>
      <c r="O16" s="252">
        <v>4.2575687750000002</v>
      </c>
      <c r="P16" s="252">
        <v>4.5486887123999997</v>
      </c>
      <c r="Q16" s="252">
        <v>4.3130962718000001</v>
      </c>
      <c r="R16" s="252">
        <v>4.5540133187</v>
      </c>
      <c r="S16" s="252">
        <v>4.6692175076</v>
      </c>
      <c r="T16" s="252">
        <v>4.8164187445</v>
      </c>
      <c r="U16" s="252">
        <v>4.8868387275999998</v>
      </c>
      <c r="V16" s="252">
        <v>4.9544376309000002</v>
      </c>
      <c r="W16" s="252">
        <v>4.6895836068000003</v>
      </c>
      <c r="X16" s="252">
        <v>4.7017838535000003</v>
      </c>
      <c r="Y16" s="252">
        <v>4.7389198375000001</v>
      </c>
      <c r="Z16" s="252">
        <v>4.8056588732999996</v>
      </c>
      <c r="AA16" s="252">
        <v>4.6601462710000003</v>
      </c>
      <c r="AB16" s="252">
        <v>4.8781987840000003</v>
      </c>
      <c r="AC16" s="252">
        <v>4.709971661</v>
      </c>
      <c r="AD16" s="252">
        <v>4.511052555</v>
      </c>
      <c r="AE16" s="252">
        <v>4.5617403799999998</v>
      </c>
      <c r="AF16" s="252">
        <v>4.7936763070000001</v>
      </c>
      <c r="AG16" s="252">
        <v>4.9740471739999998</v>
      </c>
      <c r="AH16" s="252">
        <v>5.1136878939999999</v>
      </c>
      <c r="AI16" s="252">
        <v>4.8831425419999999</v>
      </c>
      <c r="AJ16" s="252">
        <v>4.9079124209999998</v>
      </c>
      <c r="AK16" s="252">
        <v>4.9648141020000001</v>
      </c>
      <c r="AL16" s="252">
        <v>5.0439173479999999</v>
      </c>
      <c r="AM16" s="252">
        <v>4.8730087060000002</v>
      </c>
      <c r="AN16" s="252">
        <v>4.8473716849999997</v>
      </c>
      <c r="AO16" s="252">
        <v>4.6774525730000001</v>
      </c>
      <c r="AP16" s="252">
        <v>4.5943848190000001</v>
      </c>
      <c r="AQ16" s="252">
        <v>4.7839985479999996</v>
      </c>
      <c r="AR16" s="252">
        <v>4.9866871149999996</v>
      </c>
      <c r="AS16" s="252">
        <v>5.0461513480000004</v>
      </c>
      <c r="AT16" s="252">
        <v>5.159174256</v>
      </c>
      <c r="AU16" s="252">
        <v>4.9662360080000001</v>
      </c>
      <c r="AV16" s="252">
        <v>4.8860536019999996</v>
      </c>
      <c r="AW16" s="252">
        <v>4.9415367479999999</v>
      </c>
      <c r="AX16" s="252">
        <v>4.9616999699999997</v>
      </c>
      <c r="AY16" s="252">
        <v>4.7866999940000001</v>
      </c>
      <c r="AZ16" s="252">
        <v>4.9458063689999996</v>
      </c>
      <c r="BA16" s="252">
        <v>4.7715222500000003</v>
      </c>
      <c r="BB16" s="252">
        <v>4.6872964149999996</v>
      </c>
      <c r="BC16" s="409">
        <v>4.8792155099999999</v>
      </c>
      <c r="BD16" s="409">
        <v>5.0833137300000004</v>
      </c>
      <c r="BE16" s="409">
        <v>5.146905415</v>
      </c>
      <c r="BF16" s="409">
        <v>5.256952332</v>
      </c>
      <c r="BG16" s="409">
        <v>5.0690330189999999</v>
      </c>
      <c r="BH16" s="409">
        <v>4.9874993319999996</v>
      </c>
      <c r="BI16" s="409">
        <v>5.0474354979999996</v>
      </c>
      <c r="BJ16" s="409">
        <v>5.0655249570000001</v>
      </c>
      <c r="BK16" s="409">
        <v>4.8482569780000002</v>
      </c>
      <c r="BL16" s="409">
        <v>5.002145906</v>
      </c>
      <c r="BM16" s="409">
        <v>4.8259946579999999</v>
      </c>
      <c r="BN16" s="409">
        <v>4.7405427050000002</v>
      </c>
      <c r="BO16" s="409">
        <v>4.9351136579999997</v>
      </c>
      <c r="BP16" s="409">
        <v>5.1419408359999998</v>
      </c>
      <c r="BQ16" s="409">
        <v>5.2057955949999997</v>
      </c>
      <c r="BR16" s="409">
        <v>5.3173876509999998</v>
      </c>
      <c r="BS16" s="409">
        <v>5.126869074</v>
      </c>
      <c r="BT16" s="409">
        <v>5.0442838559999998</v>
      </c>
      <c r="BU16" s="409">
        <v>5.1049949989999996</v>
      </c>
      <c r="BV16" s="409">
        <v>5.1232166259999996</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252">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8.2380386082000001</v>
      </c>
      <c r="D19" s="252">
        <v>8.3764520392000001</v>
      </c>
      <c r="E19" s="252">
        <v>8.0661345200000003</v>
      </c>
      <c r="F19" s="252">
        <v>8.3393532095000005</v>
      </c>
      <c r="G19" s="252">
        <v>8.4869278063000007</v>
      </c>
      <c r="H19" s="252">
        <v>9.0380057979000004</v>
      </c>
      <c r="I19" s="252">
        <v>8.7739940146999995</v>
      </c>
      <c r="J19" s="252">
        <v>9.0097170293000008</v>
      </c>
      <c r="K19" s="252">
        <v>8.6846809466000003</v>
      </c>
      <c r="L19" s="252">
        <v>8.4888688110999997</v>
      </c>
      <c r="M19" s="252">
        <v>8.1373985541000007</v>
      </c>
      <c r="N19" s="252">
        <v>8.2281438428999998</v>
      </c>
      <c r="O19" s="252">
        <v>7.8292947991000004</v>
      </c>
      <c r="P19" s="252">
        <v>8.0034381281999991</v>
      </c>
      <c r="Q19" s="252">
        <v>7.9724895312999999</v>
      </c>
      <c r="R19" s="252">
        <v>8.0056915521000001</v>
      </c>
      <c r="S19" s="252">
        <v>8.8218712990999997</v>
      </c>
      <c r="T19" s="252">
        <v>9.1639670303000003</v>
      </c>
      <c r="U19" s="252">
        <v>8.7746031726999991</v>
      </c>
      <c r="V19" s="252">
        <v>9.0389099663000003</v>
      </c>
      <c r="W19" s="252">
        <v>9.1109979383000006</v>
      </c>
      <c r="X19" s="252">
        <v>8.7652335469999993</v>
      </c>
      <c r="Y19" s="252">
        <v>8.4275053337999992</v>
      </c>
      <c r="Z19" s="252">
        <v>8.2562066127999998</v>
      </c>
      <c r="AA19" s="252">
        <v>8.1030120695000001</v>
      </c>
      <c r="AB19" s="252">
        <v>7.9830932558000001</v>
      </c>
      <c r="AC19" s="252">
        <v>8.2518598816999997</v>
      </c>
      <c r="AD19" s="252">
        <v>8.1542786161999992</v>
      </c>
      <c r="AE19" s="252">
        <v>8.7664377051999995</v>
      </c>
      <c r="AF19" s="252">
        <v>8.9878824306999991</v>
      </c>
      <c r="AG19" s="252">
        <v>8.9622792916999998</v>
      </c>
      <c r="AH19" s="252">
        <v>9.1848399073000007</v>
      </c>
      <c r="AI19" s="252">
        <v>8.6390798381000007</v>
      </c>
      <c r="AJ19" s="252">
        <v>8.5516493490999999</v>
      </c>
      <c r="AK19" s="252">
        <v>8.1495741308999996</v>
      </c>
      <c r="AL19" s="252">
        <v>8.2034795930000008</v>
      </c>
      <c r="AM19" s="252">
        <v>8.2015499677000001</v>
      </c>
      <c r="AN19" s="252">
        <v>8.1882927742000007</v>
      </c>
      <c r="AO19" s="252">
        <v>8.2238110662999997</v>
      </c>
      <c r="AP19" s="252">
        <v>8.2938108549000003</v>
      </c>
      <c r="AQ19" s="252">
        <v>8.7797635040999999</v>
      </c>
      <c r="AR19" s="252">
        <v>9.1314219178999991</v>
      </c>
      <c r="AS19" s="252">
        <v>9.1247649081999995</v>
      </c>
      <c r="AT19" s="252">
        <v>9.1392446399999994</v>
      </c>
      <c r="AU19" s="252">
        <v>8.9394840261000006</v>
      </c>
      <c r="AV19" s="252">
        <v>8.7076587013999998</v>
      </c>
      <c r="AW19" s="252">
        <v>8.3404070524999998</v>
      </c>
      <c r="AX19" s="252">
        <v>8.3022000239999993</v>
      </c>
      <c r="AY19" s="252">
        <v>8.3084052170000007</v>
      </c>
      <c r="AZ19" s="252">
        <v>8.3374999658999993</v>
      </c>
      <c r="BA19" s="252">
        <v>8.3647568983999996</v>
      </c>
      <c r="BB19" s="252">
        <v>8.4442732154000009</v>
      </c>
      <c r="BC19" s="409">
        <v>8.9425484240999999</v>
      </c>
      <c r="BD19" s="409">
        <v>9.3018143562999995</v>
      </c>
      <c r="BE19" s="409">
        <v>9.2909744070000002</v>
      </c>
      <c r="BF19" s="409">
        <v>9.3309833362999992</v>
      </c>
      <c r="BG19" s="409">
        <v>9.1119825119000009</v>
      </c>
      <c r="BH19" s="409">
        <v>8.8819427376999993</v>
      </c>
      <c r="BI19" s="409">
        <v>8.5224905592999995</v>
      </c>
      <c r="BJ19" s="409">
        <v>8.4955253932999995</v>
      </c>
      <c r="BK19" s="409">
        <v>8.4664063179000006</v>
      </c>
      <c r="BL19" s="409">
        <v>8.4747817062999999</v>
      </c>
      <c r="BM19" s="409">
        <v>8.5040741203000003</v>
      </c>
      <c r="BN19" s="409">
        <v>8.5870401878999996</v>
      </c>
      <c r="BO19" s="409">
        <v>9.0954757941000004</v>
      </c>
      <c r="BP19" s="409">
        <v>9.4613146559000008</v>
      </c>
      <c r="BQ19" s="409">
        <v>9.4500346282999992</v>
      </c>
      <c r="BR19" s="409">
        <v>9.4915487142000003</v>
      </c>
      <c r="BS19" s="409">
        <v>9.2680750294000003</v>
      </c>
      <c r="BT19" s="409">
        <v>9.0371113349000005</v>
      </c>
      <c r="BU19" s="409">
        <v>8.6718975671000003</v>
      </c>
      <c r="BV19" s="409">
        <v>8.6448568087000002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32.018156963999999</v>
      </c>
      <c r="D21" s="252">
        <v>32.342270044000003</v>
      </c>
      <c r="E21" s="252">
        <v>31.871442350999999</v>
      </c>
      <c r="F21" s="252">
        <v>31.194835348000002</v>
      </c>
      <c r="G21" s="252">
        <v>31.012890792</v>
      </c>
      <c r="H21" s="252">
        <v>31.230621671000002</v>
      </c>
      <c r="I21" s="252">
        <v>30.431622185999998</v>
      </c>
      <c r="J21" s="252">
        <v>30.517413938000001</v>
      </c>
      <c r="K21" s="252">
        <v>31.150438996999998</v>
      </c>
      <c r="L21" s="252">
        <v>30.937196536999998</v>
      </c>
      <c r="M21" s="252">
        <v>32.045551095999997</v>
      </c>
      <c r="N21" s="252">
        <v>33.051997372000002</v>
      </c>
      <c r="O21" s="252">
        <v>31.861834428000002</v>
      </c>
      <c r="P21" s="252">
        <v>33.706413411</v>
      </c>
      <c r="Q21" s="252">
        <v>32.731497715000003</v>
      </c>
      <c r="R21" s="252">
        <v>33.060639737000002</v>
      </c>
      <c r="S21" s="252">
        <v>31.942837165</v>
      </c>
      <c r="T21" s="252">
        <v>32.407140642999998</v>
      </c>
      <c r="U21" s="252">
        <v>32.108227765000002</v>
      </c>
      <c r="V21" s="252">
        <v>32.842495479999997</v>
      </c>
      <c r="W21" s="252">
        <v>32.352662686000002</v>
      </c>
      <c r="X21" s="252">
        <v>32.740815886999997</v>
      </c>
      <c r="Y21" s="252">
        <v>32.655391381000001</v>
      </c>
      <c r="Z21" s="252">
        <v>33.933433448999999</v>
      </c>
      <c r="AA21" s="252">
        <v>33.521826601000001</v>
      </c>
      <c r="AB21" s="252">
        <v>34.750845433999999</v>
      </c>
      <c r="AC21" s="252">
        <v>34.006667579999998</v>
      </c>
      <c r="AD21" s="252">
        <v>33.982835407000003</v>
      </c>
      <c r="AE21" s="252">
        <v>33.251807311999997</v>
      </c>
      <c r="AF21" s="252">
        <v>33.265874938000003</v>
      </c>
      <c r="AG21" s="252">
        <v>32.314492700000002</v>
      </c>
      <c r="AH21" s="252">
        <v>33.496555723</v>
      </c>
      <c r="AI21" s="252">
        <v>32.620224690999997</v>
      </c>
      <c r="AJ21" s="252">
        <v>33.242253468999998</v>
      </c>
      <c r="AK21" s="252">
        <v>34.065505350000002</v>
      </c>
      <c r="AL21" s="252">
        <v>34.321070720999998</v>
      </c>
      <c r="AM21" s="252">
        <v>34.191674028000001</v>
      </c>
      <c r="AN21" s="252">
        <v>35.561198791000002</v>
      </c>
      <c r="AO21" s="252">
        <v>34.804183012999999</v>
      </c>
      <c r="AP21" s="252">
        <v>34.381704067000001</v>
      </c>
      <c r="AQ21" s="252">
        <v>34.072288772</v>
      </c>
      <c r="AR21" s="252">
        <v>34.049012945000001</v>
      </c>
      <c r="AS21" s="252">
        <v>33.503623406000003</v>
      </c>
      <c r="AT21" s="252">
        <v>33.770933949000003</v>
      </c>
      <c r="AU21" s="252">
        <v>33.909952386000001</v>
      </c>
      <c r="AV21" s="252">
        <v>34.094856849999999</v>
      </c>
      <c r="AW21" s="252">
        <v>35.106316274000001</v>
      </c>
      <c r="AX21" s="252">
        <v>35.415757941999999</v>
      </c>
      <c r="AY21" s="252">
        <v>35.632604076</v>
      </c>
      <c r="AZ21" s="252">
        <v>36.676403825000001</v>
      </c>
      <c r="BA21" s="252">
        <v>35.714956295999997</v>
      </c>
      <c r="BB21" s="252">
        <v>35.296846465999998</v>
      </c>
      <c r="BC21" s="409">
        <v>34.821821911999997</v>
      </c>
      <c r="BD21" s="409">
        <v>34.946867949999998</v>
      </c>
      <c r="BE21" s="409">
        <v>34.473632938999998</v>
      </c>
      <c r="BF21" s="409">
        <v>34.513044209</v>
      </c>
      <c r="BG21" s="409">
        <v>34.488630338</v>
      </c>
      <c r="BH21" s="409">
        <v>34.808345373999998</v>
      </c>
      <c r="BI21" s="409">
        <v>35.546372976999997</v>
      </c>
      <c r="BJ21" s="409">
        <v>36.391739921999999</v>
      </c>
      <c r="BK21" s="409">
        <v>36.541124601</v>
      </c>
      <c r="BL21" s="409">
        <v>37.709880669999997</v>
      </c>
      <c r="BM21" s="409">
        <v>36.723740714000002</v>
      </c>
      <c r="BN21" s="409">
        <v>36.181495814999998</v>
      </c>
      <c r="BO21" s="409">
        <v>35.710393938999999</v>
      </c>
      <c r="BP21" s="409">
        <v>35.838197856999997</v>
      </c>
      <c r="BQ21" s="409">
        <v>35.336110966</v>
      </c>
      <c r="BR21" s="409">
        <v>35.366633641</v>
      </c>
      <c r="BS21" s="409">
        <v>35.350997602</v>
      </c>
      <c r="BT21" s="409">
        <v>35.685502362999998</v>
      </c>
      <c r="BU21" s="409">
        <v>36.436080079</v>
      </c>
      <c r="BV21" s="409">
        <v>37.277416152999997</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13.866090695</v>
      </c>
      <c r="AZ22" s="252">
        <v>14.239270386999999</v>
      </c>
      <c r="BA22" s="252">
        <v>13.865162733</v>
      </c>
      <c r="BB22" s="252">
        <v>13.872244004000001</v>
      </c>
      <c r="BC22" s="409">
        <v>13.546864886</v>
      </c>
      <c r="BD22" s="409">
        <v>13.799996721999999</v>
      </c>
      <c r="BE22" s="409">
        <v>13.35422908</v>
      </c>
      <c r="BF22" s="409">
        <v>13.345683768000001</v>
      </c>
      <c r="BG22" s="409">
        <v>13.516499211999999</v>
      </c>
      <c r="BH22" s="409">
        <v>13.561827237999999</v>
      </c>
      <c r="BI22" s="409">
        <v>13.665142089</v>
      </c>
      <c r="BJ22" s="409">
        <v>13.703172837</v>
      </c>
      <c r="BK22" s="409">
        <v>14.312031182</v>
      </c>
      <c r="BL22" s="409">
        <v>14.688423115000001</v>
      </c>
      <c r="BM22" s="409">
        <v>14.295864870000001</v>
      </c>
      <c r="BN22" s="409">
        <v>14.296639473000001</v>
      </c>
      <c r="BO22" s="409">
        <v>13.955718192999999</v>
      </c>
      <c r="BP22" s="409">
        <v>14.211363137999999</v>
      </c>
      <c r="BQ22" s="409">
        <v>13.747895371</v>
      </c>
      <c r="BR22" s="409">
        <v>13.735472501</v>
      </c>
      <c r="BS22" s="409">
        <v>13.908507966</v>
      </c>
      <c r="BT22" s="409">
        <v>13.953020987</v>
      </c>
      <c r="BU22" s="409">
        <v>14.057982308</v>
      </c>
      <c r="BV22" s="409">
        <v>14.096428065</v>
      </c>
    </row>
    <row r="23" spans="1:74" ht="11.1" customHeight="1" x14ac:dyDescent="0.2">
      <c r="A23" s="162" t="s">
        <v>297</v>
      </c>
      <c r="B23" s="173" t="s">
        <v>743</v>
      </c>
      <c r="C23" s="252">
        <v>4.9960000000000004</v>
      </c>
      <c r="D23" s="252">
        <v>5.242</v>
      </c>
      <c r="E23" s="252">
        <v>4.8319999999999999</v>
      </c>
      <c r="F23" s="252">
        <v>3.9940000000000002</v>
      </c>
      <c r="G23" s="252">
        <v>3.726</v>
      </c>
      <c r="H23" s="252">
        <v>3.7120000000000002</v>
      </c>
      <c r="I23" s="252">
        <v>3.8639999999999999</v>
      </c>
      <c r="J23" s="252">
        <v>3.8359999999999999</v>
      </c>
      <c r="K23" s="252">
        <v>3.7309999999999999</v>
      </c>
      <c r="L23" s="252">
        <v>3.8860000000000001</v>
      </c>
      <c r="M23" s="252">
        <v>4.234</v>
      </c>
      <c r="N23" s="252">
        <v>4.976</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3.649</v>
      </c>
      <c r="AW23" s="252">
        <v>4.1479999999999997</v>
      </c>
      <c r="AX23" s="252">
        <v>4.5540000000000003</v>
      </c>
      <c r="AY23" s="252">
        <v>4.3099999999999996</v>
      </c>
      <c r="AZ23" s="252">
        <v>4.5749636049999998</v>
      </c>
      <c r="BA23" s="252">
        <v>4.1761225120000001</v>
      </c>
      <c r="BB23" s="252">
        <v>3.7040336389999999</v>
      </c>
      <c r="BC23" s="409">
        <v>3.4201206129999999</v>
      </c>
      <c r="BD23" s="409">
        <v>3.381002053</v>
      </c>
      <c r="BE23" s="409">
        <v>3.6024722210000002</v>
      </c>
      <c r="BF23" s="409">
        <v>3.696960502</v>
      </c>
      <c r="BG23" s="409">
        <v>3.5587696549999999</v>
      </c>
      <c r="BH23" s="409">
        <v>3.609419859</v>
      </c>
      <c r="BI23" s="409">
        <v>3.8486893219999998</v>
      </c>
      <c r="BJ23" s="409">
        <v>4.4797461099999998</v>
      </c>
      <c r="BK23" s="409">
        <v>4.2343634730000002</v>
      </c>
      <c r="BL23" s="409">
        <v>4.4904950550000002</v>
      </c>
      <c r="BM23" s="409">
        <v>4.104875807</v>
      </c>
      <c r="BN23" s="409">
        <v>3.6461554660000002</v>
      </c>
      <c r="BO23" s="409">
        <v>3.3723634109999998</v>
      </c>
      <c r="BP23" s="409">
        <v>3.3393831469999999</v>
      </c>
      <c r="BQ23" s="409">
        <v>3.5628038659999999</v>
      </c>
      <c r="BR23" s="409">
        <v>3.66008705</v>
      </c>
      <c r="BS23" s="409">
        <v>3.5269077969999998</v>
      </c>
      <c r="BT23" s="409">
        <v>3.5793133990000001</v>
      </c>
      <c r="BU23" s="409">
        <v>3.8170849470000001</v>
      </c>
      <c r="BV23" s="409">
        <v>4.4407526319999997</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4.6758475099999997</v>
      </c>
      <c r="AZ24" s="252">
        <v>4.8056378219999996</v>
      </c>
      <c r="BA24" s="252">
        <v>4.8433344570000001</v>
      </c>
      <c r="BB24" s="252">
        <v>4.9105885569999996</v>
      </c>
      <c r="BC24" s="409">
        <v>5.0298659900000002</v>
      </c>
      <c r="BD24" s="409">
        <v>4.9425114780000001</v>
      </c>
      <c r="BE24" s="409">
        <v>4.7204065770000003</v>
      </c>
      <c r="BF24" s="409">
        <v>4.606886233</v>
      </c>
      <c r="BG24" s="409">
        <v>4.6382171879999996</v>
      </c>
      <c r="BH24" s="409">
        <v>4.833888634</v>
      </c>
      <c r="BI24" s="409">
        <v>4.9831643010000004</v>
      </c>
      <c r="BJ24" s="409">
        <v>5.0455672189999996</v>
      </c>
      <c r="BK24" s="409">
        <v>5.0282750849999998</v>
      </c>
      <c r="BL24" s="409">
        <v>5.2818795490000001</v>
      </c>
      <c r="BM24" s="409">
        <v>5.2974273390000004</v>
      </c>
      <c r="BN24" s="409">
        <v>5.2277304109999996</v>
      </c>
      <c r="BO24" s="409">
        <v>5.3519924100000003</v>
      </c>
      <c r="BP24" s="409">
        <v>5.2567730240000001</v>
      </c>
      <c r="BQ24" s="409">
        <v>5.0185377879999997</v>
      </c>
      <c r="BR24" s="409">
        <v>4.8961394189999998</v>
      </c>
      <c r="BS24" s="409">
        <v>4.9281574350000001</v>
      </c>
      <c r="BT24" s="409">
        <v>5.1353238799999996</v>
      </c>
      <c r="BU24" s="409">
        <v>5.2934635669999999</v>
      </c>
      <c r="BV24" s="409">
        <v>5.3595182589999997</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3.9409913255000002</v>
      </c>
      <c r="D26" s="252">
        <v>4.0230061467000002</v>
      </c>
      <c r="E26" s="252">
        <v>3.9992055328</v>
      </c>
      <c r="F26" s="252">
        <v>3.9807540496999998</v>
      </c>
      <c r="G26" s="252">
        <v>3.9509588104</v>
      </c>
      <c r="H26" s="252">
        <v>3.9906739592</v>
      </c>
      <c r="I26" s="252">
        <v>3.8768604665000002</v>
      </c>
      <c r="J26" s="252">
        <v>3.7561475258999999</v>
      </c>
      <c r="K26" s="252">
        <v>3.8373291997000001</v>
      </c>
      <c r="L26" s="252">
        <v>3.8017857004</v>
      </c>
      <c r="M26" s="252">
        <v>3.9751723747000001</v>
      </c>
      <c r="N26" s="252">
        <v>3.9586234126000002</v>
      </c>
      <c r="O26" s="252">
        <v>4.0511010812999997</v>
      </c>
      <c r="P26" s="252">
        <v>4.0522179198000003</v>
      </c>
      <c r="Q26" s="252">
        <v>4.0443938410999998</v>
      </c>
      <c r="R26" s="252">
        <v>4.0483949281999996</v>
      </c>
      <c r="S26" s="252">
        <v>4.0200204770000001</v>
      </c>
      <c r="T26" s="252">
        <v>3.9829485456999998</v>
      </c>
      <c r="U26" s="252">
        <v>3.9868602129999999</v>
      </c>
      <c r="V26" s="252">
        <v>3.8965466511</v>
      </c>
      <c r="W26" s="252">
        <v>4.0059987553000003</v>
      </c>
      <c r="X26" s="252">
        <v>4.0566376224000003</v>
      </c>
      <c r="Y26" s="252">
        <v>4.1084407798999996</v>
      </c>
      <c r="Z26" s="252">
        <v>4.1433306939000003</v>
      </c>
      <c r="AA26" s="252">
        <v>4.2065412960000002</v>
      </c>
      <c r="AB26" s="252">
        <v>4.209840131</v>
      </c>
      <c r="AC26" s="252">
        <v>4.2053769369999996</v>
      </c>
      <c r="AD26" s="252">
        <v>4.1333690179999998</v>
      </c>
      <c r="AE26" s="252">
        <v>4.1586602460000002</v>
      </c>
      <c r="AF26" s="252">
        <v>4.1594326859999997</v>
      </c>
      <c r="AG26" s="252">
        <v>3.9831866649999998</v>
      </c>
      <c r="AH26" s="252">
        <v>4.0282646</v>
      </c>
      <c r="AI26" s="252">
        <v>4.0988363059999999</v>
      </c>
      <c r="AJ26" s="252">
        <v>4.1244806179999998</v>
      </c>
      <c r="AK26" s="252">
        <v>4.1535224250000002</v>
      </c>
      <c r="AL26" s="252">
        <v>4.0678740260000001</v>
      </c>
      <c r="AM26" s="252">
        <v>4.3275936929999999</v>
      </c>
      <c r="AN26" s="252">
        <v>4.365762921</v>
      </c>
      <c r="AO26" s="252">
        <v>4.331694261</v>
      </c>
      <c r="AP26" s="252">
        <v>4.3076428929999997</v>
      </c>
      <c r="AQ26" s="252">
        <v>4.2608214379999998</v>
      </c>
      <c r="AR26" s="252">
        <v>4.3323438650000003</v>
      </c>
      <c r="AS26" s="252">
        <v>4.1808867300000001</v>
      </c>
      <c r="AT26" s="252">
        <v>4.1649202430000001</v>
      </c>
      <c r="AU26" s="252">
        <v>4.2131671050000001</v>
      </c>
      <c r="AV26" s="252">
        <v>4.3143775680000003</v>
      </c>
      <c r="AW26" s="252">
        <v>4.3471391639999997</v>
      </c>
      <c r="AX26" s="252">
        <v>4.273309748</v>
      </c>
      <c r="AY26" s="252">
        <v>4.4017234319999998</v>
      </c>
      <c r="AZ26" s="252">
        <v>4.4490653660000001</v>
      </c>
      <c r="BA26" s="252">
        <v>4.4208036079999999</v>
      </c>
      <c r="BB26" s="252">
        <v>4.4028277149999999</v>
      </c>
      <c r="BC26" s="409">
        <v>4.3657416839999996</v>
      </c>
      <c r="BD26" s="409">
        <v>4.4471424940000004</v>
      </c>
      <c r="BE26" s="409">
        <v>4.3031782779999999</v>
      </c>
      <c r="BF26" s="409">
        <v>4.2959840729999996</v>
      </c>
      <c r="BG26" s="409">
        <v>4.3550664289999999</v>
      </c>
      <c r="BH26" s="409">
        <v>4.4716736719999997</v>
      </c>
      <c r="BI26" s="409">
        <v>4.5162390060000002</v>
      </c>
      <c r="BJ26" s="409">
        <v>4.4552696469999997</v>
      </c>
      <c r="BK26" s="409">
        <v>4.4653087029999998</v>
      </c>
      <c r="BL26" s="409">
        <v>4.5270214280000003</v>
      </c>
      <c r="BM26" s="409">
        <v>4.5079489129999999</v>
      </c>
      <c r="BN26" s="409">
        <v>4.497471215</v>
      </c>
      <c r="BO26" s="409">
        <v>4.4663729879999998</v>
      </c>
      <c r="BP26" s="409">
        <v>4.5558298539999997</v>
      </c>
      <c r="BQ26" s="409">
        <v>4.4157980590000001</v>
      </c>
      <c r="BR26" s="409">
        <v>4.4132669350000002</v>
      </c>
      <c r="BS26" s="409">
        <v>4.4778762140000001</v>
      </c>
      <c r="BT26" s="409">
        <v>4.6014447350000003</v>
      </c>
      <c r="BU26" s="409">
        <v>4.6484198939999999</v>
      </c>
      <c r="BV26" s="409">
        <v>4.5849628310000003</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45.416878523000001</v>
      </c>
      <c r="D28" s="252">
        <v>46.487998523000002</v>
      </c>
      <c r="E28" s="252">
        <v>45.267295523000001</v>
      </c>
      <c r="F28" s="252">
        <v>44.941796523000001</v>
      </c>
      <c r="G28" s="252">
        <v>44.188378522999997</v>
      </c>
      <c r="H28" s="252">
        <v>44.977122522999998</v>
      </c>
      <c r="I28" s="252">
        <v>46.040775523000001</v>
      </c>
      <c r="J28" s="252">
        <v>45.506566522999996</v>
      </c>
      <c r="K28" s="252">
        <v>45.789390523000002</v>
      </c>
      <c r="L28" s="252">
        <v>46.282619523000001</v>
      </c>
      <c r="M28" s="252">
        <v>45.417244523000001</v>
      </c>
      <c r="N28" s="252">
        <v>46.930677523</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46.915462712</v>
      </c>
      <c r="AD28" s="252">
        <v>46.089485711999998</v>
      </c>
      <c r="AE28" s="252">
        <v>45.373414711999999</v>
      </c>
      <c r="AF28" s="252">
        <v>46.446432711999996</v>
      </c>
      <c r="AG28" s="252">
        <v>46.448918712000001</v>
      </c>
      <c r="AH28" s="252">
        <v>47.996042711999998</v>
      </c>
      <c r="AI28" s="252">
        <v>47.091085712000002</v>
      </c>
      <c r="AJ28" s="252">
        <v>46.513366712</v>
      </c>
      <c r="AK28" s="252">
        <v>47.108127711999998</v>
      </c>
      <c r="AL28" s="252">
        <v>48.113217712000001</v>
      </c>
      <c r="AM28" s="252">
        <v>45.870391435999998</v>
      </c>
      <c r="AN28" s="252">
        <v>46.889539436</v>
      </c>
      <c r="AO28" s="252">
        <v>47.632700436</v>
      </c>
      <c r="AP28" s="252">
        <v>45.951913435999998</v>
      </c>
      <c r="AQ28" s="252">
        <v>46.935740436000003</v>
      </c>
      <c r="AR28" s="252">
        <v>47.868605436000003</v>
      </c>
      <c r="AS28" s="252">
        <v>47.439568436000002</v>
      </c>
      <c r="AT28" s="252">
        <v>47.687244436</v>
      </c>
      <c r="AU28" s="252">
        <v>47.247127436</v>
      </c>
      <c r="AV28" s="252">
        <v>46.927885435999997</v>
      </c>
      <c r="AW28" s="252">
        <v>48.293703436000001</v>
      </c>
      <c r="AX28" s="252">
        <v>47.966398435999999</v>
      </c>
      <c r="AY28" s="252">
        <v>47.033104244999997</v>
      </c>
      <c r="AZ28" s="252">
        <v>47.930704313</v>
      </c>
      <c r="BA28" s="252">
        <v>47.528396735000001</v>
      </c>
      <c r="BB28" s="252">
        <v>47.068087218999999</v>
      </c>
      <c r="BC28" s="409">
        <v>46.475001026000001</v>
      </c>
      <c r="BD28" s="409">
        <v>47.610393299000002</v>
      </c>
      <c r="BE28" s="409">
        <v>47.897696637999999</v>
      </c>
      <c r="BF28" s="409">
        <v>48.218164358000003</v>
      </c>
      <c r="BG28" s="409">
        <v>47.968335639999999</v>
      </c>
      <c r="BH28" s="409">
        <v>48.011443645999996</v>
      </c>
      <c r="BI28" s="409">
        <v>47.951523133000002</v>
      </c>
      <c r="BJ28" s="409">
        <v>48.769573688000001</v>
      </c>
      <c r="BK28" s="409">
        <v>47.042713489</v>
      </c>
      <c r="BL28" s="409">
        <v>48.651371095000002</v>
      </c>
      <c r="BM28" s="409">
        <v>47.863479716999997</v>
      </c>
      <c r="BN28" s="409">
        <v>46.995862932999998</v>
      </c>
      <c r="BO28" s="409">
        <v>46.833877598000001</v>
      </c>
      <c r="BP28" s="409">
        <v>48.001535652999998</v>
      </c>
      <c r="BQ28" s="409">
        <v>48.413203711000001</v>
      </c>
      <c r="BR28" s="409">
        <v>48.687311325000003</v>
      </c>
      <c r="BS28" s="409">
        <v>48.460813602999998</v>
      </c>
      <c r="BT28" s="409">
        <v>48.466027480000001</v>
      </c>
      <c r="BU28" s="409">
        <v>48.358711810000003</v>
      </c>
      <c r="BV28" s="409">
        <v>49.252314935000001</v>
      </c>
    </row>
    <row r="29" spans="1:74" ht="11.1" customHeight="1" x14ac:dyDescent="0.2">
      <c r="A29" s="162" t="s">
        <v>305</v>
      </c>
      <c r="B29" s="172" t="s">
        <v>669</v>
      </c>
      <c r="C29" s="252">
        <v>46.756347974999997</v>
      </c>
      <c r="D29" s="252">
        <v>47.532140957000003</v>
      </c>
      <c r="E29" s="252">
        <v>47.084086694</v>
      </c>
      <c r="F29" s="252">
        <v>47.612896110000001</v>
      </c>
      <c r="G29" s="252">
        <v>48.076934909000002</v>
      </c>
      <c r="H29" s="252">
        <v>49.031334422999997</v>
      </c>
      <c r="I29" s="252">
        <v>47.811828728999998</v>
      </c>
      <c r="J29" s="252">
        <v>48.203358809999997</v>
      </c>
      <c r="K29" s="252">
        <v>48.823934876000003</v>
      </c>
      <c r="L29" s="252">
        <v>48.011116190999999</v>
      </c>
      <c r="M29" s="252">
        <v>48.241475090000002</v>
      </c>
      <c r="N29" s="252">
        <v>48.696452671999999</v>
      </c>
      <c r="O29" s="252">
        <v>46.530278920000001</v>
      </c>
      <c r="P29" s="252">
        <v>48.292903039000002</v>
      </c>
      <c r="Q29" s="252">
        <v>47.872158509000002</v>
      </c>
      <c r="R29" s="252">
        <v>48.956133616000002</v>
      </c>
      <c r="S29" s="252">
        <v>49.226894999000002</v>
      </c>
      <c r="T29" s="252">
        <v>50.192078199999997</v>
      </c>
      <c r="U29" s="252">
        <v>49.446267783000003</v>
      </c>
      <c r="V29" s="252">
        <v>50.099962151</v>
      </c>
      <c r="W29" s="252">
        <v>49.749320793999999</v>
      </c>
      <c r="X29" s="252">
        <v>49.814555063999997</v>
      </c>
      <c r="Y29" s="252">
        <v>49.003472678999998</v>
      </c>
      <c r="Z29" s="252">
        <v>49.614676504999998</v>
      </c>
      <c r="AA29" s="252">
        <v>49.018339214000001</v>
      </c>
      <c r="AB29" s="252">
        <v>50.128068466999999</v>
      </c>
      <c r="AC29" s="252">
        <v>49.994030651000003</v>
      </c>
      <c r="AD29" s="252">
        <v>50.058076397999997</v>
      </c>
      <c r="AE29" s="252">
        <v>50.281865623000002</v>
      </c>
      <c r="AF29" s="252">
        <v>50.954676173000003</v>
      </c>
      <c r="AG29" s="252">
        <v>49.827996300000002</v>
      </c>
      <c r="AH29" s="252">
        <v>51.108487085999997</v>
      </c>
      <c r="AI29" s="252">
        <v>49.735286051000003</v>
      </c>
      <c r="AJ29" s="252">
        <v>50.266257605</v>
      </c>
      <c r="AK29" s="252">
        <v>50.041994371000001</v>
      </c>
      <c r="AL29" s="252">
        <v>50.049458709</v>
      </c>
      <c r="AM29" s="252">
        <v>50.335218386000001</v>
      </c>
      <c r="AN29" s="252">
        <v>51.313481733000003</v>
      </c>
      <c r="AO29" s="252">
        <v>50.764177476999997</v>
      </c>
      <c r="AP29" s="252">
        <v>50.924332427000003</v>
      </c>
      <c r="AQ29" s="252">
        <v>51.33415239</v>
      </c>
      <c r="AR29" s="252">
        <v>52.129251154000002</v>
      </c>
      <c r="AS29" s="252">
        <v>51.322965830999998</v>
      </c>
      <c r="AT29" s="252">
        <v>51.638378295999999</v>
      </c>
      <c r="AU29" s="252">
        <v>51.461506088999997</v>
      </c>
      <c r="AV29" s="252">
        <v>51.526021862999997</v>
      </c>
      <c r="AW29" s="252">
        <v>51.467466708000003</v>
      </c>
      <c r="AX29" s="252">
        <v>51.373651764000002</v>
      </c>
      <c r="AY29" s="252">
        <v>51.528596413000002</v>
      </c>
      <c r="AZ29" s="252">
        <v>52.587905575000001</v>
      </c>
      <c r="BA29" s="252">
        <v>52.037759889</v>
      </c>
      <c r="BB29" s="252">
        <v>52.237892572</v>
      </c>
      <c r="BC29" s="409">
        <v>52.634159838000002</v>
      </c>
      <c r="BD29" s="409">
        <v>53.520332193999998</v>
      </c>
      <c r="BE29" s="409">
        <v>52.759849125999999</v>
      </c>
      <c r="BF29" s="409">
        <v>52.810306249999996</v>
      </c>
      <c r="BG29" s="409">
        <v>52.650001293000003</v>
      </c>
      <c r="BH29" s="409">
        <v>52.712029068</v>
      </c>
      <c r="BI29" s="409">
        <v>52.676083421999998</v>
      </c>
      <c r="BJ29" s="409">
        <v>52.835397438000001</v>
      </c>
      <c r="BK29" s="409">
        <v>52.797837512999998</v>
      </c>
      <c r="BL29" s="409">
        <v>54.024678985000001</v>
      </c>
      <c r="BM29" s="409">
        <v>53.458758434000003</v>
      </c>
      <c r="BN29" s="409">
        <v>53.541538865</v>
      </c>
      <c r="BO29" s="409">
        <v>53.953552991000002</v>
      </c>
      <c r="BP29" s="409">
        <v>54.863663082000002</v>
      </c>
      <c r="BQ29" s="409">
        <v>54.083114782999999</v>
      </c>
      <c r="BR29" s="409">
        <v>54.136309064000002</v>
      </c>
      <c r="BS29" s="409">
        <v>53.984928250999999</v>
      </c>
      <c r="BT29" s="409">
        <v>54.068655747000001</v>
      </c>
      <c r="BU29" s="409">
        <v>54.042351103000001</v>
      </c>
      <c r="BV29" s="409">
        <v>54.205131647000002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92.173226497000002</v>
      </c>
      <c r="D31" s="252">
        <v>94.020139478999994</v>
      </c>
      <c r="E31" s="252">
        <v>92.351382216999994</v>
      </c>
      <c r="F31" s="252">
        <v>92.554692633000002</v>
      </c>
      <c r="G31" s="252">
        <v>92.265313430999996</v>
      </c>
      <c r="H31" s="252">
        <v>94.008456945000006</v>
      </c>
      <c r="I31" s="252">
        <v>93.852604251000002</v>
      </c>
      <c r="J31" s="252">
        <v>93.709925331999997</v>
      </c>
      <c r="K31" s="252">
        <v>94.613325398000001</v>
      </c>
      <c r="L31" s="252">
        <v>94.293735713000004</v>
      </c>
      <c r="M31" s="252">
        <v>93.658719611999999</v>
      </c>
      <c r="N31" s="252">
        <v>95.627130194000003</v>
      </c>
      <c r="O31" s="252">
        <v>92.156686820000004</v>
      </c>
      <c r="P31" s="252">
        <v>96.034391939000002</v>
      </c>
      <c r="Q31" s="252">
        <v>93.985167408999999</v>
      </c>
      <c r="R31" s="252">
        <v>94.723438516000002</v>
      </c>
      <c r="S31" s="252">
        <v>93.739882898999994</v>
      </c>
      <c r="T31" s="252">
        <v>96.487233099999997</v>
      </c>
      <c r="U31" s="252">
        <v>96.500681682999996</v>
      </c>
      <c r="V31" s="252">
        <v>96.903525051000003</v>
      </c>
      <c r="W31" s="252">
        <v>96.401926693999997</v>
      </c>
      <c r="X31" s="252">
        <v>95.976333964000005</v>
      </c>
      <c r="Y31" s="252">
        <v>94.616980579</v>
      </c>
      <c r="Z31" s="252">
        <v>96.897906405000001</v>
      </c>
      <c r="AA31" s="252">
        <v>94.344396926000002</v>
      </c>
      <c r="AB31" s="252">
        <v>97.699931179000004</v>
      </c>
      <c r="AC31" s="252">
        <v>96.909493362999996</v>
      </c>
      <c r="AD31" s="252">
        <v>96.147562109999996</v>
      </c>
      <c r="AE31" s="252">
        <v>95.655280335</v>
      </c>
      <c r="AF31" s="252">
        <v>97.401108884999999</v>
      </c>
      <c r="AG31" s="252">
        <v>96.276915012000003</v>
      </c>
      <c r="AH31" s="252">
        <v>99.104529798000002</v>
      </c>
      <c r="AI31" s="252">
        <v>96.826371762999997</v>
      </c>
      <c r="AJ31" s="252">
        <v>96.779624317</v>
      </c>
      <c r="AK31" s="252">
        <v>97.150122082999999</v>
      </c>
      <c r="AL31" s="252">
        <v>98.162676421</v>
      </c>
      <c r="AM31" s="252">
        <v>96.205609822</v>
      </c>
      <c r="AN31" s="252">
        <v>98.203021168999996</v>
      </c>
      <c r="AO31" s="252">
        <v>98.396877912999997</v>
      </c>
      <c r="AP31" s="252">
        <v>96.876245862999994</v>
      </c>
      <c r="AQ31" s="252">
        <v>98.269892826000003</v>
      </c>
      <c r="AR31" s="252">
        <v>99.997856589999998</v>
      </c>
      <c r="AS31" s="252">
        <v>98.762534267000007</v>
      </c>
      <c r="AT31" s="252">
        <v>99.325622731999999</v>
      </c>
      <c r="AU31" s="252">
        <v>98.708633524999996</v>
      </c>
      <c r="AV31" s="252">
        <v>98.453907298999994</v>
      </c>
      <c r="AW31" s="252">
        <v>99.761170144000005</v>
      </c>
      <c r="AX31" s="252">
        <v>99.340050199999993</v>
      </c>
      <c r="AY31" s="252">
        <v>98.561700658000007</v>
      </c>
      <c r="AZ31" s="252">
        <v>100.51860988999999</v>
      </c>
      <c r="BA31" s="252">
        <v>99.566156624000001</v>
      </c>
      <c r="BB31" s="252">
        <v>99.305979790999999</v>
      </c>
      <c r="BC31" s="409">
        <v>99.109160864000003</v>
      </c>
      <c r="BD31" s="409">
        <v>101.13072549</v>
      </c>
      <c r="BE31" s="409">
        <v>100.65754576</v>
      </c>
      <c r="BF31" s="409">
        <v>101.02847061</v>
      </c>
      <c r="BG31" s="409">
        <v>100.61833693</v>
      </c>
      <c r="BH31" s="409">
        <v>100.72347271</v>
      </c>
      <c r="BI31" s="409">
        <v>100.62760655</v>
      </c>
      <c r="BJ31" s="409">
        <v>101.60497113</v>
      </c>
      <c r="BK31" s="409">
        <v>99.840551001999998</v>
      </c>
      <c r="BL31" s="409">
        <v>102.67605008</v>
      </c>
      <c r="BM31" s="409">
        <v>101.32223815</v>
      </c>
      <c r="BN31" s="409">
        <v>100.5374018</v>
      </c>
      <c r="BO31" s="409">
        <v>100.78743059</v>
      </c>
      <c r="BP31" s="409">
        <v>102.86519873</v>
      </c>
      <c r="BQ31" s="409">
        <v>102.49631848999999</v>
      </c>
      <c r="BR31" s="409">
        <v>102.82362039</v>
      </c>
      <c r="BS31" s="409">
        <v>102.44574185</v>
      </c>
      <c r="BT31" s="409">
        <v>102.53468323</v>
      </c>
      <c r="BU31" s="409">
        <v>102.40106290999999</v>
      </c>
      <c r="BV31" s="409">
        <v>103.45744658</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96.783694574999998</v>
      </c>
      <c r="D34" s="252">
        <v>97.015915896999999</v>
      </c>
      <c r="E34" s="252">
        <v>97.238512929999999</v>
      </c>
      <c r="F34" s="252">
        <v>97.413869519000002</v>
      </c>
      <c r="G34" s="252">
        <v>97.645430089000001</v>
      </c>
      <c r="H34" s="252">
        <v>97.895578485000001</v>
      </c>
      <c r="I34" s="252">
        <v>98.193428987999994</v>
      </c>
      <c r="J34" s="252">
        <v>98.458917325000002</v>
      </c>
      <c r="K34" s="252">
        <v>98.721157778000006</v>
      </c>
      <c r="L34" s="252">
        <v>98.977566515999996</v>
      </c>
      <c r="M34" s="252">
        <v>99.235249073000006</v>
      </c>
      <c r="N34" s="252">
        <v>99.491621617000007</v>
      </c>
      <c r="O34" s="252">
        <v>99.782209965000007</v>
      </c>
      <c r="P34" s="252">
        <v>100.00931812</v>
      </c>
      <c r="Q34" s="252">
        <v>100.20847191</v>
      </c>
      <c r="R34" s="252">
        <v>100.32264331</v>
      </c>
      <c r="S34" s="252">
        <v>100.50865936</v>
      </c>
      <c r="T34" s="252">
        <v>100.70949204999999</v>
      </c>
      <c r="U34" s="252">
        <v>100.95364807</v>
      </c>
      <c r="V34" s="252">
        <v>101.162734</v>
      </c>
      <c r="W34" s="252">
        <v>101.36525655</v>
      </c>
      <c r="X34" s="252">
        <v>101.59890802</v>
      </c>
      <c r="Y34" s="252">
        <v>101.76003454000001</v>
      </c>
      <c r="Z34" s="252">
        <v>101.88632841</v>
      </c>
      <c r="AA34" s="252">
        <v>101.75173579</v>
      </c>
      <c r="AB34" s="252">
        <v>101.97790479</v>
      </c>
      <c r="AC34" s="252">
        <v>102.33878156</v>
      </c>
      <c r="AD34" s="252">
        <v>103.14729826</v>
      </c>
      <c r="AE34" s="252">
        <v>103.54289142</v>
      </c>
      <c r="AF34" s="252">
        <v>103.83849321</v>
      </c>
      <c r="AG34" s="252">
        <v>103.85657395</v>
      </c>
      <c r="AH34" s="252">
        <v>104.08534026</v>
      </c>
      <c r="AI34" s="252">
        <v>104.34726245</v>
      </c>
      <c r="AJ34" s="252">
        <v>104.71102153</v>
      </c>
      <c r="AK34" s="252">
        <v>104.98774474</v>
      </c>
      <c r="AL34" s="252">
        <v>105.24611307000001</v>
      </c>
      <c r="AM34" s="252">
        <v>105.44870407000001</v>
      </c>
      <c r="AN34" s="252">
        <v>105.69842952</v>
      </c>
      <c r="AO34" s="252">
        <v>105.95786694</v>
      </c>
      <c r="AP34" s="252">
        <v>106.23510664</v>
      </c>
      <c r="AQ34" s="252">
        <v>106.5079003</v>
      </c>
      <c r="AR34" s="252">
        <v>106.78433821</v>
      </c>
      <c r="AS34" s="252">
        <v>107.06142303999999</v>
      </c>
      <c r="AT34" s="252">
        <v>107.34739745</v>
      </c>
      <c r="AU34" s="252">
        <v>107.63926411</v>
      </c>
      <c r="AV34" s="252">
        <v>107.92747539</v>
      </c>
      <c r="AW34" s="252">
        <v>108.23828726000001</v>
      </c>
      <c r="AX34" s="252">
        <v>108.56215209</v>
      </c>
      <c r="AY34" s="252">
        <v>108.94253713000001</v>
      </c>
      <c r="AZ34" s="252">
        <v>109.25990747</v>
      </c>
      <c r="BA34" s="252">
        <v>109.55773033</v>
      </c>
      <c r="BB34" s="252">
        <v>109.80826168999999</v>
      </c>
      <c r="BC34" s="409">
        <v>110.08779764000001</v>
      </c>
      <c r="BD34" s="409">
        <v>110.36859414</v>
      </c>
      <c r="BE34" s="409">
        <v>110.63312648</v>
      </c>
      <c r="BF34" s="409">
        <v>110.92958765</v>
      </c>
      <c r="BG34" s="409">
        <v>111.24045293</v>
      </c>
      <c r="BH34" s="409">
        <v>111.57880796000001</v>
      </c>
      <c r="BI34" s="409">
        <v>111.90866721</v>
      </c>
      <c r="BJ34" s="409">
        <v>112.24311631</v>
      </c>
      <c r="BK34" s="409">
        <v>112.62134433</v>
      </c>
      <c r="BL34" s="409">
        <v>112.93558136999999</v>
      </c>
      <c r="BM34" s="409">
        <v>113.2250165</v>
      </c>
      <c r="BN34" s="409">
        <v>113.45078483</v>
      </c>
      <c r="BO34" s="409">
        <v>113.71976477</v>
      </c>
      <c r="BP34" s="409">
        <v>113.99309143000001</v>
      </c>
      <c r="BQ34" s="409">
        <v>114.27389233</v>
      </c>
      <c r="BR34" s="409">
        <v>114.55356682</v>
      </c>
      <c r="BS34" s="409">
        <v>114.83524241000001</v>
      </c>
      <c r="BT34" s="409">
        <v>115.22279304</v>
      </c>
      <c r="BU34" s="409">
        <v>115.43056534999999</v>
      </c>
      <c r="BV34" s="409">
        <v>115.56243329</v>
      </c>
    </row>
    <row r="35" spans="1:74" ht="11.1" customHeight="1" x14ac:dyDescent="0.2">
      <c r="A35" s="162" t="s">
        <v>747</v>
      </c>
      <c r="B35" s="173" t="s">
        <v>1035</v>
      </c>
      <c r="C35" s="484">
        <v>3.0627431549000002</v>
      </c>
      <c r="D35" s="484">
        <v>3.0638732708999998</v>
      </c>
      <c r="E35" s="484">
        <v>3.0774858126</v>
      </c>
      <c r="F35" s="484">
        <v>3.1339493923999999</v>
      </c>
      <c r="G35" s="484">
        <v>3.1494881415</v>
      </c>
      <c r="H35" s="484">
        <v>3.1546394745000002</v>
      </c>
      <c r="I35" s="484">
        <v>3.1438991181999998</v>
      </c>
      <c r="J35" s="484">
        <v>3.1327013543</v>
      </c>
      <c r="K35" s="484">
        <v>3.1155027709000001</v>
      </c>
      <c r="L35" s="484">
        <v>3.0713836782000001</v>
      </c>
      <c r="M35" s="484">
        <v>3.0580841425999998</v>
      </c>
      <c r="N35" s="484">
        <v>3.0544845853</v>
      </c>
      <c r="O35" s="484">
        <v>3.0981617339</v>
      </c>
      <c r="P35" s="484">
        <v>3.0854754083999998</v>
      </c>
      <c r="Q35" s="484">
        <v>3.0543031679000001</v>
      </c>
      <c r="R35" s="484">
        <v>2.9859955331000001</v>
      </c>
      <c r="S35" s="484">
        <v>2.9322716588</v>
      </c>
      <c r="T35" s="484">
        <v>2.8744031204999998</v>
      </c>
      <c r="U35" s="484">
        <v>2.8110018292999999</v>
      </c>
      <c r="V35" s="484">
        <v>2.7461369195000001</v>
      </c>
      <c r="W35" s="484">
        <v>2.6783506459000002</v>
      </c>
      <c r="X35" s="484">
        <v>2.6484198370000001</v>
      </c>
      <c r="Y35" s="484">
        <v>2.5442425816999998</v>
      </c>
      <c r="Z35" s="484">
        <v>2.4069431746999999</v>
      </c>
      <c r="AA35" s="484">
        <v>1.9738246189999999</v>
      </c>
      <c r="AB35" s="484">
        <v>1.9684032508</v>
      </c>
      <c r="AC35" s="484">
        <v>2.1258777893</v>
      </c>
      <c r="AD35" s="484">
        <v>2.8155706964</v>
      </c>
      <c r="AE35" s="484">
        <v>3.0188762583000002</v>
      </c>
      <c r="AF35" s="484">
        <v>3.1069575412999999</v>
      </c>
      <c r="AG35" s="484">
        <v>2.8755036953999999</v>
      </c>
      <c r="AH35" s="484">
        <v>2.8890146987000001</v>
      </c>
      <c r="AI35" s="484">
        <v>2.9418422119000001</v>
      </c>
      <c r="AJ35" s="484">
        <v>3.0631367729000001</v>
      </c>
      <c r="AK35" s="484">
        <v>3.1718839513999999</v>
      </c>
      <c r="AL35" s="484">
        <v>3.2975814460000001</v>
      </c>
      <c r="AM35" s="484">
        <v>3.6333220784</v>
      </c>
      <c r="AN35" s="484">
        <v>3.6483635643999999</v>
      </c>
      <c r="AO35" s="484">
        <v>3.5363772419999999</v>
      </c>
      <c r="AP35" s="484">
        <v>2.9935911437999998</v>
      </c>
      <c r="AQ35" s="484">
        <v>2.8635561964999998</v>
      </c>
      <c r="AR35" s="484">
        <v>2.8369489106999999</v>
      </c>
      <c r="AS35" s="484">
        <v>3.0858413331999999</v>
      </c>
      <c r="AT35" s="484">
        <v>3.1340217371999999</v>
      </c>
      <c r="AU35" s="484">
        <v>3.1548519598000002</v>
      </c>
      <c r="AV35" s="484">
        <v>3.0717433609000002</v>
      </c>
      <c r="AW35" s="484">
        <v>3.0961161457999999</v>
      </c>
      <c r="AX35" s="484">
        <v>3.1507472519999999</v>
      </c>
      <c r="AY35" s="484">
        <v>3.3133010914000001</v>
      </c>
      <c r="AZ35" s="484">
        <v>3.3694710188000001</v>
      </c>
      <c r="BA35" s="484">
        <v>3.3974479597</v>
      </c>
      <c r="BB35" s="484">
        <v>3.3634409129999998</v>
      </c>
      <c r="BC35" s="485">
        <v>3.3611566149000001</v>
      </c>
      <c r="BD35" s="485">
        <v>3.3565371073999999</v>
      </c>
      <c r="BE35" s="485">
        <v>3.3361255051000001</v>
      </c>
      <c r="BF35" s="485">
        <v>3.3370070328999999</v>
      </c>
      <c r="BG35" s="485">
        <v>3.3456089203000001</v>
      </c>
      <c r="BH35" s="485">
        <v>3.3831353536000002</v>
      </c>
      <c r="BI35" s="485">
        <v>3.3910181347999999</v>
      </c>
      <c r="BJ35" s="485">
        <v>3.3906514842000002</v>
      </c>
      <c r="BK35" s="485">
        <v>3.3768326753000002</v>
      </c>
      <c r="BL35" s="485">
        <v>3.3641561602999999</v>
      </c>
      <c r="BM35" s="485">
        <v>3.3473550067</v>
      </c>
      <c r="BN35" s="485">
        <v>3.3171667535</v>
      </c>
      <c r="BO35" s="485">
        <v>3.2991550471000002</v>
      </c>
      <c r="BP35" s="485">
        <v>3.2839933447999998</v>
      </c>
      <c r="BQ35" s="485">
        <v>3.2908460330999998</v>
      </c>
      <c r="BR35" s="485">
        <v>3.2669184554999999</v>
      </c>
      <c r="BS35" s="485">
        <v>3.2315487627000001</v>
      </c>
      <c r="BT35" s="485">
        <v>3.2658397651</v>
      </c>
      <c r="BU35" s="485">
        <v>3.1471183002999998</v>
      </c>
      <c r="BV35" s="485">
        <v>2.9572566102</v>
      </c>
    </row>
    <row r="36" spans="1:74" ht="11.1" customHeight="1" x14ac:dyDescent="0.2">
      <c r="A36" s="162" t="s">
        <v>1036</v>
      </c>
      <c r="B36" s="173" t="s">
        <v>1365</v>
      </c>
      <c r="C36" s="252">
        <v>97.166520219999995</v>
      </c>
      <c r="D36" s="252">
        <v>97.336282362000006</v>
      </c>
      <c r="E36" s="252">
        <v>97.475033057000005</v>
      </c>
      <c r="F36" s="252">
        <v>97.486326353999999</v>
      </c>
      <c r="G36" s="252">
        <v>97.635388617999993</v>
      </c>
      <c r="H36" s="252">
        <v>97.825773897999994</v>
      </c>
      <c r="I36" s="252">
        <v>98.125532903000007</v>
      </c>
      <c r="J36" s="252">
        <v>98.347526185000007</v>
      </c>
      <c r="K36" s="252">
        <v>98.559804451999995</v>
      </c>
      <c r="L36" s="252">
        <v>98.684179888000003</v>
      </c>
      <c r="M36" s="252">
        <v>98.935668989000007</v>
      </c>
      <c r="N36" s="252">
        <v>99.236083938999997</v>
      </c>
      <c r="O36" s="252">
        <v>99.758456206000005</v>
      </c>
      <c r="P36" s="252">
        <v>100.02694925</v>
      </c>
      <c r="Q36" s="252">
        <v>100.21459453999999</v>
      </c>
      <c r="R36" s="252">
        <v>100.20396972</v>
      </c>
      <c r="S36" s="252">
        <v>100.31798628</v>
      </c>
      <c r="T36" s="252">
        <v>100.43922184</v>
      </c>
      <c r="U36" s="252">
        <v>100.58341111999999</v>
      </c>
      <c r="V36" s="252">
        <v>100.7072837</v>
      </c>
      <c r="W36" s="252">
        <v>100.82657428</v>
      </c>
      <c r="X36" s="252">
        <v>101.01621181</v>
      </c>
      <c r="Y36" s="252">
        <v>101.07014168000001</v>
      </c>
      <c r="Z36" s="252">
        <v>101.06329282999999</v>
      </c>
      <c r="AA36" s="252">
        <v>100.67338923</v>
      </c>
      <c r="AB36" s="252">
        <v>100.78668997</v>
      </c>
      <c r="AC36" s="252">
        <v>101.08091901</v>
      </c>
      <c r="AD36" s="252">
        <v>101.95550581000001</v>
      </c>
      <c r="AE36" s="252">
        <v>102.31201938</v>
      </c>
      <c r="AF36" s="252">
        <v>102.54988916000001</v>
      </c>
      <c r="AG36" s="252">
        <v>102.45514171000001</v>
      </c>
      <c r="AH36" s="252">
        <v>102.61620403000001</v>
      </c>
      <c r="AI36" s="252">
        <v>102.81910267000001</v>
      </c>
      <c r="AJ36" s="252">
        <v>103.15530084</v>
      </c>
      <c r="AK36" s="252">
        <v>103.3732747</v>
      </c>
      <c r="AL36" s="252">
        <v>103.56448746</v>
      </c>
      <c r="AM36" s="252">
        <v>103.67680097</v>
      </c>
      <c r="AN36" s="252">
        <v>103.85359515</v>
      </c>
      <c r="AO36" s="252">
        <v>104.04273185</v>
      </c>
      <c r="AP36" s="252">
        <v>104.25844092</v>
      </c>
      <c r="AQ36" s="252">
        <v>104.46159027</v>
      </c>
      <c r="AR36" s="252">
        <v>104.66640975</v>
      </c>
      <c r="AS36" s="252">
        <v>104.8604526</v>
      </c>
      <c r="AT36" s="252">
        <v>105.07794740999999</v>
      </c>
      <c r="AU36" s="252">
        <v>105.3064474</v>
      </c>
      <c r="AV36" s="252">
        <v>105.56339183</v>
      </c>
      <c r="AW36" s="252">
        <v>105.80082278</v>
      </c>
      <c r="AX36" s="252">
        <v>106.03617948999999</v>
      </c>
      <c r="AY36" s="252">
        <v>106.28160248</v>
      </c>
      <c r="AZ36" s="252">
        <v>106.50370534</v>
      </c>
      <c r="BA36" s="252">
        <v>106.71462857</v>
      </c>
      <c r="BB36" s="252">
        <v>106.90689374</v>
      </c>
      <c r="BC36" s="409">
        <v>107.10106655</v>
      </c>
      <c r="BD36" s="409">
        <v>107.28966856</v>
      </c>
      <c r="BE36" s="409">
        <v>107.44250101</v>
      </c>
      <c r="BF36" s="409">
        <v>107.64261051</v>
      </c>
      <c r="BG36" s="409">
        <v>107.85979829</v>
      </c>
      <c r="BH36" s="409">
        <v>108.11125131999999</v>
      </c>
      <c r="BI36" s="409">
        <v>108.34970543999999</v>
      </c>
      <c r="BJ36" s="409">
        <v>108.59234764</v>
      </c>
      <c r="BK36" s="409">
        <v>108.89280899000001</v>
      </c>
      <c r="BL36" s="409">
        <v>109.10360398</v>
      </c>
      <c r="BM36" s="409">
        <v>109.27836370999999</v>
      </c>
      <c r="BN36" s="409">
        <v>109.36386148</v>
      </c>
      <c r="BO36" s="409">
        <v>109.50647069999999</v>
      </c>
      <c r="BP36" s="409">
        <v>109.65296469</v>
      </c>
      <c r="BQ36" s="409">
        <v>109.81425465</v>
      </c>
      <c r="BR36" s="409">
        <v>109.96033475</v>
      </c>
      <c r="BS36" s="409">
        <v>110.10211619</v>
      </c>
      <c r="BT36" s="409">
        <v>110.34363095</v>
      </c>
      <c r="BU36" s="409">
        <v>110.39879112</v>
      </c>
      <c r="BV36" s="409">
        <v>110.37162867000001</v>
      </c>
    </row>
    <row r="37" spans="1:74" ht="11.1" customHeight="1" x14ac:dyDescent="0.2">
      <c r="A37" s="162" t="s">
        <v>1037</v>
      </c>
      <c r="B37" s="173" t="s">
        <v>1035</v>
      </c>
      <c r="C37" s="484">
        <v>2.0646529268</v>
      </c>
      <c r="D37" s="484">
        <v>2.0788930056999999</v>
      </c>
      <c r="E37" s="484">
        <v>2.1136494294000001</v>
      </c>
      <c r="F37" s="484">
        <v>2.2037715422000002</v>
      </c>
      <c r="G37" s="484">
        <v>2.2534568303000002</v>
      </c>
      <c r="H37" s="484">
        <v>2.2974597011000002</v>
      </c>
      <c r="I37" s="484">
        <v>2.3545989194999999</v>
      </c>
      <c r="J37" s="484">
        <v>2.3729866434</v>
      </c>
      <c r="K37" s="484">
        <v>2.3716540366999999</v>
      </c>
      <c r="L37" s="484">
        <v>2.2490878682000002</v>
      </c>
      <c r="M37" s="484">
        <v>2.2849980536999999</v>
      </c>
      <c r="N37" s="484">
        <v>2.3771440672000002</v>
      </c>
      <c r="O37" s="484">
        <v>2.6675196155999998</v>
      </c>
      <c r="P37" s="484">
        <v>2.7643000364999999</v>
      </c>
      <c r="Q37" s="484">
        <v>2.8105263462000001</v>
      </c>
      <c r="R37" s="484">
        <v>2.7877174882000002</v>
      </c>
      <c r="S37" s="484">
        <v>2.7475669380999999</v>
      </c>
      <c r="T37" s="484">
        <v>2.6715331162</v>
      </c>
      <c r="U37" s="484">
        <v>2.5048304364999998</v>
      </c>
      <c r="V37" s="484">
        <v>2.3994070887999999</v>
      </c>
      <c r="W37" s="484">
        <v>2.2998927825000002</v>
      </c>
      <c r="X37" s="484">
        <v>2.3631264196999999</v>
      </c>
      <c r="Y37" s="484">
        <v>2.1574349391999998</v>
      </c>
      <c r="Z37" s="484">
        <v>1.8412746817000001</v>
      </c>
      <c r="AA37" s="484">
        <v>0.91714833998</v>
      </c>
      <c r="AB37" s="484">
        <v>0.75953602867000003</v>
      </c>
      <c r="AC37" s="484">
        <v>0.86446936546999997</v>
      </c>
      <c r="AD37" s="484">
        <v>1.7479707551999999</v>
      </c>
      <c r="AE37" s="484">
        <v>1.9877124478999999</v>
      </c>
      <c r="AF37" s="484">
        <v>2.1014373471000001</v>
      </c>
      <c r="AG37" s="484">
        <v>1.8608740442</v>
      </c>
      <c r="AH37" s="484">
        <v>1.8955136705</v>
      </c>
      <c r="AI37" s="484">
        <v>1.9761936779</v>
      </c>
      <c r="AJ37" s="484">
        <v>2.1175700282999999</v>
      </c>
      <c r="AK37" s="484">
        <v>2.2787471947000002</v>
      </c>
      <c r="AL37" s="484">
        <v>2.4748794150000002</v>
      </c>
      <c r="AM37" s="484">
        <v>2.9833223641000002</v>
      </c>
      <c r="AN37" s="484">
        <v>3.0429664680999999</v>
      </c>
      <c r="AO37" s="484">
        <v>2.9301403932999999</v>
      </c>
      <c r="AP37" s="484">
        <v>2.2587648357000001</v>
      </c>
      <c r="AQ37" s="484">
        <v>2.1009954721000001</v>
      </c>
      <c r="AR37" s="484">
        <v>2.0638935869999999</v>
      </c>
      <c r="AS37" s="484">
        <v>2.347672218</v>
      </c>
      <c r="AT37" s="484">
        <v>2.3989811354000001</v>
      </c>
      <c r="AU37" s="484">
        <v>2.4191465086999999</v>
      </c>
      <c r="AV37" s="484">
        <v>2.3344326171000001</v>
      </c>
      <c r="AW37" s="484">
        <v>2.3483323801</v>
      </c>
      <c r="AX37" s="484">
        <v>2.3866212207999999</v>
      </c>
      <c r="AY37" s="484">
        <v>2.5124246616999999</v>
      </c>
      <c r="AZ37" s="484">
        <v>2.5517751049999999</v>
      </c>
      <c r="BA37" s="484">
        <v>2.5680762780999999</v>
      </c>
      <c r="BB37" s="484">
        <v>2.5402766349000001</v>
      </c>
      <c r="BC37" s="485">
        <v>2.5267433413</v>
      </c>
      <c r="BD37" s="485">
        <v>2.5063043804</v>
      </c>
      <c r="BE37" s="485">
        <v>2.4623662585999999</v>
      </c>
      <c r="BF37" s="485">
        <v>2.4407244014999998</v>
      </c>
      <c r="BG37" s="485">
        <v>2.4246861936999999</v>
      </c>
      <c r="BH37" s="485">
        <v>2.4135824382000002</v>
      </c>
      <c r="BI37" s="485">
        <v>2.4091331212</v>
      </c>
      <c r="BJ37" s="485">
        <v>2.4106565837999998</v>
      </c>
      <c r="BK37" s="485">
        <v>2.4568753643000001</v>
      </c>
      <c r="BL37" s="485">
        <v>2.4411344547999998</v>
      </c>
      <c r="BM37" s="485">
        <v>2.4024214666999999</v>
      </c>
      <c r="BN37" s="485">
        <v>2.2982313431999999</v>
      </c>
      <c r="BO37" s="485">
        <v>2.2459198892000001</v>
      </c>
      <c r="BP37" s="485">
        <v>2.2027247908000001</v>
      </c>
      <c r="BQ37" s="485">
        <v>2.2074631747</v>
      </c>
      <c r="BR37" s="485">
        <v>2.1531661383</v>
      </c>
      <c r="BS37" s="485">
        <v>2.0789190579999999</v>
      </c>
      <c r="BT37" s="485">
        <v>2.0648911266000001</v>
      </c>
      <c r="BU37" s="485">
        <v>1.8911778954</v>
      </c>
      <c r="BV37" s="485">
        <v>1.6384957835</v>
      </c>
    </row>
    <row r="38" spans="1:74" ht="11.1" customHeight="1" x14ac:dyDescent="0.2">
      <c r="A38" s="162" t="s">
        <v>1038</v>
      </c>
      <c r="B38" s="173" t="s">
        <v>1366</v>
      </c>
      <c r="C38" s="252">
        <v>96.424967037000002</v>
      </c>
      <c r="D38" s="252">
        <v>96.715617569000003</v>
      </c>
      <c r="E38" s="252">
        <v>97.016748015000005</v>
      </c>
      <c r="F38" s="252">
        <v>97.345895760000005</v>
      </c>
      <c r="G38" s="252">
        <v>97.654832995999996</v>
      </c>
      <c r="H38" s="252">
        <v>97.961097107000001</v>
      </c>
      <c r="I38" s="252">
        <v>98.257273134000002</v>
      </c>
      <c r="J38" s="252">
        <v>98.563752214999994</v>
      </c>
      <c r="K38" s="252">
        <v>98.873119389999999</v>
      </c>
      <c r="L38" s="252">
        <v>99.254150862000003</v>
      </c>
      <c r="M38" s="252">
        <v>99.517712072999998</v>
      </c>
      <c r="N38" s="252">
        <v>99.732579224999995</v>
      </c>
      <c r="O38" s="252">
        <v>99.804630329999995</v>
      </c>
      <c r="P38" s="252">
        <v>99.992700855999999</v>
      </c>
      <c r="Q38" s="252">
        <v>100.20266881000001</v>
      </c>
      <c r="R38" s="252">
        <v>100.43427359</v>
      </c>
      <c r="S38" s="252">
        <v>100.68823187</v>
      </c>
      <c r="T38" s="252">
        <v>100.96428306</v>
      </c>
      <c r="U38" s="252">
        <v>101.30297177999999</v>
      </c>
      <c r="V38" s="252">
        <v>101.59280027</v>
      </c>
      <c r="W38" s="252">
        <v>101.87431318</v>
      </c>
      <c r="X38" s="252">
        <v>102.14951465</v>
      </c>
      <c r="Y38" s="252">
        <v>102.41289327</v>
      </c>
      <c r="Z38" s="252">
        <v>102.66645318</v>
      </c>
      <c r="AA38" s="252">
        <v>102.77646679999999</v>
      </c>
      <c r="AB38" s="252">
        <v>103.11068502000001</v>
      </c>
      <c r="AC38" s="252">
        <v>103.53538025</v>
      </c>
      <c r="AD38" s="252">
        <v>104.28048799</v>
      </c>
      <c r="AE38" s="252">
        <v>104.71368558</v>
      </c>
      <c r="AF38" s="252">
        <v>105.06490853</v>
      </c>
      <c r="AG38" s="252">
        <v>105.19175151</v>
      </c>
      <c r="AH38" s="252">
        <v>105.4858292</v>
      </c>
      <c r="AI38" s="252">
        <v>105.80473627000001</v>
      </c>
      <c r="AJ38" s="252">
        <v>106.19509759</v>
      </c>
      <c r="AK38" s="252">
        <v>106.52869474000001</v>
      </c>
      <c r="AL38" s="252">
        <v>106.85215259</v>
      </c>
      <c r="AM38" s="252">
        <v>107.14230902</v>
      </c>
      <c r="AN38" s="252">
        <v>107.46285988</v>
      </c>
      <c r="AO38" s="252">
        <v>107.79064304000001</v>
      </c>
      <c r="AP38" s="252">
        <v>108.12777106</v>
      </c>
      <c r="AQ38" s="252">
        <v>108.46843441</v>
      </c>
      <c r="AR38" s="252">
        <v>108.81474566</v>
      </c>
      <c r="AS38" s="252">
        <v>109.17297532000001</v>
      </c>
      <c r="AT38" s="252">
        <v>109.52587945000001</v>
      </c>
      <c r="AU38" s="252">
        <v>109.87972857</v>
      </c>
      <c r="AV38" s="252">
        <v>110.19842216000001</v>
      </c>
      <c r="AW38" s="252">
        <v>110.58123667</v>
      </c>
      <c r="AX38" s="252">
        <v>110.99207156999999</v>
      </c>
      <c r="AY38" s="252">
        <v>111.50518735</v>
      </c>
      <c r="AZ38" s="252">
        <v>111.91636767</v>
      </c>
      <c r="BA38" s="252">
        <v>112.29987302000001</v>
      </c>
      <c r="BB38" s="252">
        <v>112.60792979999999</v>
      </c>
      <c r="BC38" s="409">
        <v>112.97191540999999</v>
      </c>
      <c r="BD38" s="409">
        <v>113.34405624999999</v>
      </c>
      <c r="BE38" s="409">
        <v>113.71941292</v>
      </c>
      <c r="BF38" s="409">
        <v>114.11156877000001</v>
      </c>
      <c r="BG38" s="409">
        <v>114.51558439</v>
      </c>
      <c r="BH38" s="409">
        <v>114.94046576</v>
      </c>
      <c r="BI38" s="409">
        <v>115.36144647</v>
      </c>
      <c r="BJ38" s="409">
        <v>115.78753248</v>
      </c>
      <c r="BK38" s="409">
        <v>116.24326314</v>
      </c>
      <c r="BL38" s="409">
        <v>116.66115524999999</v>
      </c>
      <c r="BM38" s="409">
        <v>117.06574814</v>
      </c>
      <c r="BN38" s="409">
        <v>117.43257392</v>
      </c>
      <c r="BO38" s="409">
        <v>117.82891932</v>
      </c>
      <c r="BP38" s="409">
        <v>118.23031643</v>
      </c>
      <c r="BQ38" s="409">
        <v>118.63190733</v>
      </c>
      <c r="BR38" s="409">
        <v>119.04705131</v>
      </c>
      <c r="BS38" s="409">
        <v>119.47089045</v>
      </c>
      <c r="BT38" s="409">
        <v>120.00672276</v>
      </c>
      <c r="BU38" s="409">
        <v>120.37047868000001</v>
      </c>
      <c r="BV38" s="409">
        <v>120.66545624</v>
      </c>
    </row>
    <row r="39" spans="1:74" ht="11.1" customHeight="1" x14ac:dyDescent="0.2">
      <c r="A39" s="162" t="s">
        <v>1039</v>
      </c>
      <c r="B39" s="173" t="s">
        <v>1035</v>
      </c>
      <c r="C39" s="484">
        <v>4.0101898770000002</v>
      </c>
      <c r="D39" s="484">
        <v>3.9986773552999999</v>
      </c>
      <c r="E39" s="484">
        <v>3.9919381601000001</v>
      </c>
      <c r="F39" s="484">
        <v>4.0162696131000004</v>
      </c>
      <c r="G39" s="484">
        <v>3.9991661508999998</v>
      </c>
      <c r="H39" s="484">
        <v>3.9672096174</v>
      </c>
      <c r="I39" s="484">
        <v>3.8915289059</v>
      </c>
      <c r="J39" s="484">
        <v>3.8521692733999999</v>
      </c>
      <c r="K39" s="484">
        <v>3.8199043724999999</v>
      </c>
      <c r="L39" s="484">
        <v>3.8504943322999998</v>
      </c>
      <c r="M39" s="484">
        <v>3.7902703003</v>
      </c>
      <c r="N39" s="484">
        <v>3.6955631767999999</v>
      </c>
      <c r="O39" s="484">
        <v>3.5049670189</v>
      </c>
      <c r="P39" s="484">
        <v>3.3883703266</v>
      </c>
      <c r="Q39" s="484">
        <v>3.2838874365000001</v>
      </c>
      <c r="R39" s="484">
        <v>3.1725814456000001</v>
      </c>
      <c r="S39" s="484">
        <v>3.1062455237000002</v>
      </c>
      <c r="T39" s="484">
        <v>3.0656924429000001</v>
      </c>
      <c r="U39" s="484">
        <v>3.0997182701999999</v>
      </c>
      <c r="V39" s="484">
        <v>3.0731866339999998</v>
      </c>
      <c r="W39" s="484">
        <v>3.0353991135</v>
      </c>
      <c r="X39" s="484">
        <v>2.9171211075999999</v>
      </c>
      <c r="Y39" s="484">
        <v>2.909211971</v>
      </c>
      <c r="Z39" s="484">
        <v>2.9417407857</v>
      </c>
      <c r="AA39" s="484">
        <v>2.9776539034999998</v>
      </c>
      <c r="AB39" s="484">
        <v>3.1182117691000002</v>
      </c>
      <c r="AC39" s="484">
        <v>3.325970726</v>
      </c>
      <c r="AD39" s="484">
        <v>3.8295835319</v>
      </c>
      <c r="AE39" s="484">
        <v>3.9979386169</v>
      </c>
      <c r="AF39" s="484">
        <v>4.0614614910000002</v>
      </c>
      <c r="AG39" s="484">
        <v>3.8387617436000001</v>
      </c>
      <c r="AH39" s="484">
        <v>3.8319929319999999</v>
      </c>
      <c r="AI39" s="484">
        <v>3.8581100219</v>
      </c>
      <c r="AJ39" s="484">
        <v>3.9604524417999998</v>
      </c>
      <c r="AK39" s="484">
        <v>4.0188313628000003</v>
      </c>
      <c r="AL39" s="484">
        <v>4.0769884195000001</v>
      </c>
      <c r="AM39" s="484">
        <v>4.2479006684999998</v>
      </c>
      <c r="AN39" s="484">
        <v>4.2208766806</v>
      </c>
      <c r="AO39" s="484">
        <v>4.1099600814999997</v>
      </c>
      <c r="AP39" s="484">
        <v>3.6893604400000002</v>
      </c>
      <c r="AQ39" s="484">
        <v>3.5857288512999999</v>
      </c>
      <c r="AR39" s="484">
        <v>3.5690671389999999</v>
      </c>
      <c r="AS39" s="484">
        <v>3.7847300344999999</v>
      </c>
      <c r="AT39" s="484">
        <v>3.8299459558</v>
      </c>
      <c r="AU39" s="484">
        <v>3.8514271196999998</v>
      </c>
      <c r="AV39" s="484">
        <v>3.7697828381999998</v>
      </c>
      <c r="AW39" s="484">
        <v>3.8041787128000002</v>
      </c>
      <c r="AX39" s="484">
        <v>3.8744366661999998</v>
      </c>
      <c r="AY39" s="484">
        <v>4.0720406056999998</v>
      </c>
      <c r="AZ39" s="484">
        <v>4.1442297333999996</v>
      </c>
      <c r="BA39" s="484">
        <v>4.1833222738</v>
      </c>
      <c r="BB39" s="484">
        <v>4.1433932248999996</v>
      </c>
      <c r="BC39" s="485">
        <v>4.1518816224000004</v>
      </c>
      <c r="BD39" s="485">
        <v>4.1624051609999997</v>
      </c>
      <c r="BE39" s="485">
        <v>4.1644350052999997</v>
      </c>
      <c r="BF39" s="485">
        <v>4.1868545974</v>
      </c>
      <c r="BG39" s="485">
        <v>4.2190273684999999</v>
      </c>
      <c r="BH39" s="485">
        <v>4.3031864784999998</v>
      </c>
      <c r="BI39" s="485">
        <v>4.3228037074000003</v>
      </c>
      <c r="BJ39" s="485">
        <v>4.3205436554999999</v>
      </c>
      <c r="BK39" s="485">
        <v>4.2491976426000004</v>
      </c>
      <c r="BL39" s="485">
        <v>4.2395832457999996</v>
      </c>
      <c r="BM39" s="485">
        <v>4.2438829067999997</v>
      </c>
      <c r="BN39" s="485">
        <v>4.2844621437999999</v>
      </c>
      <c r="BO39" s="485">
        <v>4.2993020815999996</v>
      </c>
      <c r="BP39" s="485">
        <v>4.3109981623999998</v>
      </c>
      <c r="BQ39" s="485">
        <v>4.3198380001999999</v>
      </c>
      <c r="BR39" s="485">
        <v>4.3251377561000002</v>
      </c>
      <c r="BS39" s="485">
        <v>4.3271892466999997</v>
      </c>
      <c r="BT39" s="485">
        <v>4.4077226995999998</v>
      </c>
      <c r="BU39" s="485">
        <v>4.3420331232000002</v>
      </c>
      <c r="BV39" s="485">
        <v>4.2128229702000004</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93.801923329000005</v>
      </c>
      <c r="D42" s="252">
        <v>93.938695711999998</v>
      </c>
      <c r="E42" s="252">
        <v>93.926912740000006</v>
      </c>
      <c r="F42" s="252">
        <v>93.418367911000004</v>
      </c>
      <c r="G42" s="252">
        <v>93.370629102999999</v>
      </c>
      <c r="H42" s="252">
        <v>93.435489814999997</v>
      </c>
      <c r="I42" s="252">
        <v>93.406685764000002</v>
      </c>
      <c r="J42" s="252">
        <v>93.851443727000003</v>
      </c>
      <c r="K42" s="252">
        <v>94.563499422000007</v>
      </c>
      <c r="L42" s="252">
        <v>95.872088865999999</v>
      </c>
      <c r="M42" s="252">
        <v>96.871813011</v>
      </c>
      <c r="N42" s="252">
        <v>97.891907876000005</v>
      </c>
      <c r="O42" s="252">
        <v>99.390862881000004</v>
      </c>
      <c r="P42" s="252">
        <v>100.10783212</v>
      </c>
      <c r="Q42" s="252">
        <v>100.501305</v>
      </c>
      <c r="R42" s="252">
        <v>99.789567340000005</v>
      </c>
      <c r="S42" s="252">
        <v>100.12233318</v>
      </c>
      <c r="T42" s="252">
        <v>100.71788832</v>
      </c>
      <c r="U42" s="252">
        <v>102.16065408999999</v>
      </c>
      <c r="V42" s="252">
        <v>102.84347184000001</v>
      </c>
      <c r="W42" s="252">
        <v>103.35076289</v>
      </c>
      <c r="X42" s="252">
        <v>103.41540177</v>
      </c>
      <c r="Y42" s="252">
        <v>103.77198353</v>
      </c>
      <c r="Z42" s="252">
        <v>104.15338268000001</v>
      </c>
      <c r="AA42" s="252">
        <v>105.06305629000001</v>
      </c>
      <c r="AB42" s="252">
        <v>105.11649747</v>
      </c>
      <c r="AC42" s="252">
        <v>104.81716326</v>
      </c>
      <c r="AD42" s="252">
        <v>103.42671269</v>
      </c>
      <c r="AE42" s="252">
        <v>102.97558345</v>
      </c>
      <c r="AF42" s="252">
        <v>102.72543457</v>
      </c>
      <c r="AG42" s="252">
        <v>102.65119826</v>
      </c>
      <c r="AH42" s="252">
        <v>102.82181093</v>
      </c>
      <c r="AI42" s="252">
        <v>103.21220477999999</v>
      </c>
      <c r="AJ42" s="252">
        <v>104.35970605</v>
      </c>
      <c r="AK42" s="252">
        <v>104.78666763</v>
      </c>
      <c r="AL42" s="252">
        <v>105.03041574</v>
      </c>
      <c r="AM42" s="252">
        <v>105.09113086000001</v>
      </c>
      <c r="AN42" s="252">
        <v>104.96831666999999</v>
      </c>
      <c r="AO42" s="252">
        <v>104.66215366</v>
      </c>
      <c r="AP42" s="252">
        <v>103.94441976</v>
      </c>
      <c r="AQ42" s="252">
        <v>103.44272562</v>
      </c>
      <c r="AR42" s="252">
        <v>102.92884918</v>
      </c>
      <c r="AS42" s="252">
        <v>102.10951507</v>
      </c>
      <c r="AT42" s="252">
        <v>101.79123056</v>
      </c>
      <c r="AU42" s="252">
        <v>101.68072026999999</v>
      </c>
      <c r="AV42" s="252">
        <v>102.36120505</v>
      </c>
      <c r="AW42" s="252">
        <v>102.22882757000001</v>
      </c>
      <c r="AX42" s="252">
        <v>101.86680869</v>
      </c>
      <c r="AY42" s="252">
        <v>100.76490096000001</v>
      </c>
      <c r="AZ42" s="252">
        <v>100.32628484</v>
      </c>
      <c r="BA42" s="252">
        <v>100.04071288</v>
      </c>
      <c r="BB42" s="252">
        <v>100.09889218000001</v>
      </c>
      <c r="BC42" s="409">
        <v>99.976378261999997</v>
      </c>
      <c r="BD42" s="409">
        <v>99.863878213999996</v>
      </c>
      <c r="BE42" s="409">
        <v>99.799441238</v>
      </c>
      <c r="BF42" s="409">
        <v>99.678432017000006</v>
      </c>
      <c r="BG42" s="409">
        <v>99.538899756999996</v>
      </c>
      <c r="BH42" s="409">
        <v>99.307647575000004</v>
      </c>
      <c r="BI42" s="409">
        <v>99.185966901</v>
      </c>
      <c r="BJ42" s="409">
        <v>99.100660852000004</v>
      </c>
      <c r="BK42" s="409">
        <v>99.095552866999995</v>
      </c>
      <c r="BL42" s="409">
        <v>99.050128486999995</v>
      </c>
      <c r="BM42" s="409">
        <v>99.008211152000001</v>
      </c>
      <c r="BN42" s="409">
        <v>98.970264588000006</v>
      </c>
      <c r="BO42" s="409">
        <v>98.935013546999997</v>
      </c>
      <c r="BP42" s="409">
        <v>98.902921757000001</v>
      </c>
      <c r="BQ42" s="409">
        <v>98.890769824000003</v>
      </c>
      <c r="BR42" s="409">
        <v>98.852411078000003</v>
      </c>
      <c r="BS42" s="409">
        <v>98.804626127999995</v>
      </c>
      <c r="BT42" s="409">
        <v>98.720412894999996</v>
      </c>
      <c r="BU42" s="409">
        <v>98.674027092000003</v>
      </c>
      <c r="BV42" s="409">
        <v>98.638466643000001</v>
      </c>
    </row>
    <row r="43" spans="1:74" ht="11.1" customHeight="1" x14ac:dyDescent="0.2">
      <c r="A43" s="162" t="s">
        <v>1070</v>
      </c>
      <c r="B43" s="477" t="s">
        <v>12</v>
      </c>
      <c r="C43" s="478">
        <v>2.1973918505999999</v>
      </c>
      <c r="D43" s="478">
        <v>2.333019744</v>
      </c>
      <c r="E43" s="478">
        <v>2.2106283825999999</v>
      </c>
      <c r="F43" s="478">
        <v>1.4251827242999999</v>
      </c>
      <c r="G43" s="478">
        <v>1.0966778578</v>
      </c>
      <c r="H43" s="478">
        <v>0.81829458247999998</v>
      </c>
      <c r="I43" s="478">
        <v>6.7083873903000003E-3</v>
      </c>
      <c r="J43" s="478">
        <v>0.26664703736000001</v>
      </c>
      <c r="K43" s="478">
        <v>1.0098600706</v>
      </c>
      <c r="L43" s="478">
        <v>3.0879824965</v>
      </c>
      <c r="M43" s="478">
        <v>4.1826022273000003</v>
      </c>
      <c r="N43" s="478">
        <v>5.1282997258999998</v>
      </c>
      <c r="O43" s="478">
        <v>5.9582355605000004</v>
      </c>
      <c r="P43" s="478">
        <v>6.5671940165000002</v>
      </c>
      <c r="Q43" s="478">
        <v>6.9994765834999999</v>
      </c>
      <c r="R43" s="478">
        <v>6.8200714393000004</v>
      </c>
      <c r="S43" s="478">
        <v>7.2310791320999996</v>
      </c>
      <c r="T43" s="478">
        <v>7.7940389891999997</v>
      </c>
      <c r="U43" s="478">
        <v>9.3718862408000003</v>
      </c>
      <c r="V43" s="478">
        <v>9.5811292360000007</v>
      </c>
      <c r="W43" s="478">
        <v>9.2924474247000006</v>
      </c>
      <c r="X43" s="478">
        <v>7.8681011306000004</v>
      </c>
      <c r="Y43" s="478">
        <v>7.1229909937000002</v>
      </c>
      <c r="Z43" s="478">
        <v>6.3963150214000004</v>
      </c>
      <c r="AA43" s="478">
        <v>5.7069565990999997</v>
      </c>
      <c r="AB43" s="478">
        <v>5.0032702171999999</v>
      </c>
      <c r="AC43" s="478">
        <v>4.2943305621999999</v>
      </c>
      <c r="AD43" s="478">
        <v>3.6448152268</v>
      </c>
      <c r="AE43" s="478">
        <v>2.8497640634999999</v>
      </c>
      <c r="AF43" s="478">
        <v>1.9932370329</v>
      </c>
      <c r="AG43" s="478">
        <v>0.48016936640000002</v>
      </c>
      <c r="AH43" s="478">
        <v>-2.1062021856E-2</v>
      </c>
      <c r="AI43" s="478">
        <v>-0.13406587608000001</v>
      </c>
      <c r="AJ43" s="478">
        <v>0.91311763596999995</v>
      </c>
      <c r="AK43" s="478">
        <v>0.97780158367000003</v>
      </c>
      <c r="AL43" s="478">
        <v>0.84205911606999995</v>
      </c>
      <c r="AM43" s="478">
        <v>2.6721641024999999E-2</v>
      </c>
      <c r="AN43" s="478">
        <v>-0.14096815845999999</v>
      </c>
      <c r="AO43" s="478">
        <v>-0.14788570579999999</v>
      </c>
      <c r="AP43" s="478">
        <v>0.50055451373000004</v>
      </c>
      <c r="AQ43" s="478">
        <v>0.45364362394000002</v>
      </c>
      <c r="AR43" s="478">
        <v>0.19801776204999999</v>
      </c>
      <c r="AS43" s="478">
        <v>-0.52769299912000001</v>
      </c>
      <c r="AT43" s="478">
        <v>-1.002297429</v>
      </c>
      <c r="AU43" s="478">
        <v>-1.4838211413</v>
      </c>
      <c r="AV43" s="478">
        <v>-1.9150121004</v>
      </c>
      <c r="AW43" s="478">
        <v>-2.4409976110999998</v>
      </c>
      <c r="AX43" s="478">
        <v>-3.0120865714999998</v>
      </c>
      <c r="AY43" s="478">
        <v>-4.1166460666000004</v>
      </c>
      <c r="AZ43" s="478">
        <v>-4.4223171201999998</v>
      </c>
      <c r="BA43" s="478">
        <v>-4.4155796635</v>
      </c>
      <c r="BB43" s="478">
        <v>-3.6995998401999999</v>
      </c>
      <c r="BC43" s="479">
        <v>-3.3509822326999998</v>
      </c>
      <c r="BD43" s="479">
        <v>-2.9777569522</v>
      </c>
      <c r="BE43" s="479">
        <v>-2.2623492375000001</v>
      </c>
      <c r="BF43" s="479">
        <v>-2.0756194123</v>
      </c>
      <c r="BG43" s="479">
        <v>-2.1064175243999999</v>
      </c>
      <c r="BH43" s="479">
        <v>-2.9831198947000002</v>
      </c>
      <c r="BI43" s="479">
        <v>-2.9765191908999999</v>
      </c>
      <c r="BJ43" s="479">
        <v>-2.7154554783</v>
      </c>
      <c r="BK43" s="479">
        <v>-1.6566761585000001</v>
      </c>
      <c r="BL43" s="479">
        <v>-1.2720059858999999</v>
      </c>
      <c r="BM43" s="479">
        <v>-1.0320815424000001</v>
      </c>
      <c r="BN43" s="479">
        <v>-1.1275125672999999</v>
      </c>
      <c r="BO43" s="479">
        <v>-1.0416107615000001</v>
      </c>
      <c r="BP43" s="479">
        <v>-0.96226631099000004</v>
      </c>
      <c r="BQ43" s="479">
        <v>-0.91049749670000002</v>
      </c>
      <c r="BR43" s="479">
        <v>-0.82868572653000006</v>
      </c>
      <c r="BS43" s="479">
        <v>-0.73767505082999996</v>
      </c>
      <c r="BT43" s="479">
        <v>-0.59132875931999995</v>
      </c>
      <c r="BU43" s="479">
        <v>-0.51614137038999996</v>
      </c>
      <c r="BV43" s="479">
        <v>-0.46638862397000003</v>
      </c>
    </row>
    <row r="44" spans="1:74" ht="11.1" customHeight="1" x14ac:dyDescent="0.2"/>
    <row r="45" spans="1:74" ht="12.75" x14ac:dyDescent="0.2">
      <c r="B45" s="800" t="s">
        <v>1016</v>
      </c>
      <c r="C45" s="797"/>
      <c r="D45" s="797"/>
      <c r="E45" s="797"/>
      <c r="F45" s="797"/>
      <c r="G45" s="797"/>
      <c r="H45" s="797"/>
      <c r="I45" s="797"/>
      <c r="J45" s="797"/>
      <c r="K45" s="797"/>
      <c r="L45" s="797"/>
      <c r="M45" s="797"/>
      <c r="N45" s="797"/>
      <c r="O45" s="797"/>
      <c r="P45" s="797"/>
      <c r="Q45" s="797"/>
    </row>
    <row r="46" spans="1:74" ht="12.75" customHeight="1" x14ac:dyDescent="0.2">
      <c r="B46" s="812" t="s">
        <v>809</v>
      </c>
      <c r="C46" s="787"/>
      <c r="D46" s="787"/>
      <c r="E46" s="787"/>
      <c r="F46" s="787"/>
      <c r="G46" s="787"/>
      <c r="H46" s="787"/>
      <c r="I46" s="787"/>
      <c r="J46" s="787"/>
      <c r="K46" s="787"/>
      <c r="L46" s="787"/>
      <c r="M46" s="787"/>
      <c r="N46" s="787"/>
      <c r="O46" s="787"/>
      <c r="P46" s="787"/>
      <c r="Q46" s="783"/>
    </row>
    <row r="47" spans="1:74" ht="12.75" customHeight="1" x14ac:dyDescent="0.2">
      <c r="B47" s="812" t="s">
        <v>1253</v>
      </c>
      <c r="C47" s="783"/>
      <c r="D47" s="783"/>
      <c r="E47" s="783"/>
      <c r="F47" s="783"/>
      <c r="G47" s="783"/>
      <c r="H47" s="783"/>
      <c r="I47" s="783"/>
      <c r="J47" s="783"/>
      <c r="K47" s="783"/>
      <c r="L47" s="783"/>
      <c r="M47" s="783"/>
      <c r="N47" s="783"/>
      <c r="O47" s="783"/>
      <c r="P47" s="783"/>
      <c r="Q47" s="783"/>
    </row>
    <row r="48" spans="1:74" ht="12.75" customHeight="1" x14ac:dyDescent="0.2">
      <c r="B48" s="812" t="s">
        <v>1254</v>
      </c>
      <c r="C48" s="783"/>
      <c r="D48" s="783"/>
      <c r="E48" s="783"/>
      <c r="F48" s="783"/>
      <c r="G48" s="783"/>
      <c r="H48" s="783"/>
      <c r="I48" s="783"/>
      <c r="J48" s="783"/>
      <c r="K48" s="783"/>
      <c r="L48" s="783"/>
      <c r="M48" s="783"/>
      <c r="N48" s="783"/>
      <c r="O48" s="783"/>
      <c r="P48" s="783"/>
      <c r="Q48" s="783"/>
    </row>
    <row r="49" spans="2:17" ht="23.85" customHeight="1" x14ac:dyDescent="0.2">
      <c r="B49" s="814" t="s">
        <v>1363</v>
      </c>
      <c r="C49" s="814"/>
      <c r="D49" s="814"/>
      <c r="E49" s="814"/>
      <c r="F49" s="814"/>
      <c r="G49" s="814"/>
      <c r="H49" s="814"/>
      <c r="I49" s="814"/>
      <c r="J49" s="814"/>
      <c r="K49" s="814"/>
      <c r="L49" s="814"/>
      <c r="M49" s="814"/>
      <c r="N49" s="814"/>
      <c r="O49" s="814"/>
      <c r="P49" s="814"/>
      <c r="Q49" s="814"/>
    </row>
    <row r="50" spans="2:17" ht="12.75" x14ac:dyDescent="0.2">
      <c r="B50" s="786" t="s">
        <v>1041</v>
      </c>
      <c r="C50" s="787"/>
      <c r="D50" s="787"/>
      <c r="E50" s="787"/>
      <c r="F50" s="787"/>
      <c r="G50" s="787"/>
      <c r="H50" s="787"/>
      <c r="I50" s="787"/>
      <c r="J50" s="787"/>
      <c r="K50" s="787"/>
      <c r="L50" s="787"/>
      <c r="M50" s="787"/>
      <c r="N50" s="787"/>
      <c r="O50" s="787"/>
      <c r="P50" s="787"/>
      <c r="Q50" s="783"/>
    </row>
    <row r="51" spans="2:17" ht="14.85" customHeight="1" x14ac:dyDescent="0.2">
      <c r="B51" s="811" t="s">
        <v>1064</v>
      </c>
      <c r="C51" s="783"/>
      <c r="D51" s="783"/>
      <c r="E51" s="783"/>
      <c r="F51" s="783"/>
      <c r="G51" s="783"/>
      <c r="H51" s="783"/>
      <c r="I51" s="783"/>
      <c r="J51" s="783"/>
      <c r="K51" s="783"/>
      <c r="L51" s="783"/>
      <c r="M51" s="783"/>
      <c r="N51" s="783"/>
      <c r="O51" s="783"/>
      <c r="P51" s="783"/>
      <c r="Q51" s="783"/>
    </row>
    <row r="52" spans="2:17" ht="12.75" x14ac:dyDescent="0.2">
      <c r="B52" s="781" t="s">
        <v>1045</v>
      </c>
      <c r="C52" s="782"/>
      <c r="D52" s="782"/>
      <c r="E52" s="782"/>
      <c r="F52" s="782"/>
      <c r="G52" s="782"/>
      <c r="H52" s="782"/>
      <c r="I52" s="782"/>
      <c r="J52" s="782"/>
      <c r="K52" s="782"/>
      <c r="L52" s="782"/>
      <c r="M52" s="782"/>
      <c r="N52" s="782"/>
      <c r="O52" s="782"/>
      <c r="P52" s="782"/>
      <c r="Q52" s="783"/>
    </row>
    <row r="53" spans="2:17" ht="13.35" customHeight="1" x14ac:dyDescent="0.2">
      <c r="B53" s="803" t="s">
        <v>1147</v>
      </c>
      <c r="C53" s="783"/>
      <c r="D53" s="783"/>
      <c r="E53" s="783"/>
      <c r="F53" s="783"/>
      <c r="G53" s="783"/>
      <c r="H53" s="783"/>
      <c r="I53" s="783"/>
      <c r="J53" s="783"/>
      <c r="K53" s="783"/>
      <c r="L53" s="783"/>
      <c r="M53" s="783"/>
      <c r="N53" s="783"/>
      <c r="O53" s="783"/>
      <c r="P53" s="783"/>
      <c r="Q53" s="78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AU12" sqref="AU12"/>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89" t="s">
        <v>995</v>
      </c>
      <c r="B1" s="821" t="s">
        <v>1121</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301"/>
    </row>
    <row r="2" spans="1:74" ht="12.75" x14ac:dyDescent="0.2">
      <c r="A2" s="790"/>
      <c r="B2" s="541" t="str">
        <f>"U.S. Energy Information Administration  |  Short-Term Energy Outlook  - "&amp;Dates!D1</f>
        <v>U.S. Energy Information Administration  |  Short-Term Energy Outlook  - May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8.8281580000000002</v>
      </c>
      <c r="AN7" s="216">
        <v>9.057976</v>
      </c>
      <c r="AO7" s="216">
        <v>9.1399509999999999</v>
      </c>
      <c r="AP7" s="216">
        <v>9.1319320000000008</v>
      </c>
      <c r="AQ7" s="216">
        <v>9.1767240000000001</v>
      </c>
      <c r="AR7" s="216">
        <v>9.0885499999999997</v>
      </c>
      <c r="AS7" s="216">
        <v>9.2407699999999995</v>
      </c>
      <c r="AT7" s="216">
        <v>9.2423249999999992</v>
      </c>
      <c r="AU7" s="216">
        <v>9.5277019999999997</v>
      </c>
      <c r="AV7" s="216">
        <v>9.6867459999999994</v>
      </c>
      <c r="AW7" s="216">
        <v>10.099155</v>
      </c>
      <c r="AX7" s="216">
        <v>10.023529999999999</v>
      </c>
      <c r="AY7" s="216">
        <v>10.00445</v>
      </c>
      <c r="AZ7" s="216">
        <v>10.263524</v>
      </c>
      <c r="BA7" s="216">
        <v>10.420132674</v>
      </c>
      <c r="BB7" s="216">
        <v>10.54034671</v>
      </c>
      <c r="BC7" s="327">
        <v>10.6126</v>
      </c>
      <c r="BD7" s="327">
        <v>10.69509</v>
      </c>
      <c r="BE7" s="327">
        <v>10.75112</v>
      </c>
      <c r="BF7" s="327">
        <v>10.78665</v>
      </c>
      <c r="BG7" s="327">
        <v>10.78773</v>
      </c>
      <c r="BH7" s="327">
        <v>11.066420000000001</v>
      </c>
      <c r="BI7" s="327">
        <v>11.27896</v>
      </c>
      <c r="BJ7" s="327">
        <v>11.42587</v>
      </c>
      <c r="BK7" s="327">
        <v>11.57127</v>
      </c>
      <c r="BL7" s="327">
        <v>11.712590000000001</v>
      </c>
      <c r="BM7" s="327">
        <v>11.82058</v>
      </c>
      <c r="BN7" s="327">
        <v>11.906459999999999</v>
      </c>
      <c r="BO7" s="327">
        <v>11.93178</v>
      </c>
      <c r="BP7" s="327">
        <v>11.90565</v>
      </c>
      <c r="BQ7" s="327">
        <v>11.87834</v>
      </c>
      <c r="BR7" s="327">
        <v>11.81583</v>
      </c>
      <c r="BS7" s="327">
        <v>11.74766</v>
      </c>
      <c r="BT7" s="327">
        <v>11.91549</v>
      </c>
      <c r="BU7" s="327">
        <v>12.020049999999999</v>
      </c>
      <c r="BV7" s="327">
        <v>12.05974</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0.50896980783000001</v>
      </c>
      <c r="BB8" s="216">
        <v>0.50266871192999996</v>
      </c>
      <c r="BC8" s="327">
        <v>0.48290354858000001</v>
      </c>
      <c r="BD8" s="327">
        <v>0.46024415589000001</v>
      </c>
      <c r="BE8" s="327">
        <v>0.41769930041999997</v>
      </c>
      <c r="BF8" s="327">
        <v>0.43796348881000002</v>
      </c>
      <c r="BG8" s="327">
        <v>0.44753379696000001</v>
      </c>
      <c r="BH8" s="327">
        <v>0.48445626360999999</v>
      </c>
      <c r="BI8" s="327">
        <v>0.49101358328</v>
      </c>
      <c r="BJ8" s="327">
        <v>0.49966598566999998</v>
      </c>
      <c r="BK8" s="327">
        <v>0.50406583435999996</v>
      </c>
      <c r="BL8" s="327">
        <v>0.50693953473999998</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1.7355700000000001</v>
      </c>
      <c r="AN9" s="216">
        <v>1.738901</v>
      </c>
      <c r="AO9" s="216">
        <v>1.7682260000000001</v>
      </c>
      <c r="AP9" s="216">
        <v>1.668687</v>
      </c>
      <c r="AQ9" s="216">
        <v>1.6734009999999999</v>
      </c>
      <c r="AR9" s="216">
        <v>1.6286639999999999</v>
      </c>
      <c r="AS9" s="216">
        <v>1.7637989999999999</v>
      </c>
      <c r="AT9" s="216">
        <v>1.715932</v>
      </c>
      <c r="AU9" s="216">
        <v>1.6929620000000001</v>
      </c>
      <c r="AV9" s="216">
        <v>1.490693</v>
      </c>
      <c r="AW9" s="216">
        <v>1.706045</v>
      </c>
      <c r="AX9" s="216">
        <v>1.576152</v>
      </c>
      <c r="AY9" s="216">
        <v>1.6319760000000001</v>
      </c>
      <c r="AZ9" s="216">
        <v>1.721455</v>
      </c>
      <c r="BA9" s="216">
        <v>1.7491394098999999</v>
      </c>
      <c r="BB9" s="216">
        <v>1.7728633448</v>
      </c>
      <c r="BC9" s="327">
        <v>1.7743441294</v>
      </c>
      <c r="BD9" s="327">
        <v>1.7857808398999999</v>
      </c>
      <c r="BE9" s="327">
        <v>1.797187348</v>
      </c>
      <c r="BF9" s="327">
        <v>1.7134957794000001</v>
      </c>
      <c r="BG9" s="327">
        <v>1.6006182191</v>
      </c>
      <c r="BH9" s="327">
        <v>1.7385849175999999</v>
      </c>
      <c r="BI9" s="327">
        <v>1.8302459286999999</v>
      </c>
      <c r="BJ9" s="327">
        <v>1.8598025037000001</v>
      </c>
      <c r="BK9" s="327">
        <v>1.8809436265999999</v>
      </c>
      <c r="BL9" s="327">
        <v>1.8947765243000001</v>
      </c>
      <c r="BM9" s="327">
        <v>1.8941943453000001</v>
      </c>
      <c r="BN9" s="327">
        <v>1.9004775421</v>
      </c>
      <c r="BO9" s="327">
        <v>1.9069896580000001</v>
      </c>
      <c r="BP9" s="327">
        <v>1.8747780083000001</v>
      </c>
      <c r="BQ9" s="327">
        <v>1.8829739765</v>
      </c>
      <c r="BR9" s="327">
        <v>1.7861478057</v>
      </c>
      <c r="BS9" s="327">
        <v>1.6700188379000001</v>
      </c>
      <c r="BT9" s="327">
        <v>1.8010997452999999</v>
      </c>
      <c r="BU9" s="327">
        <v>1.9082075434000001</v>
      </c>
      <c r="BV9" s="327">
        <v>1.9400159501000001</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6.5767230000000003</v>
      </c>
      <c r="AN10" s="216">
        <v>6.8057059999999998</v>
      </c>
      <c r="AO10" s="216">
        <v>6.8458920000000001</v>
      </c>
      <c r="AP10" s="216">
        <v>6.9379169999999997</v>
      </c>
      <c r="AQ10" s="216">
        <v>6.9957459999999996</v>
      </c>
      <c r="AR10" s="216">
        <v>6.9971759999999996</v>
      </c>
      <c r="AS10" s="216">
        <v>7.0543079999999998</v>
      </c>
      <c r="AT10" s="216">
        <v>7.0757019999999997</v>
      </c>
      <c r="AU10" s="216">
        <v>7.3525840000000002</v>
      </c>
      <c r="AV10" s="216">
        <v>7.6894289999999996</v>
      </c>
      <c r="AW10" s="216">
        <v>7.8831949999999997</v>
      </c>
      <c r="AX10" s="216">
        <v>7.9350300000000002</v>
      </c>
      <c r="AY10" s="216">
        <v>7.8647780000000003</v>
      </c>
      <c r="AZ10" s="216">
        <v>8.028969</v>
      </c>
      <c r="BA10" s="216">
        <v>8.1620234564</v>
      </c>
      <c r="BB10" s="216">
        <v>8.2648146534000002</v>
      </c>
      <c r="BC10" s="327">
        <v>8.3553480952000001</v>
      </c>
      <c r="BD10" s="327">
        <v>8.4490685178000007</v>
      </c>
      <c r="BE10" s="327">
        <v>8.5362360085999995</v>
      </c>
      <c r="BF10" s="327">
        <v>8.6351881877000007</v>
      </c>
      <c r="BG10" s="327">
        <v>8.7395813302000001</v>
      </c>
      <c r="BH10" s="327">
        <v>8.8433802067999991</v>
      </c>
      <c r="BI10" s="327">
        <v>8.9577044160000003</v>
      </c>
      <c r="BJ10" s="327">
        <v>9.0664043013000004</v>
      </c>
      <c r="BK10" s="327">
        <v>9.1862644754999998</v>
      </c>
      <c r="BL10" s="327">
        <v>9.3108746607999997</v>
      </c>
      <c r="BM10" s="327">
        <v>9.4075513079000004</v>
      </c>
      <c r="BN10" s="327">
        <v>9.4825064602999998</v>
      </c>
      <c r="BO10" s="327">
        <v>9.5394101466999999</v>
      </c>
      <c r="BP10" s="327">
        <v>9.5747468158999993</v>
      </c>
      <c r="BQ10" s="327">
        <v>9.5801205739000004</v>
      </c>
      <c r="BR10" s="327">
        <v>9.5863492309999998</v>
      </c>
      <c r="BS10" s="327">
        <v>9.6110393828999996</v>
      </c>
      <c r="BT10" s="327">
        <v>9.6186702819000001</v>
      </c>
      <c r="BU10" s="327">
        <v>9.6172787392999997</v>
      </c>
      <c r="BV10" s="327">
        <v>9.6195589451999997</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5.8876819999999999</v>
      </c>
      <c r="BA11" s="216">
        <v>6.0858064515999999</v>
      </c>
      <c r="BB11" s="216">
        <v>6.5064781332999999</v>
      </c>
      <c r="BC11" s="327">
        <v>6.6333390000000003</v>
      </c>
      <c r="BD11" s="327">
        <v>6.444674</v>
      </c>
      <c r="BE11" s="327">
        <v>6.388979</v>
      </c>
      <c r="BF11" s="327">
        <v>6.297523</v>
      </c>
      <c r="BG11" s="327">
        <v>6.1018650000000001</v>
      </c>
      <c r="BH11" s="327">
        <v>5.1931180000000001</v>
      </c>
      <c r="BI11" s="327">
        <v>5.3274080000000001</v>
      </c>
      <c r="BJ11" s="327">
        <v>5.2432889999999999</v>
      </c>
      <c r="BK11" s="327">
        <v>5.1510530000000001</v>
      </c>
      <c r="BL11" s="327">
        <v>4.981077</v>
      </c>
      <c r="BM11" s="327">
        <v>5.2628700000000004</v>
      </c>
      <c r="BN11" s="327">
        <v>5.2587719999999996</v>
      </c>
      <c r="BO11" s="327">
        <v>5.5567549999999999</v>
      </c>
      <c r="BP11" s="327">
        <v>5.2205089999999998</v>
      </c>
      <c r="BQ11" s="327">
        <v>5.2780930000000001</v>
      </c>
      <c r="BR11" s="327">
        <v>5.2987060000000001</v>
      </c>
      <c r="BS11" s="327">
        <v>5.0533109999999999</v>
      </c>
      <c r="BT11" s="327">
        <v>4.6542779999999997</v>
      </c>
      <c r="BU11" s="327">
        <v>4.5494300000000001</v>
      </c>
      <c r="BV11" s="327">
        <v>4.524858</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3.9666724755999999E-2</v>
      </c>
      <c r="BC12" s="327">
        <v>3.8230100000000003E-2</v>
      </c>
      <c r="BD12" s="327">
        <v>3.9504400000000002E-2</v>
      </c>
      <c r="BE12" s="327">
        <v>3.8230100000000003E-2</v>
      </c>
      <c r="BF12" s="327">
        <v>3.8230100000000003E-2</v>
      </c>
      <c r="BG12" s="327">
        <v>0</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-0.12921428570999999</v>
      </c>
      <c r="BA13" s="216">
        <v>-8.8921658986000005E-2</v>
      </c>
      <c r="BB13" s="216">
        <v>-0.35499968976000001</v>
      </c>
      <c r="BC13" s="327">
        <v>-4.9017999999999999E-2</v>
      </c>
      <c r="BD13" s="327">
        <v>0.29790949999999999</v>
      </c>
      <c r="BE13" s="327">
        <v>0.3139149</v>
      </c>
      <c r="BF13" s="327">
        <v>0.1560454</v>
      </c>
      <c r="BG13" s="327">
        <v>-0.1223045</v>
      </c>
      <c r="BH13" s="327">
        <v>-0.35184549999999998</v>
      </c>
      <c r="BI13" s="327">
        <v>7.1539200000000002E-3</v>
      </c>
      <c r="BJ13" s="327">
        <v>0.25645180000000001</v>
      </c>
      <c r="BK13" s="327">
        <v>-0.40558329999999998</v>
      </c>
      <c r="BL13" s="327">
        <v>-0.5916458</v>
      </c>
      <c r="BM13" s="327">
        <v>-0.63330989999999998</v>
      </c>
      <c r="BN13" s="327">
        <v>-0.1998142</v>
      </c>
      <c r="BO13" s="327">
        <v>-0.17552789999999999</v>
      </c>
      <c r="BP13" s="327">
        <v>0.32271359999999999</v>
      </c>
      <c r="BQ13" s="327">
        <v>0.27629969999999998</v>
      </c>
      <c r="BR13" s="327">
        <v>5.9596999999999997E-2</v>
      </c>
      <c r="BS13" s="327">
        <v>-0.1119274</v>
      </c>
      <c r="BT13" s="327">
        <v>-0.46463749999999998</v>
      </c>
      <c r="BU13" s="327">
        <v>-4.9652200000000001E-2</v>
      </c>
      <c r="BV13" s="327">
        <v>0.24713379999999999</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0.25171145161000003</v>
      </c>
      <c r="AN14" s="216">
        <v>0.38819957143</v>
      </c>
      <c r="AO14" s="216">
        <v>2.8506709676999999E-2</v>
      </c>
      <c r="AP14" s="216">
        <v>0.14901500000000001</v>
      </c>
      <c r="AQ14" s="216">
        <v>0.29724832258</v>
      </c>
      <c r="AR14" s="216">
        <v>0.16725799999999999</v>
      </c>
      <c r="AS14" s="216">
        <v>0.55458783870999995</v>
      </c>
      <c r="AT14" s="216">
        <v>-0.12765858064999999</v>
      </c>
      <c r="AU14" s="216">
        <v>0.28134833332999998</v>
      </c>
      <c r="AV14" s="216">
        <v>2.0650387097000001E-2</v>
      </c>
      <c r="AW14" s="216">
        <v>0.17075199999999999</v>
      </c>
      <c r="AX14" s="216">
        <v>2.6893129032000002E-2</v>
      </c>
      <c r="AY14" s="216">
        <v>-7.0280548387E-2</v>
      </c>
      <c r="AZ14" s="216">
        <v>-4.6456428570999998E-2</v>
      </c>
      <c r="BA14" s="216">
        <v>0.29575672679999998</v>
      </c>
      <c r="BB14" s="216">
        <v>7.9916121563E-2</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15.931820999999999</v>
      </c>
      <c r="BA15" s="216">
        <v>16.71283871</v>
      </c>
      <c r="BB15" s="216">
        <v>16.811408</v>
      </c>
      <c r="BC15" s="327">
        <v>17.422180000000001</v>
      </c>
      <c r="BD15" s="327">
        <v>17.725560000000002</v>
      </c>
      <c r="BE15" s="327">
        <v>17.718219999999999</v>
      </c>
      <c r="BF15" s="327">
        <v>17.47476</v>
      </c>
      <c r="BG15" s="327">
        <v>16.981349999999999</v>
      </c>
      <c r="BH15" s="327">
        <v>16.098710000000001</v>
      </c>
      <c r="BI15" s="327">
        <v>16.806429999999999</v>
      </c>
      <c r="BJ15" s="327">
        <v>17.129650000000002</v>
      </c>
      <c r="BK15" s="327">
        <v>16.56758</v>
      </c>
      <c r="BL15" s="327">
        <v>16.318809999999999</v>
      </c>
      <c r="BM15" s="327">
        <v>16.687670000000001</v>
      </c>
      <c r="BN15" s="327">
        <v>17.13062</v>
      </c>
      <c r="BO15" s="327">
        <v>17.543040000000001</v>
      </c>
      <c r="BP15" s="327">
        <v>17.741689999999998</v>
      </c>
      <c r="BQ15" s="327">
        <v>17.701709999999999</v>
      </c>
      <c r="BR15" s="327">
        <v>17.413450000000001</v>
      </c>
      <c r="BS15" s="327">
        <v>16.94754</v>
      </c>
      <c r="BT15" s="327">
        <v>16.270340000000001</v>
      </c>
      <c r="BU15" s="327">
        <v>16.686060000000001</v>
      </c>
      <c r="BV15" s="327">
        <v>17.00996</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1.116609</v>
      </c>
      <c r="BA17" s="216">
        <v>1.0648139999999999</v>
      </c>
      <c r="BB17" s="216">
        <v>1.104325</v>
      </c>
      <c r="BC17" s="327">
        <v>1.133651</v>
      </c>
      <c r="BD17" s="327">
        <v>1.1475150000000001</v>
      </c>
      <c r="BE17" s="327">
        <v>1.155464</v>
      </c>
      <c r="BF17" s="327">
        <v>1.1530560000000001</v>
      </c>
      <c r="BG17" s="327">
        <v>1.105002</v>
      </c>
      <c r="BH17" s="327">
        <v>1.079323</v>
      </c>
      <c r="BI17" s="327">
        <v>1.1192120000000001</v>
      </c>
      <c r="BJ17" s="327">
        <v>1.1535960000000001</v>
      </c>
      <c r="BK17" s="327">
        <v>1.114879</v>
      </c>
      <c r="BL17" s="327">
        <v>1.066962</v>
      </c>
      <c r="BM17" s="327">
        <v>1.063485</v>
      </c>
      <c r="BN17" s="327">
        <v>1.102911</v>
      </c>
      <c r="BO17" s="327">
        <v>1.1279239999999999</v>
      </c>
      <c r="BP17" s="327">
        <v>1.1412059999999999</v>
      </c>
      <c r="BQ17" s="327">
        <v>1.1477059999999999</v>
      </c>
      <c r="BR17" s="327">
        <v>1.1448609999999999</v>
      </c>
      <c r="BS17" s="327">
        <v>1.0985259999999999</v>
      </c>
      <c r="BT17" s="327">
        <v>1.094835</v>
      </c>
      <c r="BU17" s="327">
        <v>1.1086959999999999</v>
      </c>
      <c r="BV17" s="327">
        <v>1.1459969999999999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4.02325</v>
      </c>
      <c r="BA18" s="216">
        <v>4.0776863386000004</v>
      </c>
      <c r="BB18" s="216">
        <v>4.1229667030000003</v>
      </c>
      <c r="BC18" s="327">
        <v>4.264208</v>
      </c>
      <c r="BD18" s="327">
        <v>4.2568960000000002</v>
      </c>
      <c r="BE18" s="327">
        <v>4.3233490000000003</v>
      </c>
      <c r="BF18" s="327">
        <v>4.432652</v>
      </c>
      <c r="BG18" s="327">
        <v>4.515765</v>
      </c>
      <c r="BH18" s="327">
        <v>4.5475490000000001</v>
      </c>
      <c r="BI18" s="327">
        <v>4.5905849999999999</v>
      </c>
      <c r="BJ18" s="327">
        <v>4.4823199999999996</v>
      </c>
      <c r="BK18" s="327">
        <v>4.4976469999999997</v>
      </c>
      <c r="BL18" s="327">
        <v>4.539263</v>
      </c>
      <c r="BM18" s="327">
        <v>4.6391229999999997</v>
      </c>
      <c r="BN18" s="327">
        <v>4.6426369999999997</v>
      </c>
      <c r="BO18" s="327">
        <v>4.6806140000000003</v>
      </c>
      <c r="BP18" s="327">
        <v>4.6725019999999997</v>
      </c>
      <c r="BQ18" s="327">
        <v>4.7037040000000001</v>
      </c>
      <c r="BR18" s="327">
        <v>4.7508679999999996</v>
      </c>
      <c r="BS18" s="327">
        <v>4.7940040000000002</v>
      </c>
      <c r="BT18" s="327">
        <v>4.8172769999999998</v>
      </c>
      <c r="BU18" s="327">
        <v>4.8261390000000004</v>
      </c>
      <c r="BV18" s="327">
        <v>4.7259349999999998</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1.2160470000000001</v>
      </c>
      <c r="BA19" s="216">
        <v>1.1872637322999999</v>
      </c>
      <c r="BB19" s="216">
        <v>1.1724770333000001</v>
      </c>
      <c r="BC19" s="327">
        <v>1.2071700000000001</v>
      </c>
      <c r="BD19" s="327">
        <v>1.2238450000000001</v>
      </c>
      <c r="BE19" s="327">
        <v>1.2136279999999999</v>
      </c>
      <c r="BF19" s="327">
        <v>1.216121</v>
      </c>
      <c r="BG19" s="327">
        <v>1.2077180000000001</v>
      </c>
      <c r="BH19" s="327">
        <v>1.1801759999999999</v>
      </c>
      <c r="BI19" s="327">
        <v>1.2355100000000001</v>
      </c>
      <c r="BJ19" s="327">
        <v>1.224885</v>
      </c>
      <c r="BK19" s="327">
        <v>1.1672439999999999</v>
      </c>
      <c r="BL19" s="327">
        <v>1.1680569999999999</v>
      </c>
      <c r="BM19" s="327">
        <v>1.2044410000000001</v>
      </c>
      <c r="BN19" s="327">
        <v>1.1855070000000001</v>
      </c>
      <c r="BO19" s="327">
        <v>1.231158</v>
      </c>
      <c r="BP19" s="327">
        <v>1.2507699999999999</v>
      </c>
      <c r="BQ19" s="327">
        <v>1.2411080000000001</v>
      </c>
      <c r="BR19" s="327">
        <v>1.2400549999999999</v>
      </c>
      <c r="BS19" s="327">
        <v>1.2306569999999999</v>
      </c>
      <c r="BT19" s="327">
        <v>1.2137070000000001</v>
      </c>
      <c r="BU19" s="327">
        <v>1.2469710000000001</v>
      </c>
      <c r="BV19" s="327">
        <v>1.2781979999999999</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1.0542499999999999</v>
      </c>
      <c r="BA20" s="216">
        <v>1.0381290323000001</v>
      </c>
      <c r="BB20" s="216">
        <v>1.0094013333</v>
      </c>
      <c r="BC20" s="327">
        <v>1.040743</v>
      </c>
      <c r="BD20" s="327">
        <v>1.0499309999999999</v>
      </c>
      <c r="BE20" s="327">
        <v>1.0355859999999999</v>
      </c>
      <c r="BF20" s="327">
        <v>1.038071</v>
      </c>
      <c r="BG20" s="327">
        <v>1.0267310000000001</v>
      </c>
      <c r="BH20" s="327">
        <v>1.0037020000000001</v>
      </c>
      <c r="BI20" s="327">
        <v>1.052235</v>
      </c>
      <c r="BJ20" s="327">
        <v>1.0376620000000001</v>
      </c>
      <c r="BK20" s="327">
        <v>1.0301199999999999</v>
      </c>
      <c r="BL20" s="327">
        <v>1.0201309999999999</v>
      </c>
      <c r="BM20" s="327">
        <v>1.045706</v>
      </c>
      <c r="BN20" s="327">
        <v>1.0119199999999999</v>
      </c>
      <c r="BO20" s="327">
        <v>1.053482</v>
      </c>
      <c r="BP20" s="327">
        <v>1.0649660000000001</v>
      </c>
      <c r="BQ20" s="327">
        <v>1.05084</v>
      </c>
      <c r="BR20" s="327">
        <v>1.049704</v>
      </c>
      <c r="BS20" s="327">
        <v>1.0371030000000001</v>
      </c>
      <c r="BT20" s="327">
        <v>1.0253410000000001</v>
      </c>
      <c r="BU20" s="327">
        <v>1.0506450000000001</v>
      </c>
      <c r="BV20" s="327">
        <v>1.0784450000000001</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0.23644699999999999</v>
      </c>
      <c r="AX21" s="216">
        <v>0.21469293548000001</v>
      </c>
      <c r="AY21" s="216">
        <v>0.220495</v>
      </c>
      <c r="AZ21" s="216">
        <v>0.16969971429</v>
      </c>
      <c r="BA21" s="216">
        <v>0.23601839999999999</v>
      </c>
      <c r="BB21" s="216">
        <v>0.2450736</v>
      </c>
      <c r="BC21" s="327">
        <v>0.24835309999999999</v>
      </c>
      <c r="BD21" s="327">
        <v>0.2530925</v>
      </c>
      <c r="BE21" s="327">
        <v>0.25116260000000001</v>
      </c>
      <c r="BF21" s="327">
        <v>0.2473786</v>
      </c>
      <c r="BG21" s="327">
        <v>0.2406104</v>
      </c>
      <c r="BH21" s="327">
        <v>0.2349127</v>
      </c>
      <c r="BI21" s="327">
        <v>0.2452077</v>
      </c>
      <c r="BJ21" s="327">
        <v>0.25797110000000001</v>
      </c>
      <c r="BK21" s="327">
        <v>0.24700220000000001</v>
      </c>
      <c r="BL21" s="327">
        <v>0.24245530000000001</v>
      </c>
      <c r="BM21" s="327">
        <v>0.24797920000000001</v>
      </c>
      <c r="BN21" s="327">
        <v>0.25734590000000002</v>
      </c>
      <c r="BO21" s="327">
        <v>0.25979229999999998</v>
      </c>
      <c r="BP21" s="327">
        <v>0.2638065</v>
      </c>
      <c r="BQ21" s="327">
        <v>0.26114029999999999</v>
      </c>
      <c r="BR21" s="327">
        <v>0.25668459999999998</v>
      </c>
      <c r="BS21" s="327">
        <v>0.2497038</v>
      </c>
      <c r="BT21" s="327">
        <v>0.24478030000000001</v>
      </c>
      <c r="BU21" s="327">
        <v>0.25434780000000001</v>
      </c>
      <c r="BV21" s="327">
        <v>0.26692159999999998</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-3.15124</v>
      </c>
      <c r="BA22" s="216">
        <v>-3.8295971308999999</v>
      </c>
      <c r="BB22" s="216">
        <v>-3.4710189812999999</v>
      </c>
      <c r="BC22" s="327">
        <v>-3.4336090000000001</v>
      </c>
      <c r="BD22" s="327">
        <v>-3.3448609999999999</v>
      </c>
      <c r="BE22" s="327">
        <v>-3.5809410000000002</v>
      </c>
      <c r="BF22" s="327">
        <v>-3.295058</v>
      </c>
      <c r="BG22" s="327">
        <v>-3.4830000000000001</v>
      </c>
      <c r="BH22" s="327">
        <v>-3.233778</v>
      </c>
      <c r="BI22" s="327">
        <v>-3.7984040000000001</v>
      </c>
      <c r="BJ22" s="327">
        <v>-3.9761639999999998</v>
      </c>
      <c r="BK22" s="327">
        <v>-3.491762</v>
      </c>
      <c r="BL22" s="327">
        <v>-3.5260760000000002</v>
      </c>
      <c r="BM22" s="327">
        <v>-3.5864120000000002</v>
      </c>
      <c r="BN22" s="327">
        <v>-3.7129409999999998</v>
      </c>
      <c r="BO22" s="327">
        <v>-3.8372109999999999</v>
      </c>
      <c r="BP22" s="327">
        <v>-3.5803660000000002</v>
      </c>
      <c r="BQ22" s="327">
        <v>-3.627157</v>
      </c>
      <c r="BR22" s="327">
        <v>-3.3419880000000002</v>
      </c>
      <c r="BS22" s="327">
        <v>-3.4199109999999999</v>
      </c>
      <c r="BT22" s="327">
        <v>-3.3902960000000002</v>
      </c>
      <c r="BU22" s="327">
        <v>-3.5002110000000002</v>
      </c>
      <c r="BV22" s="327">
        <v>-3.7766609999999998</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-1.1987639999999999</v>
      </c>
      <c r="BA23" s="216">
        <v>-1.3546927258000001</v>
      </c>
      <c r="BB23" s="216">
        <v>-1.3243806667</v>
      </c>
      <c r="BC23" s="327">
        <v>-1.408145</v>
      </c>
      <c r="BD23" s="327">
        <v>-1.3739410000000001</v>
      </c>
      <c r="BE23" s="327">
        <v>-1.4267890000000001</v>
      </c>
      <c r="BF23" s="327">
        <v>-1.441036</v>
      </c>
      <c r="BG23" s="327">
        <v>-1.4564440000000001</v>
      </c>
      <c r="BH23" s="327">
        <v>-1.5459970000000001</v>
      </c>
      <c r="BI23" s="327">
        <v>-1.5575699999999999</v>
      </c>
      <c r="BJ23" s="327">
        <v>-1.6909190000000001</v>
      </c>
      <c r="BK23" s="327">
        <v>-1.6734869999999999</v>
      </c>
      <c r="BL23" s="327">
        <v>-1.5439849999999999</v>
      </c>
      <c r="BM23" s="327">
        <v>-1.603399</v>
      </c>
      <c r="BN23" s="327">
        <v>-1.608268</v>
      </c>
      <c r="BO23" s="327">
        <v>-1.731727</v>
      </c>
      <c r="BP23" s="327">
        <v>-1.644007</v>
      </c>
      <c r="BQ23" s="327">
        <v>-1.6304609999999999</v>
      </c>
      <c r="BR23" s="327">
        <v>-1.6154280000000001</v>
      </c>
      <c r="BS23" s="327">
        <v>-1.5828599999999999</v>
      </c>
      <c r="BT23" s="327">
        <v>-1.69086</v>
      </c>
      <c r="BU23" s="327">
        <v>-1.6112679999999999</v>
      </c>
      <c r="BV23" s="327">
        <v>-1.739457</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0.40040799999999999</v>
      </c>
      <c r="BA24" s="216">
        <v>0.36434</v>
      </c>
      <c r="BB24" s="216">
        <v>0.29512880000000002</v>
      </c>
      <c r="BC24" s="327">
        <v>0.33333669999999999</v>
      </c>
      <c r="BD24" s="327">
        <v>0.44068689999999999</v>
      </c>
      <c r="BE24" s="327">
        <v>0.32596120000000001</v>
      </c>
      <c r="BF24" s="327">
        <v>0.43736900000000001</v>
      </c>
      <c r="BG24" s="327">
        <v>0.43930069999999999</v>
      </c>
      <c r="BH24" s="327">
        <v>0.451345</v>
      </c>
      <c r="BI24" s="327">
        <v>0.27100259999999998</v>
      </c>
      <c r="BJ24" s="327">
        <v>0.23668069999999999</v>
      </c>
      <c r="BK24" s="327">
        <v>0.34913309999999997</v>
      </c>
      <c r="BL24" s="327">
        <v>0.38945380000000002</v>
      </c>
      <c r="BM24" s="327">
        <v>0.39358530000000003</v>
      </c>
      <c r="BN24" s="327">
        <v>0.41313100000000003</v>
      </c>
      <c r="BO24" s="327">
        <v>0.30393890000000001</v>
      </c>
      <c r="BP24" s="327">
        <v>0.42467460000000001</v>
      </c>
      <c r="BQ24" s="327">
        <v>0.33240960000000003</v>
      </c>
      <c r="BR24" s="327">
        <v>0.44401960000000001</v>
      </c>
      <c r="BS24" s="327">
        <v>0.4455403</v>
      </c>
      <c r="BT24" s="327">
        <v>0.4502178</v>
      </c>
      <c r="BU24" s="327">
        <v>0.26076680000000002</v>
      </c>
      <c r="BV24" s="327">
        <v>0.23505899999999999</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-0.21291499999999999</v>
      </c>
      <c r="BA25" s="216">
        <v>-0.20107773226</v>
      </c>
      <c r="BB25" s="216">
        <v>-0.11472906667</v>
      </c>
      <c r="BC25" s="327">
        <v>-8.3981799999999995E-2</v>
      </c>
      <c r="BD25" s="327">
        <v>-7.6407699999999995E-2</v>
      </c>
      <c r="BE25" s="327">
        <v>-7.3318099999999997E-2</v>
      </c>
      <c r="BF25" s="327">
        <v>-7.2875599999999999E-2</v>
      </c>
      <c r="BG25" s="327">
        <v>-7.6030899999999998E-2</v>
      </c>
      <c r="BH25" s="327">
        <v>-8.3175299999999994E-2</v>
      </c>
      <c r="BI25" s="327">
        <v>-8.4605799999999995E-2</v>
      </c>
      <c r="BJ25" s="327">
        <v>-8.1142800000000001E-2</v>
      </c>
      <c r="BK25" s="327">
        <v>-0.1201542</v>
      </c>
      <c r="BL25" s="327">
        <v>-0.1155422</v>
      </c>
      <c r="BM25" s="327">
        <v>-0.1138586</v>
      </c>
      <c r="BN25" s="327">
        <v>-0.1015297</v>
      </c>
      <c r="BO25" s="327">
        <v>-8.9972099999999999E-2</v>
      </c>
      <c r="BP25" s="327">
        <v>-8.0416000000000001E-2</v>
      </c>
      <c r="BQ25" s="327">
        <v>-7.6296900000000001E-2</v>
      </c>
      <c r="BR25" s="327">
        <v>-7.5017100000000003E-2</v>
      </c>
      <c r="BS25" s="327">
        <v>-7.7549400000000004E-2</v>
      </c>
      <c r="BT25" s="327">
        <v>-8.4241300000000005E-2</v>
      </c>
      <c r="BU25" s="327">
        <v>-8.5025699999999996E-2</v>
      </c>
      <c r="BV25" s="327">
        <v>-8.0563399999999993E-2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0.44105899999999998</v>
      </c>
      <c r="BA26" s="216">
        <v>0.56872638017999999</v>
      </c>
      <c r="BB26" s="216">
        <v>0.65821979012999998</v>
      </c>
      <c r="BC26" s="327">
        <v>0.67286699999999999</v>
      </c>
      <c r="BD26" s="327">
        <v>0.65184850000000005</v>
      </c>
      <c r="BE26" s="327">
        <v>0.5852176</v>
      </c>
      <c r="BF26" s="327">
        <v>0.4897611</v>
      </c>
      <c r="BG26" s="327">
        <v>0.38282519999999998</v>
      </c>
      <c r="BH26" s="327">
        <v>0.3843838</v>
      </c>
      <c r="BI26" s="327">
        <v>0.26071349999999999</v>
      </c>
      <c r="BJ26" s="327">
        <v>0.57677020000000001</v>
      </c>
      <c r="BK26" s="327">
        <v>0.60919380000000001</v>
      </c>
      <c r="BL26" s="327">
        <v>0.42170849999999999</v>
      </c>
      <c r="BM26" s="327">
        <v>0.47398050000000003</v>
      </c>
      <c r="BN26" s="327">
        <v>0.5860649</v>
      </c>
      <c r="BO26" s="327">
        <v>0.71321369999999995</v>
      </c>
      <c r="BP26" s="327">
        <v>0.68762730000000005</v>
      </c>
      <c r="BQ26" s="327">
        <v>0.59824540000000004</v>
      </c>
      <c r="BR26" s="327">
        <v>0.49340840000000002</v>
      </c>
      <c r="BS26" s="327">
        <v>0.38364599999999999</v>
      </c>
      <c r="BT26" s="327">
        <v>0.39132070000000002</v>
      </c>
      <c r="BU26" s="327">
        <v>0.46948889999999999</v>
      </c>
      <c r="BV26" s="327">
        <v>0.48159980000000002</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-0.861792</v>
      </c>
      <c r="BA27" s="216">
        <v>-1.0939447005</v>
      </c>
      <c r="BB27" s="216">
        <v>-0.77771918343000002</v>
      </c>
      <c r="BC27" s="327">
        <v>-0.80770169999999997</v>
      </c>
      <c r="BD27" s="327">
        <v>-0.74234290000000003</v>
      </c>
      <c r="BE27" s="327">
        <v>-0.66266749999999996</v>
      </c>
      <c r="BF27" s="327">
        <v>-0.61077400000000004</v>
      </c>
      <c r="BG27" s="327">
        <v>-0.62796110000000005</v>
      </c>
      <c r="BH27" s="327">
        <v>-0.6378085</v>
      </c>
      <c r="BI27" s="327">
        <v>-0.83176499999999998</v>
      </c>
      <c r="BJ27" s="327">
        <v>-0.93634410000000001</v>
      </c>
      <c r="BK27" s="327">
        <v>-1.00132</v>
      </c>
      <c r="BL27" s="327">
        <v>-0.91894770000000003</v>
      </c>
      <c r="BM27" s="327">
        <v>-0.76550419999999997</v>
      </c>
      <c r="BN27" s="327">
        <v>-0.83939129999999995</v>
      </c>
      <c r="BO27" s="327">
        <v>-0.75724239999999998</v>
      </c>
      <c r="BP27" s="327">
        <v>-0.70750170000000001</v>
      </c>
      <c r="BQ27" s="327">
        <v>-0.60276850000000004</v>
      </c>
      <c r="BR27" s="327">
        <v>-0.56776150000000003</v>
      </c>
      <c r="BS27" s="327">
        <v>-0.59720709999999999</v>
      </c>
      <c r="BT27" s="327">
        <v>-0.6542808</v>
      </c>
      <c r="BU27" s="327">
        <v>-0.81368850000000004</v>
      </c>
      <c r="BV27" s="327">
        <v>-0.81796760000000002</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-8.2423999999999997E-2</v>
      </c>
      <c r="BA28" s="216">
        <v>-0.21771889401</v>
      </c>
      <c r="BB28" s="216">
        <v>-9.6188286964000003E-2</v>
      </c>
      <c r="BC28" s="327">
        <v>-0.1062719</v>
      </c>
      <c r="BD28" s="327">
        <v>-7.9153699999999994E-2</v>
      </c>
      <c r="BE28" s="327">
        <v>-0.10168439999999999</v>
      </c>
      <c r="BF28" s="327">
        <v>-8.5323399999999994E-2</v>
      </c>
      <c r="BG28" s="327">
        <v>-5.4726799999999999E-2</v>
      </c>
      <c r="BH28" s="327">
        <v>-2.9526899999999998E-2</v>
      </c>
      <c r="BI28" s="327">
        <v>-5.25961E-2</v>
      </c>
      <c r="BJ28" s="327">
        <v>-3.6763400000000002E-2</v>
      </c>
      <c r="BK28" s="327">
        <v>-6.7177399999999998E-2</v>
      </c>
      <c r="BL28" s="327">
        <v>-5.0517600000000003E-2</v>
      </c>
      <c r="BM28" s="327">
        <v>-6.2514200000000006E-2</v>
      </c>
      <c r="BN28" s="327">
        <v>-8.4607799999999997E-2</v>
      </c>
      <c r="BO28" s="327">
        <v>-8.5415699999999997E-2</v>
      </c>
      <c r="BP28" s="327">
        <v>-4.6785100000000003E-2</v>
      </c>
      <c r="BQ28" s="327">
        <v>-0.1021586</v>
      </c>
      <c r="BR28" s="327">
        <v>-6.6869799999999993E-2</v>
      </c>
      <c r="BS28" s="327">
        <v>-4.3648100000000002E-2</v>
      </c>
      <c r="BT28" s="327">
        <v>-3.9894399999999997E-2</v>
      </c>
      <c r="BU28" s="327">
        <v>-2.66745E-2</v>
      </c>
      <c r="BV28" s="327">
        <v>-4.8770300000000001E-3</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-0.76883199999999996</v>
      </c>
      <c r="BA29" s="216">
        <v>-1.1834700461000001</v>
      </c>
      <c r="BB29" s="216">
        <v>-1.2601338449999999</v>
      </c>
      <c r="BC29" s="327">
        <v>-1.240578</v>
      </c>
      <c r="BD29" s="327">
        <v>-1.435951</v>
      </c>
      <c r="BE29" s="327">
        <v>-1.489598</v>
      </c>
      <c r="BF29" s="327">
        <v>-1.3011250000000001</v>
      </c>
      <c r="BG29" s="327">
        <v>-1.4029739999999999</v>
      </c>
      <c r="BH29" s="327">
        <v>-1.121882</v>
      </c>
      <c r="BI29" s="327">
        <v>-1.142841</v>
      </c>
      <c r="BJ29" s="327">
        <v>-1.2292479999999999</v>
      </c>
      <c r="BK29" s="327">
        <v>-1.0060659999999999</v>
      </c>
      <c r="BL29" s="327">
        <v>-1.0152239999999999</v>
      </c>
      <c r="BM29" s="327">
        <v>-1.1829130000000001</v>
      </c>
      <c r="BN29" s="327">
        <v>-1.255946</v>
      </c>
      <c r="BO29" s="327">
        <v>-1.3375619999999999</v>
      </c>
      <c r="BP29" s="327">
        <v>-1.445489</v>
      </c>
      <c r="BQ29" s="327">
        <v>-1.4054279999999999</v>
      </c>
      <c r="BR29" s="327">
        <v>-1.254677</v>
      </c>
      <c r="BS29" s="327">
        <v>-1.270448</v>
      </c>
      <c r="BT29" s="327">
        <v>-1.0697479999999999</v>
      </c>
      <c r="BU29" s="327">
        <v>-1.0583050000000001</v>
      </c>
      <c r="BV29" s="327">
        <v>-1.0400450000000001</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-0.16511200000000001</v>
      </c>
      <c r="BA30" s="216">
        <v>-4.1506912441999999E-2</v>
      </c>
      <c r="BB30" s="216">
        <v>-0.16342062272999999</v>
      </c>
      <c r="BC30" s="327">
        <v>-9.7206100000000004E-2</v>
      </c>
      <c r="BD30" s="327">
        <v>-7.7155100000000004E-2</v>
      </c>
      <c r="BE30" s="327">
        <v>-4.8171400000000003E-2</v>
      </c>
      <c r="BF30" s="327">
        <v>-0.10478800000000001</v>
      </c>
      <c r="BG30" s="327">
        <v>-9.2546400000000001E-2</v>
      </c>
      <c r="BH30" s="327">
        <v>-6.9470900000000002E-2</v>
      </c>
      <c r="BI30" s="327">
        <v>-8.2963800000000004E-2</v>
      </c>
      <c r="BJ30" s="327">
        <v>-0.1272383</v>
      </c>
      <c r="BK30" s="327">
        <v>7.8532100000000007E-5</v>
      </c>
      <c r="BL30" s="327">
        <v>-0.10557030000000001</v>
      </c>
      <c r="BM30" s="327">
        <v>-9.4109100000000001E-2</v>
      </c>
      <c r="BN30" s="327">
        <v>-0.11452329999999999</v>
      </c>
      <c r="BO30" s="327">
        <v>-0.15808639999999999</v>
      </c>
      <c r="BP30" s="327">
        <v>-0.1232301</v>
      </c>
      <c r="BQ30" s="327">
        <v>-6.4739099999999994E-2</v>
      </c>
      <c r="BR30" s="327">
        <v>-0.10132090000000001</v>
      </c>
      <c r="BS30" s="327">
        <v>-9.0308600000000003E-2</v>
      </c>
      <c r="BT30" s="327">
        <v>-8.9716299999999999E-2</v>
      </c>
      <c r="BU30" s="327">
        <v>-9.6690200000000004E-2</v>
      </c>
      <c r="BV30" s="327">
        <v>-0.139067</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-0.70286800000000005</v>
      </c>
      <c r="BA31" s="216">
        <v>-0.67025250000000003</v>
      </c>
      <c r="BB31" s="216">
        <v>-0.68779590000000002</v>
      </c>
      <c r="BC31" s="327">
        <v>-0.6959282</v>
      </c>
      <c r="BD31" s="327">
        <v>-0.65244469999999999</v>
      </c>
      <c r="BE31" s="327">
        <v>-0.6898917</v>
      </c>
      <c r="BF31" s="327">
        <v>-0.60626559999999996</v>
      </c>
      <c r="BG31" s="327">
        <v>-0.5944429</v>
      </c>
      <c r="BH31" s="327">
        <v>-0.58164539999999998</v>
      </c>
      <c r="BI31" s="327">
        <v>-0.57777840000000003</v>
      </c>
      <c r="BJ31" s="327">
        <v>-0.68796009999999996</v>
      </c>
      <c r="BK31" s="327">
        <v>-0.58196320000000001</v>
      </c>
      <c r="BL31" s="327">
        <v>-0.58745170000000002</v>
      </c>
      <c r="BM31" s="327">
        <v>-0.63167960000000001</v>
      </c>
      <c r="BN31" s="327">
        <v>-0.70787060000000002</v>
      </c>
      <c r="BO31" s="327">
        <v>-0.69435720000000001</v>
      </c>
      <c r="BP31" s="327">
        <v>-0.64523759999999997</v>
      </c>
      <c r="BQ31" s="327">
        <v>-0.67595959999999999</v>
      </c>
      <c r="BR31" s="327">
        <v>-0.59834140000000002</v>
      </c>
      <c r="BS31" s="327">
        <v>-0.58707719999999997</v>
      </c>
      <c r="BT31" s="327">
        <v>-0.60309380000000001</v>
      </c>
      <c r="BU31" s="327">
        <v>-0.53881489999999999</v>
      </c>
      <c r="BV31" s="327">
        <v>-0.67134349999999998</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0.31340099999999999</v>
      </c>
      <c r="BA32" s="216">
        <v>0.73337518340999996</v>
      </c>
      <c r="BB32" s="216">
        <v>0.30509606432000003</v>
      </c>
      <c r="BC32" s="327">
        <v>-0.70574170000000003</v>
      </c>
      <c r="BD32" s="327">
        <v>-0.68801230000000002</v>
      </c>
      <c r="BE32" s="327">
        <v>-0.59454799999999997</v>
      </c>
      <c r="BF32" s="327">
        <v>-0.47059980000000001</v>
      </c>
      <c r="BG32" s="327">
        <v>-0.1933087</v>
      </c>
      <c r="BH32" s="327">
        <v>0.62774810000000003</v>
      </c>
      <c r="BI32" s="327">
        <v>0.1859488</v>
      </c>
      <c r="BJ32" s="327">
        <v>0.37570360000000003</v>
      </c>
      <c r="BK32" s="327">
        <v>7.9299999999999995E-2</v>
      </c>
      <c r="BL32" s="327">
        <v>0.42881229999999998</v>
      </c>
      <c r="BM32" s="327">
        <v>0.14757509999999999</v>
      </c>
      <c r="BN32" s="327">
        <v>-0.43677319999999997</v>
      </c>
      <c r="BO32" s="327">
        <v>-0.56966640000000002</v>
      </c>
      <c r="BP32" s="327">
        <v>-0.58872170000000001</v>
      </c>
      <c r="BQ32" s="327">
        <v>-0.53651130000000002</v>
      </c>
      <c r="BR32" s="327">
        <v>-0.3526997</v>
      </c>
      <c r="BS32" s="327">
        <v>-0.15030479999999999</v>
      </c>
      <c r="BT32" s="327">
        <v>0.63164240000000005</v>
      </c>
      <c r="BU32" s="327">
        <v>6.4417799999999997E-2</v>
      </c>
      <c r="BV32" s="327">
        <v>0.387432</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20.278337366999999</v>
      </c>
      <c r="AX33" s="216">
        <v>20.082036710000001</v>
      </c>
      <c r="AY33" s="216">
        <v>20.461454065000002</v>
      </c>
      <c r="AZ33" s="216">
        <v>19.619587714000001</v>
      </c>
      <c r="BA33" s="216">
        <v>20.182399233000002</v>
      </c>
      <c r="BB33" s="216">
        <v>20.290327419</v>
      </c>
      <c r="BC33" s="327">
        <v>20.136209999999998</v>
      </c>
      <c r="BD33" s="327">
        <v>20.57403</v>
      </c>
      <c r="BE33" s="327">
        <v>20.486329999999999</v>
      </c>
      <c r="BF33" s="327">
        <v>20.758310000000002</v>
      </c>
      <c r="BG33" s="327">
        <v>20.374130000000001</v>
      </c>
      <c r="BH33" s="327">
        <v>20.53464</v>
      </c>
      <c r="BI33" s="327">
        <v>20.38449</v>
      </c>
      <c r="BJ33" s="327">
        <v>20.647960000000001</v>
      </c>
      <c r="BK33" s="327">
        <v>20.181889999999999</v>
      </c>
      <c r="BL33" s="327">
        <v>20.238289999999999</v>
      </c>
      <c r="BM33" s="327">
        <v>20.403860000000002</v>
      </c>
      <c r="BN33" s="327">
        <v>20.169309999999999</v>
      </c>
      <c r="BO33" s="327">
        <v>20.435649999999999</v>
      </c>
      <c r="BP33" s="327">
        <v>20.900880000000001</v>
      </c>
      <c r="BQ33" s="327">
        <v>20.8917</v>
      </c>
      <c r="BR33" s="327">
        <v>21.111229999999999</v>
      </c>
      <c r="BS33" s="327">
        <v>20.750209999999999</v>
      </c>
      <c r="BT33" s="327">
        <v>20.882280000000002</v>
      </c>
      <c r="BU33" s="327">
        <v>20.686419999999998</v>
      </c>
      <c r="BV33" s="327">
        <v>21.037780000000001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3.119272</v>
      </c>
      <c r="BA36" s="216">
        <v>3.0226168386999999</v>
      </c>
      <c r="BB36" s="216">
        <v>2.8163929667000001</v>
      </c>
      <c r="BC36" s="327">
        <v>2.6064609999999999</v>
      </c>
      <c r="BD36" s="327">
        <v>2.6147330000000002</v>
      </c>
      <c r="BE36" s="327">
        <v>2.712272</v>
      </c>
      <c r="BF36" s="327">
        <v>2.6894749999999998</v>
      </c>
      <c r="BG36" s="327">
        <v>2.839985</v>
      </c>
      <c r="BH36" s="327">
        <v>3.0106269999999999</v>
      </c>
      <c r="BI36" s="327">
        <v>3.126811</v>
      </c>
      <c r="BJ36" s="327">
        <v>3.343086</v>
      </c>
      <c r="BK36" s="327">
        <v>3.419003</v>
      </c>
      <c r="BL36" s="327">
        <v>3.2814969999999999</v>
      </c>
      <c r="BM36" s="327">
        <v>3.0576789999999998</v>
      </c>
      <c r="BN36" s="327">
        <v>2.8371879999999998</v>
      </c>
      <c r="BO36" s="327">
        <v>2.7789609999999998</v>
      </c>
      <c r="BP36" s="327">
        <v>2.8395320000000002</v>
      </c>
      <c r="BQ36" s="327">
        <v>2.955317</v>
      </c>
      <c r="BR36" s="327">
        <v>2.9212570000000002</v>
      </c>
      <c r="BS36" s="327">
        <v>3.0249790000000001</v>
      </c>
      <c r="BT36" s="327">
        <v>3.1569319999999998</v>
      </c>
      <c r="BU36" s="327">
        <v>3.2650779999999999</v>
      </c>
      <c r="BV36" s="327">
        <v>3.4721920000000002</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0.184087</v>
      </c>
      <c r="BA37" s="216">
        <v>-1.3539100000000001E-3</v>
      </c>
      <c r="BB37" s="216">
        <v>1.755928E-2</v>
      </c>
      <c r="BC37" s="327">
        <v>-5.0142300000000001E-2</v>
      </c>
      <c r="BD37" s="327">
        <v>-3.7577399999999997E-2</v>
      </c>
      <c r="BE37" s="327">
        <v>-4.9855900000000002E-2</v>
      </c>
      <c r="BF37" s="327">
        <v>-2.1216100000000002E-2</v>
      </c>
      <c r="BG37" s="327">
        <v>-2.0237600000000001E-2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9.1405980000000007</v>
      </c>
      <c r="AX38" s="216">
        <v>9.1961209999999998</v>
      </c>
      <c r="AY38" s="216">
        <v>8.7420570000000009</v>
      </c>
      <c r="AZ38" s="216">
        <v>8.8171339999999994</v>
      </c>
      <c r="BA38" s="216">
        <v>9.2474516129000008</v>
      </c>
      <c r="BB38" s="216">
        <v>9.3212238667000005</v>
      </c>
      <c r="BC38" s="327">
        <v>9.5220929999999999</v>
      </c>
      <c r="BD38" s="327">
        <v>9.6807479999999995</v>
      </c>
      <c r="BE38" s="327">
        <v>9.6162939999999999</v>
      </c>
      <c r="BF38" s="327">
        <v>9.6627379999999992</v>
      </c>
      <c r="BG38" s="327">
        <v>9.3966139999999996</v>
      </c>
      <c r="BH38" s="327">
        <v>9.3271099999999993</v>
      </c>
      <c r="BI38" s="327">
        <v>9.1663289999999993</v>
      </c>
      <c r="BJ38" s="327">
        <v>9.2902819999999995</v>
      </c>
      <c r="BK38" s="327">
        <v>8.7089839999999992</v>
      </c>
      <c r="BL38" s="327">
        <v>8.9663769999999996</v>
      </c>
      <c r="BM38" s="327">
        <v>9.2873190000000001</v>
      </c>
      <c r="BN38" s="327">
        <v>9.3103169999999995</v>
      </c>
      <c r="BO38" s="327">
        <v>9.5825220000000009</v>
      </c>
      <c r="BP38" s="327">
        <v>9.7533180000000002</v>
      </c>
      <c r="BQ38" s="327">
        <v>9.6919039999999992</v>
      </c>
      <c r="BR38" s="327">
        <v>9.7239050000000002</v>
      </c>
      <c r="BS38" s="327">
        <v>9.4642619999999997</v>
      </c>
      <c r="BT38" s="327">
        <v>9.4390630000000009</v>
      </c>
      <c r="BU38" s="327">
        <v>9.2677049999999994</v>
      </c>
      <c r="BV38" s="327">
        <v>9.3927829999999997</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0.86126028571000002</v>
      </c>
      <c r="BA39" s="216">
        <v>0.90260080876000004</v>
      </c>
      <c r="BB39" s="216">
        <v>0.92359161699000003</v>
      </c>
      <c r="BC39" s="327">
        <v>0.98845099999999997</v>
      </c>
      <c r="BD39" s="327">
        <v>0.99765289999999995</v>
      </c>
      <c r="BE39" s="327">
        <v>0.98178460000000001</v>
      </c>
      <c r="BF39" s="327">
        <v>0.99203459999999999</v>
      </c>
      <c r="BG39" s="327">
        <v>0.9596249</v>
      </c>
      <c r="BH39" s="327">
        <v>0.94963399999999998</v>
      </c>
      <c r="BI39" s="327">
        <v>0.95796020000000004</v>
      </c>
      <c r="BJ39" s="327">
        <v>0.9389303</v>
      </c>
      <c r="BK39" s="327">
        <v>0.8797123</v>
      </c>
      <c r="BL39" s="327">
        <v>0.92330009999999996</v>
      </c>
      <c r="BM39" s="327">
        <v>0.95630630000000005</v>
      </c>
      <c r="BN39" s="327">
        <v>0.94518239999999998</v>
      </c>
      <c r="BO39" s="327">
        <v>0.99243579999999998</v>
      </c>
      <c r="BP39" s="327">
        <v>1.0049509999999999</v>
      </c>
      <c r="BQ39" s="327">
        <v>0.99007140000000005</v>
      </c>
      <c r="BR39" s="327">
        <v>0.99740879999999998</v>
      </c>
      <c r="BS39" s="327">
        <v>0.96434339999999996</v>
      </c>
      <c r="BT39" s="327">
        <v>0.96610010000000002</v>
      </c>
      <c r="BU39" s="327">
        <v>0.95153690000000002</v>
      </c>
      <c r="BV39" s="327">
        <v>0.97553369999999995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1.598754</v>
      </c>
      <c r="BA40" s="216">
        <v>1.7158709676999999</v>
      </c>
      <c r="BB40" s="216">
        <v>1.6867604</v>
      </c>
      <c r="BC40" s="327">
        <v>1.667808</v>
      </c>
      <c r="BD40" s="327">
        <v>1.803882</v>
      </c>
      <c r="BE40" s="327">
        <v>1.7687949999999999</v>
      </c>
      <c r="BF40" s="327">
        <v>1.8008310000000001</v>
      </c>
      <c r="BG40" s="327">
        <v>1.719884</v>
      </c>
      <c r="BH40" s="327">
        <v>1.702151</v>
      </c>
      <c r="BI40" s="327">
        <v>1.720653</v>
      </c>
      <c r="BJ40" s="327">
        <v>1.75546</v>
      </c>
      <c r="BK40" s="327">
        <v>1.5867089999999999</v>
      </c>
      <c r="BL40" s="327">
        <v>1.600001</v>
      </c>
      <c r="BM40" s="327">
        <v>1.695846</v>
      </c>
      <c r="BN40" s="327">
        <v>1.6636919999999999</v>
      </c>
      <c r="BO40" s="327">
        <v>1.686823</v>
      </c>
      <c r="BP40" s="327">
        <v>1.8301890000000001</v>
      </c>
      <c r="BQ40" s="327">
        <v>1.7765839999999999</v>
      </c>
      <c r="BR40" s="327">
        <v>1.821169</v>
      </c>
      <c r="BS40" s="327">
        <v>1.7352380000000001</v>
      </c>
      <c r="BT40" s="327">
        <v>1.7201519999999999</v>
      </c>
      <c r="BU40" s="327">
        <v>1.7392380000000001</v>
      </c>
      <c r="BV40" s="327">
        <v>1.7811920000000001</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4.3938620000000004</v>
      </c>
      <c r="AZ41" s="216">
        <v>3.9619270000000002</v>
      </c>
      <c r="BA41" s="216">
        <v>4.0110645161000003</v>
      </c>
      <c r="BB41" s="216">
        <v>4.1658610666999998</v>
      </c>
      <c r="BC41" s="327">
        <v>4.0578110000000001</v>
      </c>
      <c r="BD41" s="327">
        <v>4.0203829999999998</v>
      </c>
      <c r="BE41" s="327">
        <v>3.8713299999999999</v>
      </c>
      <c r="BF41" s="327">
        <v>4.0735739999999998</v>
      </c>
      <c r="BG41" s="327">
        <v>4.0100230000000003</v>
      </c>
      <c r="BH41" s="327">
        <v>4.1480079999999999</v>
      </c>
      <c r="BI41" s="327">
        <v>4.0676579999999998</v>
      </c>
      <c r="BJ41" s="327">
        <v>4.031568</v>
      </c>
      <c r="BK41" s="327">
        <v>4.1671110000000002</v>
      </c>
      <c r="BL41" s="327">
        <v>4.165432</v>
      </c>
      <c r="BM41" s="327">
        <v>4.1128130000000001</v>
      </c>
      <c r="BN41" s="327">
        <v>4.0995759999999999</v>
      </c>
      <c r="BO41" s="327">
        <v>4.1283969999999997</v>
      </c>
      <c r="BP41" s="327">
        <v>4.0513399999999997</v>
      </c>
      <c r="BQ41" s="327">
        <v>3.9621059999999999</v>
      </c>
      <c r="BR41" s="327">
        <v>4.1281270000000001</v>
      </c>
      <c r="BS41" s="327">
        <v>4.1209259999999999</v>
      </c>
      <c r="BT41" s="327">
        <v>4.2341490000000004</v>
      </c>
      <c r="BU41" s="327">
        <v>4.1221439999999996</v>
      </c>
      <c r="BV41" s="327">
        <v>4.178566</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0.28220899999999999</v>
      </c>
      <c r="BA42" s="216">
        <v>0.30712903225999999</v>
      </c>
      <c r="BB42" s="216">
        <v>0.34284448000000001</v>
      </c>
      <c r="BC42" s="327">
        <v>0.32509450000000001</v>
      </c>
      <c r="BD42" s="327">
        <v>0.3368313</v>
      </c>
      <c r="BE42" s="327">
        <v>0.38921420000000001</v>
      </c>
      <c r="BF42" s="327">
        <v>0.32555269999999997</v>
      </c>
      <c r="BG42" s="327">
        <v>0.31325969999999997</v>
      </c>
      <c r="BH42" s="327">
        <v>0.30832929999999997</v>
      </c>
      <c r="BI42" s="327">
        <v>0.3285921</v>
      </c>
      <c r="BJ42" s="327">
        <v>0.3105967</v>
      </c>
      <c r="BK42" s="327">
        <v>0.40687099999999998</v>
      </c>
      <c r="BL42" s="327">
        <v>0.30684919999999999</v>
      </c>
      <c r="BM42" s="327">
        <v>0.37533739999999999</v>
      </c>
      <c r="BN42" s="327">
        <v>0.3460223</v>
      </c>
      <c r="BO42" s="327">
        <v>0.30854959999999998</v>
      </c>
      <c r="BP42" s="327">
        <v>0.31645390000000001</v>
      </c>
      <c r="BQ42" s="327">
        <v>0.38436409999999999</v>
      </c>
      <c r="BR42" s="327">
        <v>0.32575979999999999</v>
      </c>
      <c r="BS42" s="327">
        <v>0.31924429999999998</v>
      </c>
      <c r="BT42" s="327">
        <v>0.2987107</v>
      </c>
      <c r="BU42" s="327">
        <v>0.31733119999999998</v>
      </c>
      <c r="BV42" s="327">
        <v>0.29934450000000001</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1.6560619999999999</v>
      </c>
      <c r="BA43" s="216">
        <v>1.8792901</v>
      </c>
      <c r="BB43" s="216">
        <v>1.9393217</v>
      </c>
      <c r="BC43" s="327">
        <v>2.007082</v>
      </c>
      <c r="BD43" s="327">
        <v>2.15503</v>
      </c>
      <c r="BE43" s="327">
        <v>2.1782859999999999</v>
      </c>
      <c r="BF43" s="327">
        <v>2.2273510000000001</v>
      </c>
      <c r="BG43" s="327">
        <v>2.1146069999999999</v>
      </c>
      <c r="BH43" s="327">
        <v>2.0237699999999998</v>
      </c>
      <c r="BI43" s="327">
        <v>1.9882690000000001</v>
      </c>
      <c r="BJ43" s="327">
        <v>1.90113</v>
      </c>
      <c r="BK43" s="327">
        <v>1.93024</v>
      </c>
      <c r="BL43" s="327">
        <v>1.8673630000000001</v>
      </c>
      <c r="BM43" s="327">
        <v>1.876217</v>
      </c>
      <c r="BN43" s="327">
        <v>1.9149499999999999</v>
      </c>
      <c r="BO43" s="327">
        <v>1.9985900000000001</v>
      </c>
      <c r="BP43" s="327">
        <v>2.1478190000000001</v>
      </c>
      <c r="BQ43" s="327">
        <v>2.171265</v>
      </c>
      <c r="BR43" s="327">
        <v>2.2122320000000002</v>
      </c>
      <c r="BS43" s="327">
        <v>2.105801</v>
      </c>
      <c r="BT43" s="327">
        <v>2.0186350000000002</v>
      </c>
      <c r="BU43" s="327">
        <v>1.9887520000000001</v>
      </c>
      <c r="BV43" s="327">
        <v>1.897869</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20.278210000000001</v>
      </c>
      <c r="AX44" s="216">
        <v>20.081904999999999</v>
      </c>
      <c r="AY44" s="216">
        <v>20.461323</v>
      </c>
      <c r="AZ44" s="216">
        <v>19.619444999999999</v>
      </c>
      <c r="BA44" s="216">
        <v>20.182069158000001</v>
      </c>
      <c r="BB44" s="216">
        <v>20.289963759999999</v>
      </c>
      <c r="BC44" s="327">
        <v>20.136209999999998</v>
      </c>
      <c r="BD44" s="327">
        <v>20.57403</v>
      </c>
      <c r="BE44" s="327">
        <v>20.486329999999999</v>
      </c>
      <c r="BF44" s="327">
        <v>20.758310000000002</v>
      </c>
      <c r="BG44" s="327">
        <v>20.374130000000001</v>
      </c>
      <c r="BH44" s="327">
        <v>20.53464</v>
      </c>
      <c r="BI44" s="327">
        <v>20.38449</v>
      </c>
      <c r="BJ44" s="327">
        <v>20.647960000000001</v>
      </c>
      <c r="BK44" s="327">
        <v>20.181889999999999</v>
      </c>
      <c r="BL44" s="327">
        <v>20.238289999999999</v>
      </c>
      <c r="BM44" s="327">
        <v>20.403860000000002</v>
      </c>
      <c r="BN44" s="327">
        <v>20.169309999999999</v>
      </c>
      <c r="BO44" s="327">
        <v>20.435649999999999</v>
      </c>
      <c r="BP44" s="327">
        <v>20.900880000000001</v>
      </c>
      <c r="BQ44" s="327">
        <v>20.8917</v>
      </c>
      <c r="BR44" s="327">
        <v>21.111229999999999</v>
      </c>
      <c r="BS44" s="327">
        <v>20.750209999999999</v>
      </c>
      <c r="BT44" s="327">
        <v>20.882280000000002</v>
      </c>
      <c r="BU44" s="327">
        <v>20.686419999999998</v>
      </c>
      <c r="BV44" s="327">
        <v>21.037780000000001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2.7364419999999998</v>
      </c>
      <c r="BA46" s="216">
        <v>2.2562093207</v>
      </c>
      <c r="BB46" s="216">
        <v>3.035459152</v>
      </c>
      <c r="BC46" s="327">
        <v>3.199729</v>
      </c>
      <c r="BD46" s="327">
        <v>3.0998139999999998</v>
      </c>
      <c r="BE46" s="327">
        <v>2.8080379999999998</v>
      </c>
      <c r="BF46" s="327">
        <v>3.0024649999999999</v>
      </c>
      <c r="BG46" s="327">
        <v>2.618865</v>
      </c>
      <c r="BH46" s="327">
        <v>1.9593400000000001</v>
      </c>
      <c r="BI46" s="327">
        <v>1.529004</v>
      </c>
      <c r="BJ46" s="327">
        <v>1.2671239999999999</v>
      </c>
      <c r="BK46" s="327">
        <v>1.6592910000000001</v>
      </c>
      <c r="BL46" s="327">
        <v>1.455001</v>
      </c>
      <c r="BM46" s="327">
        <v>1.676458</v>
      </c>
      <c r="BN46" s="327">
        <v>1.545831</v>
      </c>
      <c r="BO46" s="327">
        <v>1.719544</v>
      </c>
      <c r="BP46" s="327">
        <v>1.6401429999999999</v>
      </c>
      <c r="BQ46" s="327">
        <v>1.6509370000000001</v>
      </c>
      <c r="BR46" s="327">
        <v>1.956718</v>
      </c>
      <c r="BS46" s="327">
        <v>1.6334</v>
      </c>
      <c r="BT46" s="327">
        <v>1.2639819999999999</v>
      </c>
      <c r="BU46" s="327">
        <v>1.0492189999999999</v>
      </c>
      <c r="BV46" s="327">
        <v>0.74819650000000004</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423.52</v>
      </c>
      <c r="BA50" s="68">
        <v>426.27657142999999</v>
      </c>
      <c r="BB50" s="68">
        <v>436.92656212000003</v>
      </c>
      <c r="BC50" s="329">
        <v>438.4461</v>
      </c>
      <c r="BD50" s="329">
        <v>429.50880000000001</v>
      </c>
      <c r="BE50" s="329">
        <v>419.77749999999997</v>
      </c>
      <c r="BF50" s="329">
        <v>414.94009999999997</v>
      </c>
      <c r="BG50" s="329">
        <v>418.60919999999999</v>
      </c>
      <c r="BH50" s="329">
        <v>429.51639999999998</v>
      </c>
      <c r="BI50" s="329">
        <v>429.30180000000001</v>
      </c>
      <c r="BJ50" s="329">
        <v>421.35180000000003</v>
      </c>
      <c r="BK50" s="329">
        <v>433.92489999999998</v>
      </c>
      <c r="BL50" s="329">
        <v>450.49099999999999</v>
      </c>
      <c r="BM50" s="329">
        <v>470.12360000000001</v>
      </c>
      <c r="BN50" s="329">
        <v>476.11799999999999</v>
      </c>
      <c r="BO50" s="329">
        <v>481.55930000000001</v>
      </c>
      <c r="BP50" s="329">
        <v>471.87790000000001</v>
      </c>
      <c r="BQ50" s="329">
        <v>463.31259999999997</v>
      </c>
      <c r="BR50" s="329">
        <v>461.46510000000001</v>
      </c>
      <c r="BS50" s="329">
        <v>464.82299999999998</v>
      </c>
      <c r="BT50" s="329">
        <v>479.22669999999999</v>
      </c>
      <c r="BU50" s="329">
        <v>480.71629999999999</v>
      </c>
      <c r="BV50" s="329">
        <v>473.05509999999998</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141.608</v>
      </c>
      <c r="BA51" s="68">
        <v>136.76914285999999</v>
      </c>
      <c r="BB51" s="68">
        <v>146.43294265</v>
      </c>
      <c r="BC51" s="329">
        <v>167.1883</v>
      </c>
      <c r="BD51" s="329">
        <v>187.4579</v>
      </c>
      <c r="BE51" s="329">
        <v>205.8673</v>
      </c>
      <c r="BF51" s="329">
        <v>226.51070000000001</v>
      </c>
      <c r="BG51" s="329">
        <v>233.70140000000001</v>
      </c>
      <c r="BH51" s="329">
        <v>228.42750000000001</v>
      </c>
      <c r="BI51" s="329">
        <v>213.75919999999999</v>
      </c>
      <c r="BJ51" s="329">
        <v>185.46010000000001</v>
      </c>
      <c r="BK51" s="329">
        <v>161.2209</v>
      </c>
      <c r="BL51" s="329">
        <v>149.16829999999999</v>
      </c>
      <c r="BM51" s="329">
        <v>152.2372</v>
      </c>
      <c r="BN51" s="329">
        <v>168.0608</v>
      </c>
      <c r="BO51" s="329">
        <v>186.0856</v>
      </c>
      <c r="BP51" s="329">
        <v>203.84379999999999</v>
      </c>
      <c r="BQ51" s="329">
        <v>220.37049999999999</v>
      </c>
      <c r="BR51" s="329">
        <v>238.30179999999999</v>
      </c>
      <c r="BS51" s="329">
        <v>244.3109</v>
      </c>
      <c r="BT51" s="329">
        <v>238.4666</v>
      </c>
      <c r="BU51" s="329">
        <v>225.12029999999999</v>
      </c>
      <c r="BV51" s="329">
        <v>198.8075</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90.343999999999994</v>
      </c>
      <c r="BA52" s="68">
        <v>95.681285713999998</v>
      </c>
      <c r="BB52" s="68">
        <v>91.461998034000004</v>
      </c>
      <c r="BC52" s="329">
        <v>89.603830000000002</v>
      </c>
      <c r="BD52" s="329">
        <v>88.979759999999999</v>
      </c>
      <c r="BE52" s="329">
        <v>87.039289999999994</v>
      </c>
      <c r="BF52" s="329">
        <v>85.636809999999997</v>
      </c>
      <c r="BG52" s="329">
        <v>86.411600000000007</v>
      </c>
      <c r="BH52" s="329">
        <v>88.637299999999996</v>
      </c>
      <c r="BI52" s="329">
        <v>85.993480000000005</v>
      </c>
      <c r="BJ52" s="329">
        <v>79.870400000000004</v>
      </c>
      <c r="BK52" s="329">
        <v>86.406490000000005</v>
      </c>
      <c r="BL52" s="329">
        <v>88.496139999999997</v>
      </c>
      <c r="BM52" s="329">
        <v>90.545429999999996</v>
      </c>
      <c r="BN52" s="329">
        <v>91.665099999999995</v>
      </c>
      <c r="BO52" s="329">
        <v>89.407570000000007</v>
      </c>
      <c r="BP52" s="329">
        <v>88.550839999999994</v>
      </c>
      <c r="BQ52" s="329">
        <v>86.903229999999994</v>
      </c>
      <c r="BR52" s="329">
        <v>85.761430000000004</v>
      </c>
      <c r="BS52" s="329">
        <v>86.747190000000003</v>
      </c>
      <c r="BT52" s="329">
        <v>89.045910000000006</v>
      </c>
      <c r="BU52" s="329">
        <v>86.093339999999998</v>
      </c>
      <c r="BV52" s="329">
        <v>79.97963</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31.738505</v>
      </c>
      <c r="BA53" s="68">
        <v>30.160830029</v>
      </c>
      <c r="BB53" s="68">
        <v>29.974603518999999</v>
      </c>
      <c r="BC53" s="329">
        <v>29.714500000000001</v>
      </c>
      <c r="BD53" s="329">
        <v>29.40953</v>
      </c>
      <c r="BE53" s="329">
        <v>29.154710000000001</v>
      </c>
      <c r="BF53" s="329">
        <v>28.636500000000002</v>
      </c>
      <c r="BG53" s="329">
        <v>28.68252</v>
      </c>
      <c r="BH53" s="329">
        <v>28.10491</v>
      </c>
      <c r="BI53" s="329">
        <v>28.630929999999999</v>
      </c>
      <c r="BJ53" s="329">
        <v>29.33023</v>
      </c>
      <c r="BK53" s="329">
        <v>31.01829</v>
      </c>
      <c r="BL53" s="329">
        <v>31.15042</v>
      </c>
      <c r="BM53" s="329">
        <v>31.070530000000002</v>
      </c>
      <c r="BN53" s="329">
        <v>30.63278</v>
      </c>
      <c r="BO53" s="329">
        <v>30.36834</v>
      </c>
      <c r="BP53" s="329">
        <v>30.066420000000001</v>
      </c>
      <c r="BQ53" s="329">
        <v>29.81232</v>
      </c>
      <c r="BR53" s="329">
        <v>29.293220000000002</v>
      </c>
      <c r="BS53" s="329">
        <v>29.337879999999998</v>
      </c>
      <c r="BT53" s="329">
        <v>28.756869999999999</v>
      </c>
      <c r="BU53" s="329">
        <v>29.280080000000002</v>
      </c>
      <c r="BV53" s="329">
        <v>29.980979999999999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252.56700000000001</v>
      </c>
      <c r="BA54" s="68">
        <v>239.60857143000001</v>
      </c>
      <c r="BB54" s="68">
        <v>237.32453111000001</v>
      </c>
      <c r="BC54" s="329">
        <v>234.95920000000001</v>
      </c>
      <c r="BD54" s="329">
        <v>235.07499999999999</v>
      </c>
      <c r="BE54" s="329">
        <v>233.8246</v>
      </c>
      <c r="BF54" s="329">
        <v>229.00040000000001</v>
      </c>
      <c r="BG54" s="329">
        <v>228.40379999999999</v>
      </c>
      <c r="BH54" s="329">
        <v>222.14859999999999</v>
      </c>
      <c r="BI54" s="329">
        <v>227.2518</v>
      </c>
      <c r="BJ54" s="329">
        <v>240.02869999999999</v>
      </c>
      <c r="BK54" s="329">
        <v>251.01079999999999</v>
      </c>
      <c r="BL54" s="329">
        <v>249.9384</v>
      </c>
      <c r="BM54" s="329">
        <v>243.2364</v>
      </c>
      <c r="BN54" s="329">
        <v>238.51910000000001</v>
      </c>
      <c r="BO54" s="329">
        <v>238.2329</v>
      </c>
      <c r="BP54" s="329">
        <v>239.31649999999999</v>
      </c>
      <c r="BQ54" s="329">
        <v>238.56829999999999</v>
      </c>
      <c r="BR54" s="329">
        <v>234.12190000000001</v>
      </c>
      <c r="BS54" s="329">
        <v>233.82230000000001</v>
      </c>
      <c r="BT54" s="329">
        <v>227.91399999999999</v>
      </c>
      <c r="BU54" s="329">
        <v>236.02699999999999</v>
      </c>
      <c r="BV54" s="329">
        <v>246.63910000000001</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24.986000000000001</v>
      </c>
      <c r="BA55" s="68">
        <v>24.474714286000001</v>
      </c>
      <c r="BB55" s="68">
        <v>23.540441822999998</v>
      </c>
      <c r="BC55" s="329">
        <v>23.321919999999999</v>
      </c>
      <c r="BD55" s="329">
        <v>23.609940000000002</v>
      </c>
      <c r="BE55" s="329">
        <v>23.466529999999999</v>
      </c>
      <c r="BF55" s="329">
        <v>23.89282</v>
      </c>
      <c r="BG55" s="329">
        <v>24.045269999999999</v>
      </c>
      <c r="BH55" s="329">
        <v>23.517299999999999</v>
      </c>
      <c r="BI55" s="329">
        <v>27.586559999999999</v>
      </c>
      <c r="BJ55" s="329">
        <v>27.4284</v>
      </c>
      <c r="BK55" s="329">
        <v>27.666840000000001</v>
      </c>
      <c r="BL55" s="329">
        <v>28.056819999999998</v>
      </c>
      <c r="BM55" s="329">
        <v>24.981490000000001</v>
      </c>
      <c r="BN55" s="329">
        <v>22.574819999999999</v>
      </c>
      <c r="BO55" s="329">
        <v>23.69801</v>
      </c>
      <c r="BP55" s="329">
        <v>23.955770000000001</v>
      </c>
      <c r="BQ55" s="329">
        <v>23.80678</v>
      </c>
      <c r="BR55" s="329">
        <v>24.362469999999998</v>
      </c>
      <c r="BS55" s="329">
        <v>24.649660000000001</v>
      </c>
      <c r="BT55" s="329">
        <v>24.13748</v>
      </c>
      <c r="BU55" s="329">
        <v>24.832360000000001</v>
      </c>
      <c r="BV55" s="329">
        <v>25.331679999999999</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227.58099999999999</v>
      </c>
      <c r="BA56" s="68">
        <v>215.13314285999999</v>
      </c>
      <c r="BB56" s="68">
        <v>213.78321043</v>
      </c>
      <c r="BC56" s="329">
        <v>211.63730000000001</v>
      </c>
      <c r="BD56" s="329">
        <v>211.465</v>
      </c>
      <c r="BE56" s="329">
        <v>210.358</v>
      </c>
      <c r="BF56" s="329">
        <v>205.10759999999999</v>
      </c>
      <c r="BG56" s="329">
        <v>204.35849999999999</v>
      </c>
      <c r="BH56" s="329">
        <v>198.63130000000001</v>
      </c>
      <c r="BI56" s="329">
        <v>199.6652</v>
      </c>
      <c r="BJ56" s="329">
        <v>212.6003</v>
      </c>
      <c r="BK56" s="329">
        <v>223.34389999999999</v>
      </c>
      <c r="BL56" s="329">
        <v>221.88159999999999</v>
      </c>
      <c r="BM56" s="329">
        <v>218.25489999999999</v>
      </c>
      <c r="BN56" s="329">
        <v>215.9443</v>
      </c>
      <c r="BO56" s="329">
        <v>214.53489999999999</v>
      </c>
      <c r="BP56" s="329">
        <v>215.36070000000001</v>
      </c>
      <c r="BQ56" s="329">
        <v>214.76150000000001</v>
      </c>
      <c r="BR56" s="329">
        <v>209.7594</v>
      </c>
      <c r="BS56" s="329">
        <v>209.17259999999999</v>
      </c>
      <c r="BT56" s="329">
        <v>203.7765</v>
      </c>
      <c r="BU56" s="329">
        <v>211.19460000000001</v>
      </c>
      <c r="BV56" s="329">
        <v>221.3075</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42.954999999999998</v>
      </c>
      <c r="BA57" s="68">
        <v>40.077714286000003</v>
      </c>
      <c r="BB57" s="68">
        <v>39.864249676999997</v>
      </c>
      <c r="BC57" s="329">
        <v>40.869709999999998</v>
      </c>
      <c r="BD57" s="329">
        <v>40.571820000000002</v>
      </c>
      <c r="BE57" s="329">
        <v>40.810160000000003</v>
      </c>
      <c r="BF57" s="329">
        <v>40.960639999999998</v>
      </c>
      <c r="BG57" s="329">
        <v>42.147390000000001</v>
      </c>
      <c r="BH57" s="329">
        <v>40.736600000000003</v>
      </c>
      <c r="BI57" s="329">
        <v>39.957050000000002</v>
      </c>
      <c r="BJ57" s="329">
        <v>40.103430000000003</v>
      </c>
      <c r="BK57" s="329">
        <v>40.94088</v>
      </c>
      <c r="BL57" s="329">
        <v>40.859769999999997</v>
      </c>
      <c r="BM57" s="329">
        <v>40.342039999999997</v>
      </c>
      <c r="BN57" s="329">
        <v>41.289920000000002</v>
      </c>
      <c r="BO57" s="329">
        <v>42.271230000000003</v>
      </c>
      <c r="BP57" s="329">
        <v>41.963270000000001</v>
      </c>
      <c r="BQ57" s="329">
        <v>42.22569</v>
      </c>
      <c r="BR57" s="329">
        <v>42.429670000000002</v>
      </c>
      <c r="BS57" s="329">
        <v>43.666649999999997</v>
      </c>
      <c r="BT57" s="329">
        <v>42.214820000000003</v>
      </c>
      <c r="BU57" s="329">
        <v>41.451700000000002</v>
      </c>
      <c r="BV57" s="329">
        <v>41.60716</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138.578</v>
      </c>
      <c r="BA58" s="68">
        <v>129.19242857</v>
      </c>
      <c r="BB58" s="68">
        <v>118.90366482</v>
      </c>
      <c r="BC58" s="329">
        <v>122.4444</v>
      </c>
      <c r="BD58" s="329">
        <v>124.8008</v>
      </c>
      <c r="BE58" s="329">
        <v>129.85640000000001</v>
      </c>
      <c r="BF58" s="329">
        <v>132.68530000000001</v>
      </c>
      <c r="BG58" s="329">
        <v>131.00970000000001</v>
      </c>
      <c r="BH58" s="329">
        <v>123.9689</v>
      </c>
      <c r="BI58" s="329">
        <v>128.70959999999999</v>
      </c>
      <c r="BJ58" s="329">
        <v>135.6515</v>
      </c>
      <c r="BK58" s="329">
        <v>134.18520000000001</v>
      </c>
      <c r="BL58" s="329">
        <v>130.16290000000001</v>
      </c>
      <c r="BM58" s="329">
        <v>126.1718</v>
      </c>
      <c r="BN58" s="329">
        <v>125.2675</v>
      </c>
      <c r="BO58" s="329">
        <v>126.8014</v>
      </c>
      <c r="BP58" s="329">
        <v>128.93870000000001</v>
      </c>
      <c r="BQ58" s="329">
        <v>133.95060000000001</v>
      </c>
      <c r="BR58" s="329">
        <v>135.6823</v>
      </c>
      <c r="BS58" s="329">
        <v>133.87190000000001</v>
      </c>
      <c r="BT58" s="329">
        <v>127.3138</v>
      </c>
      <c r="BU58" s="329">
        <v>131.9496</v>
      </c>
      <c r="BV58" s="329">
        <v>138.90309999999999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32.761000000000003</v>
      </c>
      <c r="BA59" s="68">
        <v>35.177285714</v>
      </c>
      <c r="BB59" s="68">
        <v>33.074071431999997</v>
      </c>
      <c r="BC59" s="329">
        <v>34.197450000000003</v>
      </c>
      <c r="BD59" s="329">
        <v>35.169609999999999</v>
      </c>
      <c r="BE59" s="329">
        <v>35.007460000000002</v>
      </c>
      <c r="BF59" s="329">
        <v>35.132449999999999</v>
      </c>
      <c r="BG59" s="329">
        <v>35.824840000000002</v>
      </c>
      <c r="BH59" s="329">
        <v>37.311360000000001</v>
      </c>
      <c r="BI59" s="329">
        <v>37.607239999999997</v>
      </c>
      <c r="BJ59" s="329">
        <v>36.900790000000001</v>
      </c>
      <c r="BK59" s="329">
        <v>37.580210000000001</v>
      </c>
      <c r="BL59" s="329">
        <v>38.701700000000002</v>
      </c>
      <c r="BM59" s="329">
        <v>39.158790000000003</v>
      </c>
      <c r="BN59" s="329">
        <v>39.950270000000003</v>
      </c>
      <c r="BO59" s="329">
        <v>39.915480000000002</v>
      </c>
      <c r="BP59" s="329">
        <v>39.877740000000003</v>
      </c>
      <c r="BQ59" s="329">
        <v>38.996279999999999</v>
      </c>
      <c r="BR59" s="329">
        <v>38.554049999999997</v>
      </c>
      <c r="BS59" s="329">
        <v>38.703290000000003</v>
      </c>
      <c r="BT59" s="329">
        <v>39.772829999999999</v>
      </c>
      <c r="BU59" s="329">
        <v>39.774250000000002</v>
      </c>
      <c r="BV59" s="329">
        <v>38.853070000000002</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55.978999999999999</v>
      </c>
      <c r="BA60" s="68">
        <v>57.129330000000003</v>
      </c>
      <c r="BB60" s="68">
        <v>57.607810000000001</v>
      </c>
      <c r="BC60" s="329">
        <v>57.543610000000001</v>
      </c>
      <c r="BD60" s="329">
        <v>55.696939999999998</v>
      </c>
      <c r="BE60" s="329">
        <v>54.032449999999997</v>
      </c>
      <c r="BF60" s="329">
        <v>51.618160000000003</v>
      </c>
      <c r="BG60" s="329">
        <v>49.798900000000003</v>
      </c>
      <c r="BH60" s="329">
        <v>47.184820000000002</v>
      </c>
      <c r="BI60" s="329">
        <v>49.032310000000003</v>
      </c>
      <c r="BJ60" s="329">
        <v>51.949629999999999</v>
      </c>
      <c r="BK60" s="329">
        <v>54.473700000000001</v>
      </c>
      <c r="BL60" s="329">
        <v>56.351999999999997</v>
      </c>
      <c r="BM60" s="329">
        <v>57.492620000000002</v>
      </c>
      <c r="BN60" s="329">
        <v>57.972490000000001</v>
      </c>
      <c r="BO60" s="329">
        <v>57.935209999999998</v>
      </c>
      <c r="BP60" s="329">
        <v>56.122079999999997</v>
      </c>
      <c r="BQ60" s="329">
        <v>54.484340000000003</v>
      </c>
      <c r="BR60" s="329">
        <v>52.100569999999998</v>
      </c>
      <c r="BS60" s="329">
        <v>50.294029999999999</v>
      </c>
      <c r="BT60" s="329">
        <v>47.688380000000002</v>
      </c>
      <c r="BU60" s="329">
        <v>49.544379999999997</v>
      </c>
      <c r="BV60" s="329">
        <v>52.459629999999997</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1210.0505049999999</v>
      </c>
      <c r="BA61" s="240">
        <v>1190.0724456999999</v>
      </c>
      <c r="BB61" s="240">
        <v>1191.5695545000001</v>
      </c>
      <c r="BC61" s="333">
        <v>1214.9670000000001</v>
      </c>
      <c r="BD61" s="333">
        <v>1226.67</v>
      </c>
      <c r="BE61" s="333">
        <v>1235.3699999999999</v>
      </c>
      <c r="BF61" s="333">
        <v>1245.1210000000001</v>
      </c>
      <c r="BG61" s="333">
        <v>1254.5889999999999</v>
      </c>
      <c r="BH61" s="333">
        <v>1246.0360000000001</v>
      </c>
      <c r="BI61" s="333">
        <v>1240.2429999999999</v>
      </c>
      <c r="BJ61" s="333">
        <v>1220.6469999999999</v>
      </c>
      <c r="BK61" s="333">
        <v>1230.761</v>
      </c>
      <c r="BL61" s="333">
        <v>1235.3209999999999</v>
      </c>
      <c r="BM61" s="333">
        <v>1250.3779999999999</v>
      </c>
      <c r="BN61" s="333">
        <v>1269.4760000000001</v>
      </c>
      <c r="BO61" s="333">
        <v>1292.577</v>
      </c>
      <c r="BP61" s="333">
        <v>1300.557</v>
      </c>
      <c r="BQ61" s="333">
        <v>1308.624</v>
      </c>
      <c r="BR61" s="333">
        <v>1317.71</v>
      </c>
      <c r="BS61" s="333">
        <v>1325.577</v>
      </c>
      <c r="BT61" s="333">
        <v>1320.4</v>
      </c>
      <c r="BU61" s="333">
        <v>1319.9570000000001</v>
      </c>
      <c r="BV61" s="333">
        <v>1300.2850000000001</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664.26599825999995</v>
      </c>
      <c r="BC62" s="335">
        <v>663.08090000000004</v>
      </c>
      <c r="BD62" s="335">
        <v>661.89570000000003</v>
      </c>
      <c r="BE62" s="335">
        <v>660.7106</v>
      </c>
      <c r="BF62" s="335">
        <v>659.52549999999997</v>
      </c>
      <c r="BG62" s="335">
        <v>659.52549999999997</v>
      </c>
      <c r="BH62" s="335">
        <v>658.19209999999998</v>
      </c>
      <c r="BI62" s="335">
        <v>656.85879999999997</v>
      </c>
      <c r="BJ62" s="335">
        <v>655.52549999999997</v>
      </c>
      <c r="BK62" s="335">
        <v>654.19209999999998</v>
      </c>
      <c r="BL62" s="335">
        <v>652.85879999999997</v>
      </c>
      <c r="BM62" s="335">
        <v>651.52549999999997</v>
      </c>
      <c r="BN62" s="335">
        <v>650.19209999999998</v>
      </c>
      <c r="BO62" s="335">
        <v>648.85879999999997</v>
      </c>
      <c r="BP62" s="335">
        <v>647.52549999999997</v>
      </c>
      <c r="BQ62" s="335">
        <v>646.19209999999998</v>
      </c>
      <c r="BR62" s="335">
        <v>644.85879999999997</v>
      </c>
      <c r="BS62" s="335">
        <v>643.52549999999997</v>
      </c>
      <c r="BT62" s="335">
        <v>642.99210000000005</v>
      </c>
      <c r="BU62" s="335">
        <v>642.4588</v>
      </c>
      <c r="BV62" s="335">
        <v>641.92550000000006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0" t="s">
        <v>1016</v>
      </c>
      <c r="C64" s="797"/>
      <c r="D64" s="797"/>
      <c r="E64" s="797"/>
      <c r="F64" s="797"/>
      <c r="G64" s="797"/>
      <c r="H64" s="797"/>
      <c r="I64" s="797"/>
      <c r="J64" s="797"/>
      <c r="K64" s="797"/>
      <c r="L64" s="797"/>
      <c r="M64" s="797"/>
      <c r="N64" s="797"/>
      <c r="O64" s="797"/>
      <c r="P64" s="797"/>
      <c r="Q64" s="797"/>
      <c r="AY64" s="406"/>
      <c r="AZ64" s="406"/>
      <c r="BA64" s="406"/>
      <c r="BB64" s="406"/>
      <c r="BC64" s="406"/>
      <c r="BD64" s="660"/>
      <c r="BE64" s="660"/>
      <c r="BF64" s="660"/>
      <c r="BG64" s="406"/>
      <c r="BH64" s="406"/>
      <c r="BI64" s="406"/>
      <c r="BJ64" s="406"/>
    </row>
    <row r="65" spans="1:74" s="443" customFormat="1" ht="12" customHeight="1" x14ac:dyDescent="0.2">
      <c r="A65" s="442"/>
      <c r="B65" s="820" t="s">
        <v>1017</v>
      </c>
      <c r="C65" s="787"/>
      <c r="D65" s="787"/>
      <c r="E65" s="787"/>
      <c r="F65" s="787"/>
      <c r="G65" s="787"/>
      <c r="H65" s="787"/>
      <c r="I65" s="787"/>
      <c r="J65" s="787"/>
      <c r="K65" s="787"/>
      <c r="L65" s="787"/>
      <c r="M65" s="787"/>
      <c r="N65" s="787"/>
      <c r="O65" s="787"/>
      <c r="P65" s="787"/>
      <c r="Q65" s="783"/>
      <c r="AY65" s="534"/>
      <c r="AZ65" s="534"/>
      <c r="BA65" s="534"/>
      <c r="BB65" s="534"/>
      <c r="BC65" s="534"/>
      <c r="BD65" s="661"/>
      <c r="BE65" s="661"/>
      <c r="BF65" s="661"/>
      <c r="BG65" s="534"/>
      <c r="BH65" s="534"/>
      <c r="BI65" s="534"/>
      <c r="BJ65" s="534"/>
    </row>
    <row r="66" spans="1:74" s="443" customFormat="1" ht="12" customHeight="1" x14ac:dyDescent="0.2">
      <c r="A66" s="442"/>
      <c r="B66" s="820" t="s">
        <v>1054</v>
      </c>
      <c r="C66" s="787"/>
      <c r="D66" s="787"/>
      <c r="E66" s="787"/>
      <c r="F66" s="787"/>
      <c r="G66" s="787"/>
      <c r="H66" s="787"/>
      <c r="I66" s="787"/>
      <c r="J66" s="787"/>
      <c r="K66" s="787"/>
      <c r="L66" s="787"/>
      <c r="M66" s="787"/>
      <c r="N66" s="787"/>
      <c r="O66" s="787"/>
      <c r="P66" s="787"/>
      <c r="Q66" s="783"/>
      <c r="AY66" s="534"/>
      <c r="AZ66" s="534"/>
      <c r="BA66" s="534"/>
      <c r="BB66" s="534"/>
      <c r="BC66" s="534"/>
      <c r="BD66" s="661"/>
      <c r="BE66" s="661"/>
      <c r="BF66" s="661"/>
      <c r="BG66" s="534"/>
      <c r="BH66" s="534"/>
      <c r="BI66" s="534"/>
      <c r="BJ66" s="534"/>
    </row>
    <row r="67" spans="1:74" s="443" customFormat="1" ht="12" customHeight="1" x14ac:dyDescent="0.2">
      <c r="A67" s="442"/>
      <c r="B67" s="820" t="s">
        <v>1055</v>
      </c>
      <c r="C67" s="787"/>
      <c r="D67" s="787"/>
      <c r="E67" s="787"/>
      <c r="F67" s="787"/>
      <c r="G67" s="787"/>
      <c r="H67" s="787"/>
      <c r="I67" s="787"/>
      <c r="J67" s="787"/>
      <c r="K67" s="787"/>
      <c r="L67" s="787"/>
      <c r="M67" s="787"/>
      <c r="N67" s="787"/>
      <c r="O67" s="787"/>
      <c r="P67" s="787"/>
      <c r="Q67" s="783"/>
      <c r="AY67" s="534"/>
      <c r="AZ67" s="534"/>
      <c r="BA67" s="534"/>
      <c r="BB67" s="534"/>
      <c r="BC67" s="534"/>
      <c r="BD67" s="661"/>
      <c r="BE67" s="661"/>
      <c r="BF67" s="661"/>
      <c r="BG67" s="534"/>
      <c r="BH67" s="534"/>
      <c r="BI67" s="534"/>
      <c r="BJ67" s="534"/>
    </row>
    <row r="68" spans="1:74" s="443" customFormat="1" ht="12" customHeight="1" x14ac:dyDescent="0.2">
      <c r="A68" s="442"/>
      <c r="B68" s="820" t="s">
        <v>1056</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534"/>
      <c r="BI68" s="534"/>
      <c r="BJ68" s="534"/>
    </row>
    <row r="69" spans="1:74" s="443" customFormat="1" ht="12" customHeight="1" x14ac:dyDescent="0.2">
      <c r="A69" s="442"/>
      <c r="B69" s="820" t="s">
        <v>1095</v>
      </c>
      <c r="C69" s="783"/>
      <c r="D69" s="783"/>
      <c r="E69" s="783"/>
      <c r="F69" s="783"/>
      <c r="G69" s="783"/>
      <c r="H69" s="783"/>
      <c r="I69" s="783"/>
      <c r="J69" s="783"/>
      <c r="K69" s="783"/>
      <c r="L69" s="783"/>
      <c r="M69" s="783"/>
      <c r="N69" s="783"/>
      <c r="O69" s="783"/>
      <c r="P69" s="783"/>
      <c r="Q69" s="783"/>
      <c r="AY69" s="534"/>
      <c r="AZ69" s="534"/>
      <c r="BA69" s="534"/>
      <c r="BB69" s="534"/>
      <c r="BC69" s="534"/>
      <c r="BD69" s="661"/>
      <c r="BE69" s="661"/>
      <c r="BF69" s="661"/>
      <c r="BG69" s="534"/>
      <c r="BH69" s="534"/>
      <c r="BI69" s="534"/>
      <c r="BJ69" s="534"/>
    </row>
    <row r="70" spans="1:74" s="443" customFormat="1" ht="12" customHeight="1" x14ac:dyDescent="0.2">
      <c r="A70" s="442"/>
      <c r="B70" s="820" t="s">
        <v>1096</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534"/>
      <c r="BI70" s="534"/>
      <c r="BJ70" s="534"/>
    </row>
    <row r="71" spans="1:74" s="443" customFormat="1" ht="22.35" customHeight="1" x14ac:dyDescent="0.2">
      <c r="A71" s="442"/>
      <c r="B71" s="819" t="s">
        <v>1203</v>
      </c>
      <c r="C71" s="787"/>
      <c r="D71" s="787"/>
      <c r="E71" s="787"/>
      <c r="F71" s="787"/>
      <c r="G71" s="787"/>
      <c r="H71" s="787"/>
      <c r="I71" s="787"/>
      <c r="J71" s="787"/>
      <c r="K71" s="787"/>
      <c r="L71" s="787"/>
      <c r="M71" s="787"/>
      <c r="N71" s="787"/>
      <c r="O71" s="787"/>
      <c r="P71" s="787"/>
      <c r="Q71" s="783"/>
      <c r="AY71" s="534"/>
      <c r="AZ71" s="534"/>
      <c r="BA71" s="534"/>
      <c r="BB71" s="534"/>
      <c r="BC71" s="534"/>
      <c r="BD71" s="661"/>
      <c r="BE71" s="661"/>
      <c r="BF71" s="661"/>
      <c r="BG71" s="534"/>
      <c r="BH71" s="534"/>
      <c r="BI71" s="534"/>
      <c r="BJ71" s="534"/>
    </row>
    <row r="72" spans="1:74" s="443" customFormat="1" ht="12" customHeight="1" x14ac:dyDescent="0.2">
      <c r="A72" s="442"/>
      <c r="B72" s="786" t="s">
        <v>1041</v>
      </c>
      <c r="C72" s="787"/>
      <c r="D72" s="787"/>
      <c r="E72" s="787"/>
      <c r="F72" s="787"/>
      <c r="G72" s="787"/>
      <c r="H72" s="787"/>
      <c r="I72" s="787"/>
      <c r="J72" s="787"/>
      <c r="K72" s="787"/>
      <c r="L72" s="787"/>
      <c r="M72" s="787"/>
      <c r="N72" s="787"/>
      <c r="O72" s="787"/>
      <c r="P72" s="787"/>
      <c r="Q72" s="783"/>
      <c r="AY72" s="534"/>
      <c r="AZ72" s="534"/>
      <c r="BA72" s="534"/>
      <c r="BB72" s="534"/>
      <c r="BC72" s="534"/>
      <c r="BD72" s="661"/>
      <c r="BE72" s="661"/>
      <c r="BF72" s="661"/>
      <c r="BG72" s="534"/>
      <c r="BH72" s="534"/>
      <c r="BI72" s="534"/>
      <c r="BJ72" s="534"/>
    </row>
    <row r="73" spans="1:74" s="443" customFormat="1" ht="12" customHeight="1" x14ac:dyDescent="0.2">
      <c r="A73" s="442"/>
      <c r="B73" s="818" t="s">
        <v>1057</v>
      </c>
      <c r="C73" s="787"/>
      <c r="D73" s="787"/>
      <c r="E73" s="787"/>
      <c r="F73" s="787"/>
      <c r="G73" s="787"/>
      <c r="H73" s="787"/>
      <c r="I73" s="787"/>
      <c r="J73" s="787"/>
      <c r="K73" s="787"/>
      <c r="L73" s="787"/>
      <c r="M73" s="787"/>
      <c r="N73" s="787"/>
      <c r="O73" s="787"/>
      <c r="P73" s="787"/>
      <c r="Q73" s="783"/>
      <c r="AY73" s="534"/>
      <c r="AZ73" s="534"/>
      <c r="BA73" s="534"/>
      <c r="BB73" s="534"/>
      <c r="BC73" s="534"/>
      <c r="BD73" s="661"/>
      <c r="BE73" s="661"/>
      <c r="BF73" s="661"/>
      <c r="BG73" s="534"/>
      <c r="BH73" s="534"/>
      <c r="BI73" s="534"/>
      <c r="BJ73" s="534"/>
    </row>
    <row r="74" spans="1:74" s="443" customFormat="1" ht="12" customHeight="1" x14ac:dyDescent="0.2">
      <c r="A74" s="442"/>
      <c r="B74" s="818" t="s">
        <v>1058</v>
      </c>
      <c r="C74" s="783"/>
      <c r="D74" s="783"/>
      <c r="E74" s="783"/>
      <c r="F74" s="783"/>
      <c r="G74" s="783"/>
      <c r="H74" s="783"/>
      <c r="I74" s="783"/>
      <c r="J74" s="783"/>
      <c r="K74" s="783"/>
      <c r="L74" s="783"/>
      <c r="M74" s="783"/>
      <c r="N74" s="783"/>
      <c r="O74" s="783"/>
      <c r="P74" s="783"/>
      <c r="Q74" s="783"/>
      <c r="AY74" s="534"/>
      <c r="AZ74" s="534"/>
      <c r="BA74" s="534"/>
      <c r="BB74" s="534"/>
      <c r="BC74" s="534"/>
      <c r="BD74" s="661"/>
      <c r="BE74" s="661"/>
      <c r="BF74" s="661"/>
      <c r="BG74" s="534"/>
      <c r="BH74" s="534"/>
      <c r="BI74" s="534"/>
      <c r="BJ74" s="534"/>
    </row>
    <row r="75" spans="1:74" s="443" customFormat="1" ht="12" customHeight="1" x14ac:dyDescent="0.2">
      <c r="A75" s="442"/>
      <c r="B75" s="786" t="s">
        <v>1059</v>
      </c>
      <c r="C75" s="787"/>
      <c r="D75" s="787"/>
      <c r="E75" s="787"/>
      <c r="F75" s="787"/>
      <c r="G75" s="787"/>
      <c r="H75" s="787"/>
      <c r="I75" s="787"/>
      <c r="J75" s="787"/>
      <c r="K75" s="787"/>
      <c r="L75" s="787"/>
      <c r="M75" s="787"/>
      <c r="N75" s="787"/>
      <c r="O75" s="787"/>
      <c r="P75" s="787"/>
      <c r="Q75" s="783"/>
      <c r="AY75" s="534"/>
      <c r="AZ75" s="534"/>
      <c r="BA75" s="534"/>
      <c r="BB75" s="534"/>
      <c r="BC75" s="534"/>
      <c r="BD75" s="661"/>
      <c r="BE75" s="661"/>
      <c r="BF75" s="661"/>
      <c r="BG75" s="534"/>
      <c r="BH75" s="534"/>
      <c r="BI75" s="534"/>
      <c r="BJ75" s="534"/>
    </row>
    <row r="76" spans="1:74" s="443" customFormat="1" ht="12" customHeight="1" x14ac:dyDescent="0.2">
      <c r="A76" s="442"/>
      <c r="B76" s="788" t="s">
        <v>1060</v>
      </c>
      <c r="C76" s="782"/>
      <c r="D76" s="782"/>
      <c r="E76" s="782"/>
      <c r="F76" s="782"/>
      <c r="G76" s="782"/>
      <c r="H76" s="782"/>
      <c r="I76" s="782"/>
      <c r="J76" s="782"/>
      <c r="K76" s="782"/>
      <c r="L76" s="782"/>
      <c r="M76" s="782"/>
      <c r="N76" s="782"/>
      <c r="O76" s="782"/>
      <c r="P76" s="782"/>
      <c r="Q76" s="783"/>
      <c r="AY76" s="534"/>
      <c r="AZ76" s="534"/>
      <c r="BA76" s="534"/>
      <c r="BB76" s="534"/>
      <c r="BC76" s="534"/>
      <c r="BD76" s="661"/>
      <c r="BE76" s="661"/>
      <c r="BF76" s="661"/>
      <c r="BG76" s="534"/>
      <c r="BH76" s="534"/>
      <c r="BI76" s="534"/>
      <c r="BJ76" s="534"/>
    </row>
    <row r="77" spans="1:74" s="443" customFormat="1" ht="12" customHeight="1" x14ac:dyDescent="0.2">
      <c r="A77" s="442"/>
      <c r="B77" s="781" t="s">
        <v>1045</v>
      </c>
      <c r="C77" s="782"/>
      <c r="D77" s="782"/>
      <c r="E77" s="782"/>
      <c r="F77" s="782"/>
      <c r="G77" s="782"/>
      <c r="H77" s="782"/>
      <c r="I77" s="782"/>
      <c r="J77" s="782"/>
      <c r="K77" s="782"/>
      <c r="L77" s="782"/>
      <c r="M77" s="782"/>
      <c r="N77" s="782"/>
      <c r="O77" s="782"/>
      <c r="P77" s="782"/>
      <c r="Q77" s="783"/>
      <c r="AY77" s="534"/>
      <c r="AZ77" s="534"/>
      <c r="BA77" s="534"/>
      <c r="BB77" s="534"/>
      <c r="BC77" s="534"/>
      <c r="BD77" s="661"/>
      <c r="BE77" s="661"/>
      <c r="BF77" s="661"/>
      <c r="BG77" s="534"/>
      <c r="BH77" s="534"/>
      <c r="BI77" s="534"/>
      <c r="BJ77" s="534"/>
    </row>
    <row r="78" spans="1:74" s="444" customFormat="1" ht="12" customHeight="1" x14ac:dyDescent="0.2">
      <c r="A78" s="436"/>
      <c r="B78" s="803" t="s">
        <v>1147</v>
      </c>
      <c r="C78" s="783"/>
      <c r="D78" s="783"/>
      <c r="E78" s="783"/>
      <c r="F78" s="783"/>
      <c r="G78" s="783"/>
      <c r="H78" s="783"/>
      <c r="I78" s="783"/>
      <c r="J78" s="783"/>
      <c r="K78" s="783"/>
      <c r="L78" s="783"/>
      <c r="M78" s="783"/>
      <c r="N78" s="783"/>
      <c r="O78" s="783"/>
      <c r="P78" s="783"/>
      <c r="Q78" s="783"/>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2018-05-08T11:57:47Z</dcterms:modified>
</cp:coreProperties>
</file>