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ach\Documents\data_projects\royalties\"/>
    </mc:Choice>
  </mc:AlternateContent>
  <xr:revisionPtr revIDLastSave="0" documentId="13_ncr:1_{AEFB4D6F-A4FD-4B4B-8BC4-E0AA166497BB}" xr6:coauthVersionLast="47" xr6:coauthVersionMax="47" xr10:uidLastSave="{00000000-0000-0000-0000-000000000000}"/>
  <bookViews>
    <workbookView xWindow="-103" yWindow="-103" windowWidth="33120" windowHeight="18000" xr2:uid="{9348DC95-CDA9-4509-BB71-675CE1D98A06}"/>
  </bookViews>
  <sheets>
    <sheet name="hist" sheetId="16" r:id="rId1"/>
    <sheet name="Contents" sheetId="7" r:id="rId2"/>
    <sheet name="North American Oil" sheetId="9" r:id="rId3"/>
    <sheet name="North American &amp; Int'l Gas" sheetId="10" r:id="rId4"/>
    <sheet name="International Oil" sheetId="11" r:id="rId5"/>
    <sheet name="Natural Gas Liquids" sheetId="17" r:id="rId6"/>
    <sheet name="Par Prices" sheetId="18" r:id="rId7"/>
  </sheets>
  <externalReferences>
    <externalReference r:id="rId8"/>
  </externalReferences>
  <definedNames>
    <definedName name="\P" localSheetId="4">'[1]Oil Model'!#REF!</definedName>
    <definedName name="\P" localSheetId="5">'[1]Oil Model'!#REF!</definedName>
    <definedName name="\P" localSheetId="3">'[1]Oil Model'!#REF!</definedName>
    <definedName name="\P" localSheetId="6">'[1]Oil Model'!#REF!</definedName>
    <definedName name="\P">'[1]Oil Model'!#REF!</definedName>
    <definedName name="_xlnm.Print_Area" localSheetId="1">Contents!$A$1:$Z$22</definedName>
    <definedName name="_xlnm.Print_Area" localSheetId="0">hist!$A$306:$AD$403</definedName>
    <definedName name="_xlnm.Print_Area" localSheetId="4">'International Oil'!$B$3:$O$38,'International Oil'!$Q$3:$AD$38</definedName>
    <definedName name="_xlnm.Print_Area" localSheetId="5">'Natural Gas Liquids'!$B$3:$P$37,'Natural Gas Liquids'!$R$3:$AF$37</definedName>
    <definedName name="_xlnm.Print_Area" localSheetId="3">'North American &amp; Int''l Gas'!$B$3:$R$38,'North American &amp; Int''l Gas'!$V$3:$AK$38</definedName>
    <definedName name="_xlnm.Print_Area" localSheetId="2">'North American Oil'!$B$3:$P$40,'North American Oil'!$R$3:$AB$38</definedName>
    <definedName name="_xlnm.Print_Area" localSheetId="6">'Par Prices'!$A$1:$BF$25</definedName>
    <definedName name="_xlnm.Print_Titles" localSheetId="0">hist!$A:$AE,hist!$1:$10</definedName>
    <definedName name="_xlnm.Print_Titles" localSheetId="6">'Par Prices'!$A:$A</definedName>
  </definedNames>
  <calcPr calcId="191029" iterate="1" iterateDelta="9.9999961093999445E-6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9" l="1"/>
</calcChain>
</file>

<file path=xl/sharedStrings.xml><?xml version="1.0" encoding="utf-8"?>
<sst xmlns="http://schemas.openxmlformats.org/spreadsheetml/2006/main" count="631" uniqueCount="253">
  <si>
    <t>Heavy &amp; Medium Oil</t>
  </si>
  <si>
    <t>Year</t>
  </si>
  <si>
    <t>1
WTI
Cushing
Oklahoma
$US/Bbl</t>
  </si>
  <si>
    <t>Canadian Light Sweet
40 API
$/Bbl</t>
  </si>
  <si>
    <t>Cromer
LSB
35 API
$/Bbl</t>
  </si>
  <si>
    <t>Hardisty
Heavy
12 API
$/Bbl</t>
  </si>
  <si>
    <t>Western Canada Select (WCS)
20.5 API
$/Bbl</t>
  </si>
  <si>
    <t>Hardisty
Bow River
24.9 API
$/Bbl</t>
  </si>
  <si>
    <t>Cold Lake Blend 22.6 API $/Bbl</t>
  </si>
  <si>
    <t>2
Energy Cost Inflation
Rate
%/Yr</t>
  </si>
  <si>
    <t>2009 Act</t>
  </si>
  <si>
    <t>2010 Act</t>
  </si>
  <si>
    <t>2011 Act</t>
  </si>
  <si>
    <t>2012 Act</t>
  </si>
  <si>
    <t>2013 Act</t>
  </si>
  <si>
    <t>2014 Act</t>
  </si>
  <si>
    <t>Constant Prices Thereafter</t>
  </si>
  <si>
    <t>40 Deg API, 0.4% sulphur</t>
  </si>
  <si>
    <t>Based on WTI</t>
  </si>
  <si>
    <t>Henry Hub Price $US/MMbtu</t>
  </si>
  <si>
    <t>Dawn $/MMbtu</t>
  </si>
  <si>
    <t>UK</t>
  </si>
  <si>
    <t>WTI</t>
  </si>
  <si>
    <t>Brent</t>
  </si>
  <si>
    <t>Light</t>
  </si>
  <si>
    <t>Heavy</t>
  </si>
  <si>
    <t>Sweet</t>
  </si>
  <si>
    <t>IPE</t>
  </si>
  <si>
    <t>Exchange</t>
  </si>
  <si>
    <t>Henry</t>
  </si>
  <si>
    <t>Britain NBP</t>
  </si>
  <si>
    <t>Rate</t>
  </si>
  <si>
    <t>Hub</t>
  </si>
  <si>
    <t>Saskatchewan</t>
  </si>
  <si>
    <t>Alberta</t>
  </si>
  <si>
    <t>$/LT</t>
  </si>
  <si>
    <t>Offset Applied to:</t>
  </si>
  <si>
    <t>Canadian Light Sweet</t>
  </si>
  <si>
    <t>Bow River</t>
  </si>
  <si>
    <t>WCS</t>
  </si>
  <si>
    <t>Edmonton Pentanes Plus</t>
  </si>
  <si>
    <t>Pentanes + Par</t>
  </si>
  <si>
    <t>AECO</t>
  </si>
  <si>
    <t>Edmonton Propane</t>
  </si>
  <si>
    <t>Edmonton Butane</t>
  </si>
  <si>
    <t>Plant Gate Sulphur</t>
  </si>
  <si>
    <t>Cromer LSB</t>
  </si>
  <si>
    <t>Hardisty Heavy</t>
  </si>
  <si>
    <t>AECO Spot</t>
  </si>
  <si>
    <t>80% of (B.C Producer Pr. less Offset)</t>
  </si>
  <si>
    <t>Offset:</t>
  </si>
  <si>
    <t>Historical Crude Oil Prices, and Exchange Rates</t>
  </si>
  <si>
    <t>Historical Natural Gas, Natural Gas Liquids and Sulphur Prices</t>
  </si>
  <si>
    <t>$Cdn/bbl</t>
  </si>
  <si>
    <t>$Cdn/MMbtu</t>
  </si>
  <si>
    <t>Light Oil</t>
  </si>
  <si>
    <t>Edmonton</t>
  </si>
  <si>
    <t>Canadian</t>
  </si>
  <si>
    <t>SCO</t>
  </si>
  <si>
    <t>Cromer</t>
  </si>
  <si>
    <t>Hardisty</t>
  </si>
  <si>
    <t>Cold</t>
  </si>
  <si>
    <t xml:space="preserve">B.C. </t>
  </si>
  <si>
    <t>Cushing</t>
  </si>
  <si>
    <t>Par Price</t>
  </si>
  <si>
    <t>at Edmonton</t>
  </si>
  <si>
    <t>LSB</t>
  </si>
  <si>
    <t>Lake Blend</t>
  </si>
  <si>
    <t>30 day</t>
  </si>
  <si>
    <t>NYMEX</t>
  </si>
  <si>
    <t>Oklahoma</t>
  </si>
  <si>
    <t>40 API</t>
  </si>
  <si>
    <t>32 API</t>
  </si>
  <si>
    <t>35 API</t>
  </si>
  <si>
    <t>38 API</t>
  </si>
  <si>
    <t>12 API</t>
  </si>
  <si>
    <t>20.5 API</t>
  </si>
  <si>
    <t>24.9 API</t>
  </si>
  <si>
    <t>22.6 API</t>
  </si>
  <si>
    <t>Ethane*</t>
  </si>
  <si>
    <t>Propane</t>
  </si>
  <si>
    <t>Butane</t>
  </si>
  <si>
    <t>Sulphur</t>
  </si>
  <si>
    <t>Gov't</t>
  </si>
  <si>
    <t>Spot</t>
  </si>
  <si>
    <t>Westcoast</t>
  </si>
  <si>
    <t xml:space="preserve">Close </t>
  </si>
  <si>
    <t>Month</t>
  </si>
  <si>
    <t>$US/bbl</t>
  </si>
  <si>
    <t>$/bbl</t>
  </si>
  <si>
    <t>Ref.Price</t>
  </si>
  <si>
    <t>Alliance**</t>
  </si>
  <si>
    <t>Dawn</t>
  </si>
  <si>
    <t>$US/MMbtu</t>
  </si>
  <si>
    <t>Average '95</t>
  </si>
  <si>
    <t>Average '96</t>
  </si>
  <si>
    <t>Average '97</t>
  </si>
  <si>
    <t>Average '98</t>
  </si>
  <si>
    <t>Average '99</t>
  </si>
  <si>
    <t>Average '00</t>
  </si>
  <si>
    <t>Average '01</t>
  </si>
  <si>
    <t>Average '02</t>
  </si>
  <si>
    <t>Average '03</t>
  </si>
  <si>
    <t>Average '04</t>
  </si>
  <si>
    <t>Average '05</t>
  </si>
  <si>
    <t>Average '06</t>
  </si>
  <si>
    <t>Average '07</t>
  </si>
  <si>
    <t>Average '08</t>
  </si>
  <si>
    <t>Average '09</t>
  </si>
  <si>
    <t>Average '10</t>
  </si>
  <si>
    <t>Average '11</t>
  </si>
  <si>
    <t>Average '12</t>
  </si>
  <si>
    <t>Average '13</t>
  </si>
  <si>
    <t>Average '14</t>
  </si>
  <si>
    <t>Average '15</t>
  </si>
  <si>
    <t>*Based on Alberta 30 day Spot Price at AECO</t>
  </si>
  <si>
    <t>**Netback based on full tariff</t>
  </si>
  <si>
    <t>Station 2*</t>
  </si>
  <si>
    <t>Sumas*</t>
  </si>
  <si>
    <t>Operating Cost Inflation
Rate
%/Yr</t>
  </si>
  <si>
    <t>3 
Capital Cost Inflation
Rate
%/Yr</t>
  </si>
  <si>
    <t>B.C. Westcoast Station 2 $/MMbtu</t>
  </si>
  <si>
    <t>Huntingdon / Sumas 30 d Spot $/MMbtu</t>
  </si>
  <si>
    <t>Table of Contents</t>
  </si>
  <si>
    <t>Summary of Price Forecasts, Inflation and Exchange Rates</t>
  </si>
  <si>
    <t>Prices in Canadian Dollars</t>
  </si>
  <si>
    <t>Table 1: North American Oil</t>
  </si>
  <si>
    <t>USA LLS Onshore
 40 API $US/Bbl</t>
  </si>
  <si>
    <t>Cold Lake Blend 
22.6 API $/Bbl</t>
  </si>
  <si>
    <t>USA Central OK Sweet
$US/Bbl</t>
  </si>
  <si>
    <t>Table 1 - North American Oil</t>
  </si>
  <si>
    <t>Table 1a - North American Oil</t>
  </si>
  <si>
    <t>Table 2: North American and International Gas</t>
  </si>
  <si>
    <t>Table 3: International Oil</t>
  </si>
  <si>
    <t>Table 4: Natural Gas Liquids</t>
  </si>
  <si>
    <t>Table 5: Par Prices</t>
  </si>
  <si>
    <t>2015 Act</t>
  </si>
  <si>
    <t>Table 2 - North American and International Gas</t>
  </si>
  <si>
    <t>Table 2a - North American and International Gas</t>
  </si>
  <si>
    <t>Summary of Price Forecasts and Exchange Rates</t>
  </si>
  <si>
    <t>Henry Hub $US/MMbtu</t>
  </si>
  <si>
    <t>San Juan $US/MMbtu</t>
  </si>
  <si>
    <t>Permian $US/MMbtu</t>
  </si>
  <si>
    <t>East Texas $US/MMbtu</t>
  </si>
  <si>
    <t>Rocky Mountain $US/MMbtu</t>
  </si>
  <si>
    <t>Opal, Wyoming $US/MMbtu</t>
  </si>
  <si>
    <t>AECO - C $/MMbtu</t>
  </si>
  <si>
    <t>Table 3 - International Oil</t>
  </si>
  <si>
    <t>Table 3a - International Oil</t>
  </si>
  <si>
    <t>Summary of Price Forecasts</t>
  </si>
  <si>
    <t>UK Brent
38 API $US/Bbl</t>
  </si>
  <si>
    <t>UK Forties
41 API $US/Bbl</t>
  </si>
  <si>
    <t>Russia Urals
36 API $US/Bbl</t>
  </si>
  <si>
    <t>Nigeria Bonny Light
37 API $US/Bbl</t>
  </si>
  <si>
    <t>Algeria Saharan Blend
 44 API $US/Bbl</t>
  </si>
  <si>
    <t>Indonesia Minas
34 API $US/Bbl</t>
  </si>
  <si>
    <t>Mexico Maya
22 API $US/Bbl</t>
  </si>
  <si>
    <t>Malaysia Tapis
44 API $US/Bbl</t>
  </si>
  <si>
    <t>Saudi Light
34 API $US/Bbl</t>
  </si>
  <si>
    <t>Saudi Heavy
28 API $US/Bbl</t>
  </si>
  <si>
    <t>Iran Light
34 API $US/Bbl</t>
  </si>
  <si>
    <t>Kuwait
31 API $US/Bbl</t>
  </si>
  <si>
    <t>UAE Fateh
32 API $US/Bbl</t>
  </si>
  <si>
    <t>Table 4 - Natural Gas Liquids</t>
  </si>
  <si>
    <t>Table 4a - Natural Gas Liquids</t>
  </si>
  <si>
    <t>Ethane Plant Gate $/bbl</t>
  </si>
  <si>
    <t>Propane at Mt. Belvieu $US/bbl</t>
  </si>
  <si>
    <t>Propane at Conway $US/bbl</t>
  </si>
  <si>
    <t>Propane at Edmonton $/bbl</t>
  </si>
  <si>
    <t>Butane at Mt. Belvieu $US/bbl</t>
  </si>
  <si>
    <t>Butane at Conway $US/bbl</t>
  </si>
  <si>
    <t>Butane at Edmonton $/bbl</t>
  </si>
  <si>
    <t xml:space="preserve"> Condensate at Edmonton $/bbl</t>
  </si>
  <si>
    <t>Table 5 - Par Prices</t>
  </si>
  <si>
    <t>British Columbia</t>
  </si>
  <si>
    <t>Light Oil Par $/Bbl</t>
  </si>
  <si>
    <t>Medium Oil Par $/Bbl</t>
  </si>
  <si>
    <t>Heavy Oil Par $/Bbl</t>
  </si>
  <si>
    <t>Ultra Heavy Oil Par $/Bbl</t>
  </si>
  <si>
    <t>Pentanes+ Par $/Bbl</t>
  </si>
  <si>
    <t>Pentanes+ Liquid Ref $/Bbl</t>
  </si>
  <si>
    <t>Pentanes+ ISC Ref $/MMbtu</t>
  </si>
  <si>
    <t>Propane Liquid Ref $/Bbl</t>
  </si>
  <si>
    <t>Propane ISC Ref $/MMbtu</t>
  </si>
  <si>
    <t>Butane Liquid Ref $/Bbl</t>
  </si>
  <si>
    <t>Butane ISC Ref $MMBtu</t>
  </si>
  <si>
    <t>Gas Ref Price $Mmbtu</t>
  </si>
  <si>
    <t>Methane ISC Par/Ref $/Mmbtu</t>
  </si>
  <si>
    <t>NOP Oil Par Price $/Bbl</t>
  </si>
  <si>
    <t>HOP Heavy Oil Par Price $/Bbl</t>
  </si>
  <si>
    <t>SOP SW Designated Oil Price $/Bbl</t>
  </si>
  <si>
    <t>Prov Ave Gas Price $/Mmbtu</t>
  </si>
  <si>
    <t>Average '16</t>
  </si>
  <si>
    <t>Table 6: History</t>
  </si>
  <si>
    <t>Table 6</t>
  </si>
  <si>
    <t>Ethane ISC Par/Ref $/Mmbtu</t>
  </si>
  <si>
    <t>MRF C* Capital Cost Index (C* CCI)</t>
  </si>
  <si>
    <t>$/MMbtu</t>
  </si>
  <si>
    <t>£/MMbtu</t>
  </si>
  <si>
    <t>IPE Britain NBP £/MMbtu</t>
  </si>
  <si>
    <t>IPE Britain NBP $US/MMbtu</t>
  </si>
  <si>
    <t>Escalation Rate of 2.0% Thereafter</t>
  </si>
  <si>
    <t>2016 Act</t>
  </si>
  <si>
    <t>History based on IHS Upstream Capital Cost Index</t>
  </si>
  <si>
    <t>Alliance Chicago Spot Price $/MMbtu</t>
  </si>
  <si>
    <t>2017 Act</t>
  </si>
  <si>
    <t>Average '17</t>
  </si>
  <si>
    <t>AECO $/MMbtu</t>
  </si>
  <si>
    <t>2018 Act</t>
  </si>
  <si>
    <t>Average '18</t>
  </si>
  <si>
    <t>Synthetic Crude Oil Edmonton 32 API 
$/Bbl</t>
  </si>
  <si>
    <t>Propane  Far East Index $US/bbl</t>
  </si>
  <si>
    <t>Asia-Pacific Propane $US/bbl</t>
  </si>
  <si>
    <t>Sproule - GTI</t>
  </si>
  <si>
    <t>Empress $/MMbtu</t>
  </si>
  <si>
    <t>Empress</t>
  </si>
  <si>
    <t>PMP Plant Group 1 $/Mcf</t>
  </si>
  <si>
    <t>PMP Plant Group 2 $/Mcf</t>
  </si>
  <si>
    <t>PMP Plant Group 3 $/Mcf</t>
  </si>
  <si>
    <t>PMP Plant Group 4 $/Mcf</t>
  </si>
  <si>
    <t>PMP Plant Group 5 $/Mcf</t>
  </si>
  <si>
    <t>BC Gas Select Price $/Mcf</t>
  </si>
  <si>
    <t>Average '19</t>
  </si>
  <si>
    <t>Average '20</t>
  </si>
  <si>
    <t>2019 Act</t>
  </si>
  <si>
    <t xml:space="preserve"> Dutch TTF   $US/MMbtu</t>
  </si>
  <si>
    <t>2020 Act</t>
  </si>
  <si>
    <t>Average '21</t>
  </si>
  <si>
    <t>Exchange
Rate
GBP/USD</t>
  </si>
  <si>
    <r>
      <t xml:space="preserve">Exchange Rate
</t>
    </r>
    <r>
      <rPr>
        <sz val="9"/>
        <color theme="1"/>
        <rFont val="Calibri"/>
        <family val="2"/>
      </rPr>
      <t>EUR/USD</t>
    </r>
  </si>
  <si>
    <t>GBP/USD</t>
  </si>
  <si>
    <t>EUR/USD</t>
  </si>
  <si>
    <t>USD/NOK</t>
  </si>
  <si>
    <t>Exchange
Rate
USD/NOK</t>
  </si>
  <si>
    <t>CAD/USD</t>
  </si>
  <si>
    <t>Exchange
Rate
CAD/USD</t>
  </si>
  <si>
    <t>$/mcf</t>
  </si>
  <si>
    <t>Sulphur Ref $/LT</t>
  </si>
  <si>
    <t>BC 3rd Tier Oil Threshold Price</t>
  </si>
  <si>
    <t>BC Heavy Oil Threshold Price</t>
  </si>
  <si>
    <t xml:space="preserve"> Condensate</t>
  </si>
  <si>
    <t>FOB Vancouver Sulfur $/LT</t>
  </si>
  <si>
    <t>Alberta Sulphur $/LT</t>
  </si>
  <si>
    <t>FOB</t>
  </si>
  <si>
    <t>Vancouver</t>
  </si>
  <si>
    <t>2021 Act</t>
  </si>
  <si>
    <t>Average '22</t>
  </si>
  <si>
    <t>Real $2023</t>
  </si>
  <si>
    <t>Summary of Price Forecasts (Real $2023)</t>
  </si>
  <si>
    <t>Price Forecast: September 30, 2022</t>
  </si>
  <si>
    <t/>
  </si>
  <si>
    <t>2022 9 mo. Act</t>
  </si>
  <si>
    <t>2022 3 mo.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</si>
</sst>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_);\(&quot;$&quot;#,##0\)"/>
    <numFmt numFmtId="165" formatCode="0.000"/>
    <numFmt numFmtId="166" formatCode="0.0%"/>
    <numFmt numFmtId="167" formatCode="0.0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Geneva"/>
      <family val="2"/>
    </font>
    <font>
      <sz val="10"/>
      <name val="Geneva"/>
      <family val="2"/>
    </font>
    <font>
      <sz val="8"/>
      <name val="Arial"/>
      <family val="2"/>
    </font>
    <font>
      <b/>
      <sz val="8"/>
      <name val="Geneva"/>
      <family val="2"/>
    </font>
    <font>
      <b/>
      <sz val="10"/>
      <color indexed="10"/>
      <name val="Geneva"/>
      <family val="2"/>
    </font>
    <font>
      <sz val="8"/>
      <color indexed="8"/>
      <name val="Geneva"/>
      <family val="2"/>
    </font>
    <font>
      <sz val="8"/>
      <color indexed="10"/>
      <name val="Geneva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u/>
      <sz val="9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7"/>
      <name val="Times"/>
      <family val="1"/>
    </font>
    <font>
      <sz val="8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444F5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0"/>
      </top>
      <bottom/>
      <diagonal/>
    </border>
  </borders>
  <cellStyleXfs count="283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0" applyNumberFormat="0" applyBorder="0" applyAlignment="0" applyProtection="0"/>
    <xf numFmtId="0" fontId="36" fillId="6" borderId="12" applyNumberFormat="0" applyAlignment="0" applyProtection="0"/>
    <xf numFmtId="0" fontId="37" fillId="7" borderId="13" applyNumberFormat="0" applyAlignment="0" applyProtection="0"/>
    <xf numFmtId="0" fontId="38" fillId="7" borderId="12" applyNumberFormat="0" applyAlignment="0" applyProtection="0"/>
    <xf numFmtId="0" fontId="39" fillId="0" borderId="14" applyNumberFormat="0" applyFill="0" applyAlignment="0" applyProtection="0"/>
    <xf numFmtId="0" fontId="40" fillId="8" borderId="15" applyNumberFormat="0" applyAlignment="0" applyProtection="0"/>
    <xf numFmtId="0" fontId="41" fillId="0" borderId="0" applyNumberFormat="0" applyFill="0" applyBorder="0" applyAlignment="0" applyProtection="0"/>
    <xf numFmtId="0" fontId="1" fillId="9" borderId="16" applyNumberFormat="0" applyFont="0" applyAlignment="0" applyProtection="0"/>
    <xf numFmtId="0" fontId="42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4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9" fillId="0" borderId="0"/>
    <xf numFmtId="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44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6" fillId="0" borderId="0" applyAlignment="0">
      <alignment vertical="top" wrapText="1"/>
      <protection locked="0"/>
    </xf>
    <xf numFmtId="0" fontId="9" fillId="0" borderId="18" applyNumberFormat="0" applyFont="0" applyBorder="0" applyAlignment="0" applyProtection="0"/>
    <xf numFmtId="0" fontId="46" fillId="0" borderId="0" applyAlignment="0">
      <alignment vertical="top" wrapText="1"/>
      <protection locked="0"/>
    </xf>
    <xf numFmtId="0" fontId="1" fillId="0" borderId="0"/>
    <xf numFmtId="0" fontId="1" fillId="0" borderId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1" fillId="9" borderId="16" applyNumberFormat="0" applyFont="0" applyAlignment="0" applyProtection="0"/>
    <xf numFmtId="0" fontId="18" fillId="0" borderId="17" applyNumberFormat="0" applyFill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6" fillId="0" borderId="0" applyAlignment="0">
      <alignment vertical="top" wrapText="1"/>
      <protection locked="0"/>
    </xf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8">
    <xf numFmtId="0" fontId="0" fillId="0" borderId="0" xfId="0"/>
    <xf numFmtId="0" fontId="6" fillId="0" borderId="0" xfId="2" applyFont="1"/>
    <xf numFmtId="0" fontId="2" fillId="0" borderId="0" xfId="2"/>
    <xf numFmtId="0" fontId="5" fillId="0" borderId="0" xfId="2" applyFont="1"/>
    <xf numFmtId="0" fontId="7" fillId="0" borderId="0" xfId="2" applyFont="1"/>
    <xf numFmtId="0" fontId="7" fillId="0" borderId="0" xfId="2" applyFont="1" applyAlignment="1">
      <alignment wrapText="1"/>
    </xf>
    <xf numFmtId="1" fontId="2" fillId="0" borderId="0" xfId="2" applyNumberFormat="1"/>
    <xf numFmtId="2" fontId="2" fillId="0" borderId="0" xfId="2" applyNumberFormat="1"/>
    <xf numFmtId="2" fontId="8" fillId="0" borderId="0" xfId="2" applyNumberFormat="1" applyFont="1"/>
    <xf numFmtId="2" fontId="2" fillId="0" borderId="0" xfId="2" applyNumberFormat="1" applyAlignment="1">
      <alignment horizontal="center" wrapText="1"/>
    </xf>
    <xf numFmtId="0" fontId="2" fillId="0" borderId="0" xfId="2" applyAlignment="1">
      <alignment horizontal="center" wrapText="1"/>
    </xf>
    <xf numFmtId="165" fontId="2" fillId="0" borderId="0" xfId="2" applyNumberFormat="1"/>
    <xf numFmtId="2" fontId="7" fillId="0" borderId="0" xfId="2" applyNumberFormat="1" applyFont="1"/>
    <xf numFmtId="165" fontId="8" fillId="0" borderId="0" xfId="2" applyNumberFormat="1" applyFont="1"/>
    <xf numFmtId="0" fontId="8" fillId="0" borderId="0" xfId="2" applyFont="1"/>
    <xf numFmtId="2" fontId="10" fillId="0" borderId="0" xfId="4" applyNumberFormat="1" applyFont="1" applyAlignment="1">
      <alignment horizontal="center"/>
    </xf>
    <xf numFmtId="0" fontId="10" fillId="0" borderId="0" xfId="4" applyFont="1"/>
    <xf numFmtId="0" fontId="4" fillId="0" borderId="0" xfId="4" applyFont="1"/>
    <xf numFmtId="2" fontId="4" fillId="0" borderId="0" xfId="4" applyNumberFormat="1" applyFont="1" applyAlignment="1">
      <alignment horizontal="center"/>
    </xf>
    <xf numFmtId="2" fontId="4" fillId="0" borderId="0" xfId="4" applyNumberFormat="1" applyFont="1"/>
    <xf numFmtId="0" fontId="9" fillId="0" borderId="0" xfId="4"/>
    <xf numFmtId="0" fontId="9" fillId="0" borderId="0" xfId="4" applyAlignment="1">
      <alignment horizontal="center"/>
    </xf>
    <xf numFmtId="2" fontId="11" fillId="0" borderId="0" xfId="4" applyNumberFormat="1" applyFont="1"/>
    <xf numFmtId="2" fontId="12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2" fontId="13" fillId="0" borderId="0" xfId="4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4" applyFont="1"/>
    <xf numFmtId="17" fontId="10" fillId="0" borderId="0" xfId="4" applyNumberFormat="1" applyFont="1" applyAlignment="1">
      <alignment horizontal="center"/>
    </xf>
    <xf numFmtId="167" fontId="10" fillId="0" borderId="0" xfId="4" applyNumberFormat="1" applyFont="1" applyAlignment="1">
      <alignment horizontal="center"/>
    </xf>
    <xf numFmtId="2" fontId="14" fillId="0" borderId="0" xfId="4" applyNumberFormat="1" applyFont="1" applyAlignment="1">
      <alignment horizontal="center"/>
    </xf>
    <xf numFmtId="167" fontId="14" fillId="0" borderId="0" xfId="4" applyNumberFormat="1" applyFont="1" applyAlignment="1">
      <alignment horizontal="center"/>
    </xf>
    <xf numFmtId="0" fontId="14" fillId="0" borderId="0" xfId="4" applyFont="1"/>
    <xf numFmtId="0" fontId="10" fillId="0" borderId="0" xfId="4" applyFont="1" applyAlignment="1">
      <alignment horizontal="center"/>
    </xf>
    <xf numFmtId="2" fontId="15" fillId="0" borderId="0" xfId="4" applyNumberFormat="1" applyFont="1" applyAlignment="1">
      <alignment horizontal="center"/>
    </xf>
    <xf numFmtId="2" fontId="16" fillId="0" borderId="0" xfId="4" applyNumberFormat="1" applyFont="1" applyAlignment="1">
      <alignment horizontal="center"/>
    </xf>
    <xf numFmtId="17" fontId="14" fillId="0" borderId="0" xfId="4" applyNumberFormat="1" applyFont="1" applyAlignment="1">
      <alignment horizontal="center"/>
    </xf>
    <xf numFmtId="2" fontId="10" fillId="0" borderId="0" xfId="4" applyNumberFormat="1" applyFont="1"/>
    <xf numFmtId="0" fontId="20" fillId="0" borderId="0" xfId="0" applyFont="1"/>
    <xf numFmtId="0" fontId="21" fillId="0" borderId="0" xfId="0" applyFont="1"/>
    <xf numFmtId="0" fontId="19" fillId="0" borderId="0" xfId="8" applyAlignment="1" applyProtection="1">
      <alignment horizontal="left" indent="1"/>
    </xf>
    <xf numFmtId="0" fontId="0" fillId="0" borderId="0" xfId="0" applyAlignment="1">
      <alignment horizontal="left" indent="1"/>
    </xf>
    <xf numFmtId="0" fontId="24" fillId="0" borderId="0" xfId="0" applyFont="1"/>
    <xf numFmtId="0" fontId="24" fillId="0" borderId="4" xfId="0" applyFont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8" xfId="0" applyFont="1" applyBorder="1" applyAlignment="1">
      <alignment horizontal="center" wrapText="1"/>
    </xf>
    <xf numFmtId="2" fontId="24" fillId="0" borderId="0" xfId="0" applyNumberFormat="1" applyFont="1" applyAlignment="1">
      <alignment horizontal="center"/>
    </xf>
    <xf numFmtId="0" fontId="24" fillId="0" borderId="4" xfId="0" applyFont="1" applyBorder="1"/>
    <xf numFmtId="0" fontId="24" fillId="0" borderId="2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right" wrapText="1"/>
    </xf>
    <xf numFmtId="166" fontId="24" fillId="0" borderId="0" xfId="1" applyNumberFormat="1" applyFont="1" applyAlignment="1">
      <alignment horizontal="center"/>
    </xf>
    <xf numFmtId="166" fontId="24" fillId="0" borderId="0" xfId="1" applyNumberFormat="1" applyFont="1"/>
    <xf numFmtId="165" fontId="24" fillId="0" borderId="0" xfId="0" applyNumberFormat="1" applyFont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0" fillId="0" borderId="8" xfId="0" applyBorder="1"/>
    <xf numFmtId="0" fontId="24" fillId="0" borderId="8" xfId="0" applyFont="1" applyBorder="1"/>
    <xf numFmtId="2" fontId="22" fillId="0" borderId="0" xfId="2" applyNumberFormat="1" applyFont="1"/>
    <xf numFmtId="0" fontId="26" fillId="0" borderId="0" xfId="2" applyFont="1"/>
    <xf numFmtId="0" fontId="27" fillId="0" borderId="0" xfId="2" applyFont="1"/>
    <xf numFmtId="0" fontId="27" fillId="0" borderId="0" xfId="2" applyFont="1" applyAlignment="1">
      <alignment wrapText="1"/>
    </xf>
    <xf numFmtId="2" fontId="26" fillId="0" borderId="0" xfId="2" applyNumberFormat="1" applyFont="1"/>
    <xf numFmtId="0" fontId="26" fillId="0" borderId="0" xfId="2" applyFont="1" applyAlignment="1">
      <alignment horizontal="left" wrapText="1"/>
    </xf>
    <xf numFmtId="2" fontId="26" fillId="0" borderId="0" xfId="2" applyNumberFormat="1" applyFont="1" applyAlignment="1">
      <alignment horizontal="center" wrapText="1"/>
    </xf>
    <xf numFmtId="2" fontId="27" fillId="0" borderId="0" xfId="2" applyNumberFormat="1" applyFont="1" applyAlignment="1">
      <alignment horizontal="center" wrapText="1"/>
    </xf>
    <xf numFmtId="0" fontId="26" fillId="0" borderId="0" xfId="2" applyFont="1" applyAlignment="1">
      <alignment horizontal="center" wrapText="1"/>
    </xf>
    <xf numFmtId="2" fontId="28" fillId="0" borderId="0" xfId="2" applyNumberFormat="1" applyFont="1"/>
    <xf numFmtId="2" fontId="28" fillId="0" borderId="0" xfId="2" applyNumberFormat="1" applyFont="1" applyAlignment="1">
      <alignment horizontal="center" wrapText="1"/>
    </xf>
    <xf numFmtId="2" fontId="22" fillId="0" borderId="0" xfId="2" applyNumberFormat="1" applyFont="1" applyAlignment="1">
      <alignment horizontal="center"/>
    </xf>
    <xf numFmtId="0" fontId="23" fillId="0" borderId="0" xfId="8" applyFont="1" applyAlignment="1" applyProtection="1">
      <alignment horizontal="center" vertical="center" wrapText="1"/>
    </xf>
    <xf numFmtId="0" fontId="27" fillId="0" borderId="0" xfId="2" applyFont="1" applyAlignment="1">
      <alignment horizontal="center" wrapText="1"/>
    </xf>
    <xf numFmtId="0" fontId="0" fillId="2" borderId="0" xfId="0" applyFill="1"/>
    <xf numFmtId="2" fontId="24" fillId="0" borderId="1" xfId="0" applyNumberFormat="1" applyFont="1" applyBorder="1" applyAlignment="1">
      <alignment horizontal="center"/>
    </xf>
    <xf numFmtId="2" fontId="24" fillId="0" borderId="3" xfId="0" applyNumberFormat="1" applyFont="1" applyBorder="1" applyAlignment="1">
      <alignment horizontal="center"/>
    </xf>
    <xf numFmtId="1" fontId="24" fillId="0" borderId="4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2" fontId="26" fillId="0" borderId="1" xfId="2" applyNumberFormat="1" applyFont="1" applyBorder="1"/>
    <xf numFmtId="2" fontId="24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166" fontId="24" fillId="0" borderId="0" xfId="1" applyNumberFormat="1" applyFont="1" applyBorder="1" applyAlignment="1">
      <alignment horizontal="center"/>
    </xf>
    <xf numFmtId="166" fontId="24" fillId="0" borderId="0" xfId="1" applyNumberFormat="1" applyFont="1" applyBorder="1"/>
    <xf numFmtId="0" fontId="0" fillId="0" borderId="4" xfId="0" applyBorder="1"/>
    <xf numFmtId="9" fontId="26" fillId="0" borderId="1" xfId="1" applyFont="1" applyBorder="1"/>
    <xf numFmtId="9" fontId="26" fillId="0" borderId="0" xfId="1" applyFont="1" applyBorder="1"/>
    <xf numFmtId="166" fontId="24" fillId="0" borderId="0" xfId="0" applyNumberFormat="1" applyFont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2" fontId="24" fillId="0" borderId="4" xfId="0" applyNumberFormat="1" applyFont="1" applyBorder="1" applyAlignment="1">
      <alignment horizontal="center"/>
    </xf>
    <xf numFmtId="1" fontId="24" fillId="0" borderId="5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2" fontId="22" fillId="0" borderId="8" xfId="2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3" fillId="0" borderId="0" xfId="8" applyFont="1" applyAlignment="1" applyProtection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2" fontId="22" fillId="0" borderId="4" xfId="2" applyNumberFormat="1" applyFont="1" applyBorder="1" applyAlignment="1">
      <alignment horizontal="center"/>
    </xf>
    <xf numFmtId="2" fontId="22" fillId="0" borderId="0" xfId="2" applyNumberFormat="1" applyFont="1" applyAlignment="1">
      <alignment horizontal="center"/>
    </xf>
    <xf numFmtId="2" fontId="22" fillId="0" borderId="8" xfId="2" applyNumberFormat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22" fillId="0" borderId="1" xfId="2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left" indent="1"/>
    </xf>
    <xf numFmtId="2" fontId="22" fillId="0" borderId="1" xfId="2" applyNumberFormat="1" applyFont="1" applyBorder="1" applyAlignment="1">
      <alignment horizontal="left" indent="1"/>
    </xf>
    <xf numFmtId="0" fontId="5" fillId="0" borderId="0" xfId="2" applyFont="1" applyAlignment="1">
      <alignment horizontal="center"/>
    </xf>
    <xf numFmtId="0" fontId="4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2" fontId="24" fillId="0" borderId="0" xfId="0" applyNumberFormat="1" applyFont="1"/>
  </cellXfs>
  <cellStyles count="283">
    <cellStyle name="20% - Accent1" xfId="27" builtinId="30" customBuiltin="1"/>
    <cellStyle name="20% - Accent1 10" xfId="271" xr:uid="{00000000-0005-0000-0000-000001000000}"/>
    <cellStyle name="20% - Accent1 2" xfId="68" xr:uid="{00000000-0005-0000-0000-000002000000}"/>
    <cellStyle name="20% - Accent1 2 2" xfId="172" xr:uid="{00000000-0005-0000-0000-000003000000}"/>
    <cellStyle name="20% - Accent1 3" xfId="82" xr:uid="{00000000-0005-0000-0000-000004000000}"/>
    <cellStyle name="20% - Accent1 3 2" xfId="186" xr:uid="{00000000-0005-0000-0000-000005000000}"/>
    <cellStyle name="20% - Accent1 4" xfId="96" xr:uid="{00000000-0005-0000-0000-000006000000}"/>
    <cellStyle name="20% - Accent1 4 2" xfId="200" xr:uid="{00000000-0005-0000-0000-000007000000}"/>
    <cellStyle name="20% - Accent1 5" xfId="110" xr:uid="{00000000-0005-0000-0000-000008000000}"/>
    <cellStyle name="20% - Accent1 5 2" xfId="214" xr:uid="{00000000-0005-0000-0000-000009000000}"/>
    <cellStyle name="20% - Accent1 6" xfId="124" xr:uid="{00000000-0005-0000-0000-00000A000000}"/>
    <cellStyle name="20% - Accent1 6 2" xfId="228" xr:uid="{00000000-0005-0000-0000-00000B000000}"/>
    <cellStyle name="20% - Accent1 7" xfId="138" xr:uid="{00000000-0005-0000-0000-00000C000000}"/>
    <cellStyle name="20% - Accent1 7 2" xfId="242" xr:uid="{00000000-0005-0000-0000-00000D000000}"/>
    <cellStyle name="20% - Accent1 8" xfId="154" xr:uid="{00000000-0005-0000-0000-00000E000000}"/>
    <cellStyle name="20% - Accent1 9" xfId="257" xr:uid="{00000000-0005-0000-0000-00000F000000}"/>
    <cellStyle name="20% - Accent2" xfId="31" builtinId="34" customBuiltin="1"/>
    <cellStyle name="20% - Accent2 10" xfId="273" xr:uid="{00000000-0005-0000-0000-000011000000}"/>
    <cellStyle name="20% - Accent2 2" xfId="70" xr:uid="{00000000-0005-0000-0000-000012000000}"/>
    <cellStyle name="20% - Accent2 2 2" xfId="174" xr:uid="{00000000-0005-0000-0000-000013000000}"/>
    <cellStyle name="20% - Accent2 3" xfId="84" xr:uid="{00000000-0005-0000-0000-000014000000}"/>
    <cellStyle name="20% - Accent2 3 2" xfId="188" xr:uid="{00000000-0005-0000-0000-000015000000}"/>
    <cellStyle name="20% - Accent2 4" xfId="98" xr:uid="{00000000-0005-0000-0000-000016000000}"/>
    <cellStyle name="20% - Accent2 4 2" xfId="202" xr:uid="{00000000-0005-0000-0000-000017000000}"/>
    <cellStyle name="20% - Accent2 5" xfId="112" xr:uid="{00000000-0005-0000-0000-000018000000}"/>
    <cellStyle name="20% - Accent2 5 2" xfId="216" xr:uid="{00000000-0005-0000-0000-000019000000}"/>
    <cellStyle name="20% - Accent2 6" xfId="126" xr:uid="{00000000-0005-0000-0000-00001A000000}"/>
    <cellStyle name="20% - Accent2 6 2" xfId="230" xr:uid="{00000000-0005-0000-0000-00001B000000}"/>
    <cellStyle name="20% - Accent2 7" xfId="140" xr:uid="{00000000-0005-0000-0000-00001C000000}"/>
    <cellStyle name="20% - Accent2 7 2" xfId="244" xr:uid="{00000000-0005-0000-0000-00001D000000}"/>
    <cellStyle name="20% - Accent2 8" xfId="156" xr:uid="{00000000-0005-0000-0000-00001E000000}"/>
    <cellStyle name="20% - Accent2 9" xfId="259" xr:uid="{00000000-0005-0000-0000-00001F000000}"/>
    <cellStyle name="20% - Accent3" xfId="35" builtinId="38" customBuiltin="1"/>
    <cellStyle name="20% - Accent3 10" xfId="275" xr:uid="{00000000-0005-0000-0000-000021000000}"/>
    <cellStyle name="20% - Accent3 2" xfId="72" xr:uid="{00000000-0005-0000-0000-000022000000}"/>
    <cellStyle name="20% - Accent3 2 2" xfId="176" xr:uid="{00000000-0005-0000-0000-000023000000}"/>
    <cellStyle name="20% - Accent3 3" xfId="86" xr:uid="{00000000-0005-0000-0000-000024000000}"/>
    <cellStyle name="20% - Accent3 3 2" xfId="190" xr:uid="{00000000-0005-0000-0000-000025000000}"/>
    <cellStyle name="20% - Accent3 4" xfId="100" xr:uid="{00000000-0005-0000-0000-000026000000}"/>
    <cellStyle name="20% - Accent3 4 2" xfId="204" xr:uid="{00000000-0005-0000-0000-000027000000}"/>
    <cellStyle name="20% - Accent3 5" xfId="114" xr:uid="{00000000-0005-0000-0000-000028000000}"/>
    <cellStyle name="20% - Accent3 5 2" xfId="218" xr:uid="{00000000-0005-0000-0000-000029000000}"/>
    <cellStyle name="20% - Accent3 6" xfId="128" xr:uid="{00000000-0005-0000-0000-00002A000000}"/>
    <cellStyle name="20% - Accent3 6 2" xfId="232" xr:uid="{00000000-0005-0000-0000-00002B000000}"/>
    <cellStyle name="20% - Accent3 7" xfId="142" xr:uid="{00000000-0005-0000-0000-00002C000000}"/>
    <cellStyle name="20% - Accent3 7 2" xfId="246" xr:uid="{00000000-0005-0000-0000-00002D000000}"/>
    <cellStyle name="20% - Accent3 8" xfId="159" xr:uid="{00000000-0005-0000-0000-00002E000000}"/>
    <cellStyle name="20% - Accent3 9" xfId="261" xr:uid="{00000000-0005-0000-0000-00002F000000}"/>
    <cellStyle name="20% - Accent4" xfId="39" builtinId="42" customBuiltin="1"/>
    <cellStyle name="20% - Accent4 10" xfId="277" xr:uid="{00000000-0005-0000-0000-000031000000}"/>
    <cellStyle name="20% - Accent4 2" xfId="74" xr:uid="{00000000-0005-0000-0000-000032000000}"/>
    <cellStyle name="20% - Accent4 2 2" xfId="178" xr:uid="{00000000-0005-0000-0000-000033000000}"/>
    <cellStyle name="20% - Accent4 3" xfId="88" xr:uid="{00000000-0005-0000-0000-000034000000}"/>
    <cellStyle name="20% - Accent4 3 2" xfId="192" xr:uid="{00000000-0005-0000-0000-000035000000}"/>
    <cellStyle name="20% - Accent4 4" xfId="102" xr:uid="{00000000-0005-0000-0000-000036000000}"/>
    <cellStyle name="20% - Accent4 4 2" xfId="206" xr:uid="{00000000-0005-0000-0000-000037000000}"/>
    <cellStyle name="20% - Accent4 5" xfId="116" xr:uid="{00000000-0005-0000-0000-000038000000}"/>
    <cellStyle name="20% - Accent4 5 2" xfId="220" xr:uid="{00000000-0005-0000-0000-000039000000}"/>
    <cellStyle name="20% - Accent4 6" xfId="130" xr:uid="{00000000-0005-0000-0000-00003A000000}"/>
    <cellStyle name="20% - Accent4 6 2" xfId="234" xr:uid="{00000000-0005-0000-0000-00003B000000}"/>
    <cellStyle name="20% - Accent4 7" xfId="144" xr:uid="{00000000-0005-0000-0000-00003C000000}"/>
    <cellStyle name="20% - Accent4 7 2" xfId="248" xr:uid="{00000000-0005-0000-0000-00003D000000}"/>
    <cellStyle name="20% - Accent4 8" xfId="162" xr:uid="{00000000-0005-0000-0000-00003E000000}"/>
    <cellStyle name="20% - Accent4 9" xfId="263" xr:uid="{00000000-0005-0000-0000-00003F000000}"/>
    <cellStyle name="20% - Accent5" xfId="43" builtinId="46" customBuiltin="1"/>
    <cellStyle name="20% - Accent5 10" xfId="279" xr:uid="{00000000-0005-0000-0000-000041000000}"/>
    <cellStyle name="20% - Accent5 2" xfId="76" xr:uid="{00000000-0005-0000-0000-000042000000}"/>
    <cellStyle name="20% - Accent5 2 2" xfId="180" xr:uid="{00000000-0005-0000-0000-000043000000}"/>
    <cellStyle name="20% - Accent5 3" xfId="90" xr:uid="{00000000-0005-0000-0000-000044000000}"/>
    <cellStyle name="20% - Accent5 3 2" xfId="194" xr:uid="{00000000-0005-0000-0000-000045000000}"/>
    <cellStyle name="20% - Accent5 4" xfId="104" xr:uid="{00000000-0005-0000-0000-000046000000}"/>
    <cellStyle name="20% - Accent5 4 2" xfId="208" xr:uid="{00000000-0005-0000-0000-000047000000}"/>
    <cellStyle name="20% - Accent5 5" xfId="118" xr:uid="{00000000-0005-0000-0000-000048000000}"/>
    <cellStyle name="20% - Accent5 5 2" xfId="222" xr:uid="{00000000-0005-0000-0000-000049000000}"/>
    <cellStyle name="20% - Accent5 6" xfId="132" xr:uid="{00000000-0005-0000-0000-00004A000000}"/>
    <cellStyle name="20% - Accent5 6 2" xfId="236" xr:uid="{00000000-0005-0000-0000-00004B000000}"/>
    <cellStyle name="20% - Accent5 7" xfId="146" xr:uid="{00000000-0005-0000-0000-00004C000000}"/>
    <cellStyle name="20% - Accent5 7 2" xfId="250" xr:uid="{00000000-0005-0000-0000-00004D000000}"/>
    <cellStyle name="20% - Accent5 8" xfId="164" xr:uid="{00000000-0005-0000-0000-00004E000000}"/>
    <cellStyle name="20% - Accent5 9" xfId="265" xr:uid="{00000000-0005-0000-0000-00004F000000}"/>
    <cellStyle name="20% - Accent6" xfId="47" builtinId="50" customBuiltin="1"/>
    <cellStyle name="20% - Accent6 10" xfId="281" xr:uid="{00000000-0005-0000-0000-000051000000}"/>
    <cellStyle name="20% - Accent6 2" xfId="78" xr:uid="{00000000-0005-0000-0000-000052000000}"/>
    <cellStyle name="20% - Accent6 2 2" xfId="182" xr:uid="{00000000-0005-0000-0000-000053000000}"/>
    <cellStyle name="20% - Accent6 3" xfId="92" xr:uid="{00000000-0005-0000-0000-000054000000}"/>
    <cellStyle name="20% - Accent6 3 2" xfId="196" xr:uid="{00000000-0005-0000-0000-000055000000}"/>
    <cellStyle name="20% - Accent6 4" xfId="106" xr:uid="{00000000-0005-0000-0000-000056000000}"/>
    <cellStyle name="20% - Accent6 4 2" xfId="210" xr:uid="{00000000-0005-0000-0000-000057000000}"/>
    <cellStyle name="20% - Accent6 5" xfId="120" xr:uid="{00000000-0005-0000-0000-000058000000}"/>
    <cellStyle name="20% - Accent6 5 2" xfId="224" xr:uid="{00000000-0005-0000-0000-000059000000}"/>
    <cellStyle name="20% - Accent6 6" xfId="134" xr:uid="{00000000-0005-0000-0000-00005A000000}"/>
    <cellStyle name="20% - Accent6 6 2" xfId="238" xr:uid="{00000000-0005-0000-0000-00005B000000}"/>
    <cellStyle name="20% - Accent6 7" xfId="148" xr:uid="{00000000-0005-0000-0000-00005C000000}"/>
    <cellStyle name="20% - Accent6 7 2" xfId="252" xr:uid="{00000000-0005-0000-0000-00005D000000}"/>
    <cellStyle name="20% - Accent6 8" xfId="166" xr:uid="{00000000-0005-0000-0000-00005E000000}"/>
    <cellStyle name="20% - Accent6 9" xfId="267" xr:uid="{00000000-0005-0000-0000-00005F000000}"/>
    <cellStyle name="40% - Accent1" xfId="28" builtinId="31" customBuiltin="1"/>
    <cellStyle name="40% - Accent1 10" xfId="272" xr:uid="{00000000-0005-0000-0000-000061000000}"/>
    <cellStyle name="40% - Accent1 2" xfId="69" xr:uid="{00000000-0005-0000-0000-000062000000}"/>
    <cellStyle name="40% - Accent1 2 2" xfId="173" xr:uid="{00000000-0005-0000-0000-000063000000}"/>
    <cellStyle name="40% - Accent1 3" xfId="83" xr:uid="{00000000-0005-0000-0000-000064000000}"/>
    <cellStyle name="40% - Accent1 3 2" xfId="187" xr:uid="{00000000-0005-0000-0000-000065000000}"/>
    <cellStyle name="40% - Accent1 4" xfId="97" xr:uid="{00000000-0005-0000-0000-000066000000}"/>
    <cellStyle name="40% - Accent1 4 2" xfId="201" xr:uid="{00000000-0005-0000-0000-000067000000}"/>
    <cellStyle name="40% - Accent1 5" xfId="111" xr:uid="{00000000-0005-0000-0000-000068000000}"/>
    <cellStyle name="40% - Accent1 5 2" xfId="215" xr:uid="{00000000-0005-0000-0000-000069000000}"/>
    <cellStyle name="40% - Accent1 6" xfId="125" xr:uid="{00000000-0005-0000-0000-00006A000000}"/>
    <cellStyle name="40% - Accent1 6 2" xfId="229" xr:uid="{00000000-0005-0000-0000-00006B000000}"/>
    <cellStyle name="40% - Accent1 7" xfId="139" xr:uid="{00000000-0005-0000-0000-00006C000000}"/>
    <cellStyle name="40% - Accent1 7 2" xfId="243" xr:uid="{00000000-0005-0000-0000-00006D000000}"/>
    <cellStyle name="40% - Accent1 8" xfId="155" xr:uid="{00000000-0005-0000-0000-00006E000000}"/>
    <cellStyle name="40% - Accent1 9" xfId="258" xr:uid="{00000000-0005-0000-0000-00006F000000}"/>
    <cellStyle name="40% - Accent2" xfId="32" builtinId="35" customBuiltin="1"/>
    <cellStyle name="40% - Accent2 10" xfId="274" xr:uid="{00000000-0005-0000-0000-000071000000}"/>
    <cellStyle name="40% - Accent2 2" xfId="71" xr:uid="{00000000-0005-0000-0000-000072000000}"/>
    <cellStyle name="40% - Accent2 2 2" xfId="175" xr:uid="{00000000-0005-0000-0000-000073000000}"/>
    <cellStyle name="40% - Accent2 3" xfId="85" xr:uid="{00000000-0005-0000-0000-000074000000}"/>
    <cellStyle name="40% - Accent2 3 2" xfId="189" xr:uid="{00000000-0005-0000-0000-000075000000}"/>
    <cellStyle name="40% - Accent2 4" xfId="99" xr:uid="{00000000-0005-0000-0000-000076000000}"/>
    <cellStyle name="40% - Accent2 4 2" xfId="203" xr:uid="{00000000-0005-0000-0000-000077000000}"/>
    <cellStyle name="40% - Accent2 5" xfId="113" xr:uid="{00000000-0005-0000-0000-000078000000}"/>
    <cellStyle name="40% - Accent2 5 2" xfId="217" xr:uid="{00000000-0005-0000-0000-000079000000}"/>
    <cellStyle name="40% - Accent2 6" xfId="127" xr:uid="{00000000-0005-0000-0000-00007A000000}"/>
    <cellStyle name="40% - Accent2 6 2" xfId="231" xr:uid="{00000000-0005-0000-0000-00007B000000}"/>
    <cellStyle name="40% - Accent2 7" xfId="141" xr:uid="{00000000-0005-0000-0000-00007C000000}"/>
    <cellStyle name="40% - Accent2 7 2" xfId="245" xr:uid="{00000000-0005-0000-0000-00007D000000}"/>
    <cellStyle name="40% - Accent2 8" xfId="157" xr:uid="{00000000-0005-0000-0000-00007E000000}"/>
    <cellStyle name="40% - Accent2 9" xfId="260" xr:uid="{00000000-0005-0000-0000-00007F000000}"/>
    <cellStyle name="40% - Accent3" xfId="36" builtinId="39" customBuiltin="1"/>
    <cellStyle name="40% - Accent3 10" xfId="276" xr:uid="{00000000-0005-0000-0000-000081000000}"/>
    <cellStyle name="40% - Accent3 2" xfId="73" xr:uid="{00000000-0005-0000-0000-000082000000}"/>
    <cellStyle name="40% - Accent3 2 2" xfId="177" xr:uid="{00000000-0005-0000-0000-000083000000}"/>
    <cellStyle name="40% - Accent3 3" xfId="87" xr:uid="{00000000-0005-0000-0000-000084000000}"/>
    <cellStyle name="40% - Accent3 3 2" xfId="191" xr:uid="{00000000-0005-0000-0000-000085000000}"/>
    <cellStyle name="40% - Accent3 4" xfId="101" xr:uid="{00000000-0005-0000-0000-000086000000}"/>
    <cellStyle name="40% - Accent3 4 2" xfId="205" xr:uid="{00000000-0005-0000-0000-000087000000}"/>
    <cellStyle name="40% - Accent3 5" xfId="115" xr:uid="{00000000-0005-0000-0000-000088000000}"/>
    <cellStyle name="40% - Accent3 5 2" xfId="219" xr:uid="{00000000-0005-0000-0000-000089000000}"/>
    <cellStyle name="40% - Accent3 6" xfId="129" xr:uid="{00000000-0005-0000-0000-00008A000000}"/>
    <cellStyle name="40% - Accent3 6 2" xfId="233" xr:uid="{00000000-0005-0000-0000-00008B000000}"/>
    <cellStyle name="40% - Accent3 7" xfId="143" xr:uid="{00000000-0005-0000-0000-00008C000000}"/>
    <cellStyle name="40% - Accent3 7 2" xfId="247" xr:uid="{00000000-0005-0000-0000-00008D000000}"/>
    <cellStyle name="40% - Accent3 8" xfId="160" xr:uid="{00000000-0005-0000-0000-00008E000000}"/>
    <cellStyle name="40% - Accent3 9" xfId="262" xr:uid="{00000000-0005-0000-0000-00008F000000}"/>
    <cellStyle name="40% - Accent4" xfId="40" builtinId="43" customBuiltin="1"/>
    <cellStyle name="40% - Accent4 10" xfId="278" xr:uid="{00000000-0005-0000-0000-000091000000}"/>
    <cellStyle name="40% - Accent4 2" xfId="75" xr:uid="{00000000-0005-0000-0000-000092000000}"/>
    <cellStyle name="40% - Accent4 2 2" xfId="179" xr:uid="{00000000-0005-0000-0000-000093000000}"/>
    <cellStyle name="40% - Accent4 3" xfId="89" xr:uid="{00000000-0005-0000-0000-000094000000}"/>
    <cellStyle name="40% - Accent4 3 2" xfId="193" xr:uid="{00000000-0005-0000-0000-000095000000}"/>
    <cellStyle name="40% - Accent4 4" xfId="103" xr:uid="{00000000-0005-0000-0000-000096000000}"/>
    <cellStyle name="40% - Accent4 4 2" xfId="207" xr:uid="{00000000-0005-0000-0000-000097000000}"/>
    <cellStyle name="40% - Accent4 5" xfId="117" xr:uid="{00000000-0005-0000-0000-000098000000}"/>
    <cellStyle name="40% - Accent4 5 2" xfId="221" xr:uid="{00000000-0005-0000-0000-000099000000}"/>
    <cellStyle name="40% - Accent4 6" xfId="131" xr:uid="{00000000-0005-0000-0000-00009A000000}"/>
    <cellStyle name="40% - Accent4 6 2" xfId="235" xr:uid="{00000000-0005-0000-0000-00009B000000}"/>
    <cellStyle name="40% - Accent4 7" xfId="145" xr:uid="{00000000-0005-0000-0000-00009C000000}"/>
    <cellStyle name="40% - Accent4 7 2" xfId="249" xr:uid="{00000000-0005-0000-0000-00009D000000}"/>
    <cellStyle name="40% - Accent4 8" xfId="163" xr:uid="{00000000-0005-0000-0000-00009E000000}"/>
    <cellStyle name="40% - Accent4 9" xfId="264" xr:uid="{00000000-0005-0000-0000-00009F000000}"/>
    <cellStyle name="40% - Accent5" xfId="44" builtinId="47" customBuiltin="1"/>
    <cellStyle name="40% - Accent5 10" xfId="280" xr:uid="{00000000-0005-0000-0000-0000A1000000}"/>
    <cellStyle name="40% - Accent5 2" xfId="77" xr:uid="{00000000-0005-0000-0000-0000A2000000}"/>
    <cellStyle name="40% - Accent5 2 2" xfId="181" xr:uid="{00000000-0005-0000-0000-0000A3000000}"/>
    <cellStyle name="40% - Accent5 3" xfId="91" xr:uid="{00000000-0005-0000-0000-0000A4000000}"/>
    <cellStyle name="40% - Accent5 3 2" xfId="195" xr:uid="{00000000-0005-0000-0000-0000A5000000}"/>
    <cellStyle name="40% - Accent5 4" xfId="105" xr:uid="{00000000-0005-0000-0000-0000A6000000}"/>
    <cellStyle name="40% - Accent5 4 2" xfId="209" xr:uid="{00000000-0005-0000-0000-0000A7000000}"/>
    <cellStyle name="40% - Accent5 5" xfId="119" xr:uid="{00000000-0005-0000-0000-0000A8000000}"/>
    <cellStyle name="40% - Accent5 5 2" xfId="223" xr:uid="{00000000-0005-0000-0000-0000A9000000}"/>
    <cellStyle name="40% - Accent5 6" xfId="133" xr:uid="{00000000-0005-0000-0000-0000AA000000}"/>
    <cellStyle name="40% - Accent5 6 2" xfId="237" xr:uid="{00000000-0005-0000-0000-0000AB000000}"/>
    <cellStyle name="40% - Accent5 7" xfId="147" xr:uid="{00000000-0005-0000-0000-0000AC000000}"/>
    <cellStyle name="40% - Accent5 7 2" xfId="251" xr:uid="{00000000-0005-0000-0000-0000AD000000}"/>
    <cellStyle name="40% - Accent5 8" xfId="165" xr:uid="{00000000-0005-0000-0000-0000AE000000}"/>
    <cellStyle name="40% - Accent5 9" xfId="266" xr:uid="{00000000-0005-0000-0000-0000AF000000}"/>
    <cellStyle name="40% - Accent6" xfId="48" builtinId="51" customBuiltin="1"/>
    <cellStyle name="40% - Accent6 10" xfId="282" xr:uid="{00000000-0005-0000-0000-0000B1000000}"/>
    <cellStyle name="40% - Accent6 2" xfId="79" xr:uid="{00000000-0005-0000-0000-0000B2000000}"/>
    <cellStyle name="40% - Accent6 2 2" xfId="183" xr:uid="{00000000-0005-0000-0000-0000B3000000}"/>
    <cellStyle name="40% - Accent6 3" xfId="93" xr:uid="{00000000-0005-0000-0000-0000B4000000}"/>
    <cellStyle name="40% - Accent6 3 2" xfId="197" xr:uid="{00000000-0005-0000-0000-0000B5000000}"/>
    <cellStyle name="40% - Accent6 4" xfId="107" xr:uid="{00000000-0005-0000-0000-0000B6000000}"/>
    <cellStyle name="40% - Accent6 4 2" xfId="211" xr:uid="{00000000-0005-0000-0000-0000B7000000}"/>
    <cellStyle name="40% - Accent6 5" xfId="121" xr:uid="{00000000-0005-0000-0000-0000B8000000}"/>
    <cellStyle name="40% - Accent6 5 2" xfId="225" xr:uid="{00000000-0005-0000-0000-0000B9000000}"/>
    <cellStyle name="40% - Accent6 6" xfId="135" xr:uid="{00000000-0005-0000-0000-0000BA000000}"/>
    <cellStyle name="40% - Accent6 6 2" xfId="239" xr:uid="{00000000-0005-0000-0000-0000BB000000}"/>
    <cellStyle name="40% - Accent6 7" xfId="149" xr:uid="{00000000-0005-0000-0000-0000BC000000}"/>
    <cellStyle name="40% - Accent6 7 2" xfId="253" xr:uid="{00000000-0005-0000-0000-0000BD000000}"/>
    <cellStyle name="40% - Accent6 8" xfId="167" xr:uid="{00000000-0005-0000-0000-0000BE000000}"/>
    <cellStyle name="40% - Accent6 9" xfId="268" xr:uid="{00000000-0005-0000-0000-0000BF000000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 2" xfId="6" xr:uid="{00000000-0005-0000-0000-0000CF000000}"/>
    <cellStyle name="Comma0" xfId="51" xr:uid="{00000000-0005-0000-0000-0000D0000000}"/>
    <cellStyle name="Currency0" xfId="52" xr:uid="{00000000-0005-0000-0000-0000D1000000}"/>
    <cellStyle name="Date" xfId="53" xr:uid="{00000000-0005-0000-0000-0000D2000000}"/>
    <cellStyle name="Explanatory Text" xfId="24" builtinId="53" customBuiltin="1"/>
    <cellStyle name="Fixed" xfId="54" xr:uid="{00000000-0005-0000-0000-0000D4000000}"/>
    <cellStyle name="Good" xfId="14" builtinId="26" customBuiltin="1"/>
    <cellStyle name="Heading 1" xfId="10" builtinId="16" customBuiltin="1"/>
    <cellStyle name="Heading 1 2" xfId="62" xr:uid="{00000000-0005-0000-0000-0000D7000000}"/>
    <cellStyle name="Heading 1 3" xfId="55" xr:uid="{00000000-0005-0000-0000-0000D8000000}"/>
    <cellStyle name="Heading 2" xfId="11" builtinId="17" customBuiltin="1"/>
    <cellStyle name="Heading 2 2" xfId="63" xr:uid="{00000000-0005-0000-0000-0000DA000000}"/>
    <cellStyle name="Heading 2 3" xfId="56" xr:uid="{00000000-0005-0000-0000-0000DB000000}"/>
    <cellStyle name="Heading 3" xfId="12" builtinId="18" customBuiltin="1"/>
    <cellStyle name="Heading 4" xfId="13" builtinId="19" customBuiltin="1"/>
    <cellStyle name="Hyperlink" xfId="8" builtinId="8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10" xfId="122" xr:uid="{00000000-0005-0000-0000-0000E3000000}"/>
    <cellStyle name="Normal 10 2" xfId="226" xr:uid="{00000000-0005-0000-0000-0000E4000000}"/>
    <cellStyle name="Normal 11" xfId="136" xr:uid="{00000000-0005-0000-0000-0000E5000000}"/>
    <cellStyle name="Normal 11 2" xfId="240" xr:uid="{00000000-0005-0000-0000-0000E6000000}"/>
    <cellStyle name="Normal 12" xfId="150" xr:uid="{00000000-0005-0000-0000-0000E7000000}"/>
    <cellStyle name="Normal 12 2" xfId="254" xr:uid="{00000000-0005-0000-0000-0000E8000000}"/>
    <cellStyle name="Normal 13" xfId="151" xr:uid="{00000000-0005-0000-0000-0000E9000000}"/>
    <cellStyle name="Normal 14" xfId="152" xr:uid="{00000000-0005-0000-0000-0000EA000000}"/>
    <cellStyle name="Normal 15" xfId="255" xr:uid="{00000000-0005-0000-0000-0000EB000000}"/>
    <cellStyle name="Normal 16" xfId="269" xr:uid="{00000000-0005-0000-0000-0000EC000000}"/>
    <cellStyle name="Normal 17" xfId="50" xr:uid="{00000000-0005-0000-0000-0000ED000000}"/>
    <cellStyle name="Normal 2" xfId="4" xr:uid="{00000000-0005-0000-0000-0000EE000000}"/>
    <cellStyle name="Normal 2 2" xfId="57" xr:uid="{00000000-0005-0000-0000-0000EF000000}"/>
    <cellStyle name="Normal 3" xfId="7" xr:uid="{00000000-0005-0000-0000-0000F0000000}"/>
    <cellStyle name="Normal 3 2" xfId="161" xr:uid="{00000000-0005-0000-0000-0000F1000000}"/>
    <cellStyle name="Normal 3 3" xfId="59" xr:uid="{00000000-0005-0000-0000-0000F2000000}"/>
    <cellStyle name="Normal 4" xfId="2" xr:uid="{00000000-0005-0000-0000-0000F3000000}"/>
    <cellStyle name="Normal 4 2" xfId="158" xr:uid="{00000000-0005-0000-0000-0000F4000000}"/>
    <cellStyle name="Normal 4 3" xfId="60" xr:uid="{00000000-0005-0000-0000-0000F5000000}"/>
    <cellStyle name="Normal 5" xfId="61" xr:uid="{00000000-0005-0000-0000-0000F6000000}"/>
    <cellStyle name="Normal 5 2" xfId="168" xr:uid="{00000000-0005-0000-0000-0000F7000000}"/>
    <cellStyle name="Normal 6" xfId="66" xr:uid="{00000000-0005-0000-0000-0000F8000000}"/>
    <cellStyle name="Normal 6 2" xfId="170" xr:uid="{00000000-0005-0000-0000-0000F9000000}"/>
    <cellStyle name="Normal 7" xfId="80" xr:uid="{00000000-0005-0000-0000-0000FA000000}"/>
    <cellStyle name="Normal 7 2" xfId="184" xr:uid="{00000000-0005-0000-0000-0000FB000000}"/>
    <cellStyle name="Normal 8" xfId="94" xr:uid="{00000000-0005-0000-0000-0000FC000000}"/>
    <cellStyle name="Normal 8 2" xfId="198" xr:uid="{00000000-0005-0000-0000-0000FD000000}"/>
    <cellStyle name="Normal 9" xfId="108" xr:uid="{00000000-0005-0000-0000-0000FE000000}"/>
    <cellStyle name="Normal 9 2" xfId="212" xr:uid="{00000000-0005-0000-0000-0000FF000000}"/>
    <cellStyle name="Note" xfId="23" builtinId="10" customBuiltin="1"/>
    <cellStyle name="Note 10" xfId="256" xr:uid="{00000000-0005-0000-0000-000001010000}"/>
    <cellStyle name="Note 11" xfId="270" xr:uid="{00000000-0005-0000-0000-000002010000}"/>
    <cellStyle name="Note 2" xfId="64" xr:uid="{00000000-0005-0000-0000-000003010000}"/>
    <cellStyle name="Note 2 2" xfId="169" xr:uid="{00000000-0005-0000-0000-000004010000}"/>
    <cellStyle name="Note 3" xfId="67" xr:uid="{00000000-0005-0000-0000-000005010000}"/>
    <cellStyle name="Note 3 2" xfId="171" xr:uid="{00000000-0005-0000-0000-000006010000}"/>
    <cellStyle name="Note 4" xfId="81" xr:uid="{00000000-0005-0000-0000-000007010000}"/>
    <cellStyle name="Note 4 2" xfId="185" xr:uid="{00000000-0005-0000-0000-000008010000}"/>
    <cellStyle name="Note 5" xfId="95" xr:uid="{00000000-0005-0000-0000-000009010000}"/>
    <cellStyle name="Note 5 2" xfId="199" xr:uid="{00000000-0005-0000-0000-00000A010000}"/>
    <cellStyle name="Note 6" xfId="109" xr:uid="{00000000-0005-0000-0000-00000B010000}"/>
    <cellStyle name="Note 6 2" xfId="213" xr:uid="{00000000-0005-0000-0000-00000C010000}"/>
    <cellStyle name="Note 7" xfId="123" xr:uid="{00000000-0005-0000-0000-00000D010000}"/>
    <cellStyle name="Note 7 2" xfId="227" xr:uid="{00000000-0005-0000-0000-00000E010000}"/>
    <cellStyle name="Note 8" xfId="137" xr:uid="{00000000-0005-0000-0000-00000F010000}"/>
    <cellStyle name="Note 8 2" xfId="241" xr:uid="{00000000-0005-0000-0000-000010010000}"/>
    <cellStyle name="Note 9" xfId="153" xr:uid="{00000000-0005-0000-0000-000011010000}"/>
    <cellStyle name="Output" xfId="18" builtinId="21" customBuiltin="1"/>
    <cellStyle name="Percent" xfId="1" builtinId="5"/>
    <cellStyle name="Percent 2" xfId="5" xr:uid="{00000000-0005-0000-0000-000014010000}"/>
    <cellStyle name="Percent 3" xfId="3" xr:uid="{00000000-0005-0000-0000-000015010000}"/>
    <cellStyle name="Title" xfId="9" builtinId="15" customBuiltin="1"/>
    <cellStyle name="Total" xfId="25" builtinId="25" customBuiltin="1"/>
    <cellStyle name="Total 2" xfId="65" xr:uid="{00000000-0005-0000-0000-000018010000}"/>
    <cellStyle name="Total 3" xfId="58" xr:uid="{00000000-0005-0000-0000-000019010000}"/>
    <cellStyle name="Warning Text" xfId="22" builtinId="11" customBuiltin="1"/>
  </cellStyles>
  <dxfs count="0"/>
  <tableStyles count="0" defaultTableStyle="TableStyleMedium9" defaultPivotStyle="PivotStyleLight16"/>
  <colors>
    <mruColors>
      <color rgb="FF444F5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proule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1419226</xdr:colOff>
      <xdr:row>6</xdr:row>
      <xdr:rowOff>57152</xdr:rowOff>
    </xdr:from>
    <xdr:to>
      <xdr:col>1</xdr:col>
      <xdr:colOff>1866901</xdr:colOff>
      <xdr:row>9</xdr:row>
      <xdr:rowOff>35446</xdr:rowOff>
    </xdr:to>
    <xdr:pic>
      <xdr:nvPicPr>
        <xdr:cNvPr id="5" name="Picture 4" descr="sproule-wordmark_Primary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19226" y="923927"/>
          <a:ext cx="1885950" cy="549794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5</xdr:row>
      <xdr:rowOff>38100</xdr:rowOff>
    </xdr:from>
    <xdr:to>
      <xdr:col>6</xdr:col>
      <xdr:colOff>0</xdr:colOff>
      <xdr:row>9</xdr:row>
      <xdr:rowOff>107590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A5DBDF3-8BB8-4E08-ACA1-F77945227D7C}"/>
            </a:ext>
          </a:extLst>
        </xdr:cNvPr>
        <xdr:cNvGrpSpPr/>
      </xdr:nvGrpSpPr>
      <xdr:grpSpPr>
        <a:xfrm>
          <a:off x="5253478" y="704049"/>
          <a:ext cx="2174421" cy="812281"/>
          <a:chOff x="7924800" y="357846"/>
          <a:chExt cx="1162050" cy="831490"/>
        </a:xfrm>
      </xdr:grpSpPr>
      <xdr:sp macro="" textlink="">
        <xdr:nvSpPr>
          <xdr:cNvPr id="4" name="TextBox 10">
            <a:extLst>
              <a:ext uri="{FF2B5EF4-FFF2-40B4-BE49-F238E27FC236}">
                <a16:creationId xmlns:a16="http://schemas.microsoft.com/office/drawing/2014/main" id="{C14C3D0C-3B69-4C2C-9E32-194D55487D25}"/>
              </a:ext>
            </a:extLst>
          </xdr:cNvPr>
          <xdr:cNvSpPr txBox="1"/>
        </xdr:nvSpPr>
        <xdr:spPr>
          <a:xfrm>
            <a:off x="7924800" y="357846"/>
            <a:ext cx="1066800" cy="7811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4400" b="1">
                <a:solidFill>
                  <a:srgbClr val="0070C0"/>
                </a:solidFill>
              </a:rPr>
              <a:t>GTI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8962D57-5AC1-4DD0-B2F1-C65B1A119A2B}"/>
              </a:ext>
            </a:extLst>
          </xdr:cNvPr>
          <xdr:cNvSpPr/>
        </xdr:nvSpPr>
        <xdr:spPr>
          <a:xfrm>
            <a:off x="7961620" y="940485"/>
            <a:ext cx="1125230" cy="24885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rgbClr val="0070C0"/>
                </a:solidFill>
              </a:rPr>
              <a:t>Goobie Tulk Inc</a:t>
            </a:r>
            <a:r>
              <a:rPr lang="en-US" sz="500">
                <a:solidFill>
                  <a:srgbClr val="0070C0"/>
                </a:solidFill>
              </a:rPr>
              <a:t>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4" name="Picture 3" descr="sproule-wordmark_Primary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  <xdr:twoCellAnchor>
    <xdr:from>
      <xdr:col>14</xdr:col>
      <xdr:colOff>74083</xdr:colOff>
      <xdr:row>2</xdr:row>
      <xdr:rowOff>52917</xdr:rowOff>
    </xdr:from>
    <xdr:to>
      <xdr:col>15</xdr:col>
      <xdr:colOff>452966</xdr:colOff>
      <xdr:row>5</xdr:row>
      <xdr:rowOff>43491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642663B-9E65-4536-8519-1035AC831D3B}"/>
            </a:ext>
          </a:extLst>
        </xdr:cNvPr>
        <xdr:cNvGrpSpPr/>
      </xdr:nvGrpSpPr>
      <xdr:grpSpPr>
        <a:xfrm>
          <a:off x="10415511" y="430716"/>
          <a:ext cx="1108867" cy="547666"/>
          <a:chOff x="7924800" y="357846"/>
          <a:chExt cx="1066800" cy="562074"/>
        </a:xfrm>
      </xdr:grpSpPr>
      <xdr:sp macro="" textlink="">
        <xdr:nvSpPr>
          <xdr:cNvPr id="5" name="TextBox 10">
            <a:extLst>
              <a:ext uri="{FF2B5EF4-FFF2-40B4-BE49-F238E27FC236}">
                <a16:creationId xmlns:a16="http://schemas.microsoft.com/office/drawing/2014/main" id="{10D26EB4-D201-4E49-9F2C-E5D4DB7EA52D}"/>
              </a:ext>
            </a:extLst>
          </xdr:cNvPr>
          <xdr:cNvSpPr txBox="1"/>
        </xdr:nvSpPr>
        <xdr:spPr>
          <a:xfrm>
            <a:off x="7924800" y="357846"/>
            <a:ext cx="1066800" cy="561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3000" b="1">
                <a:solidFill>
                  <a:srgbClr val="0070C0"/>
                </a:solidFill>
              </a:rPr>
              <a:t>GTI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DE37BFB-B03E-47FC-826C-9C29D7AFC5B3}"/>
              </a:ext>
            </a:extLst>
          </xdr:cNvPr>
          <xdr:cNvSpPr/>
        </xdr:nvSpPr>
        <xdr:spPr>
          <a:xfrm>
            <a:off x="7952095" y="702360"/>
            <a:ext cx="946372" cy="21756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solidFill>
                  <a:srgbClr val="0070C0"/>
                </a:solidFill>
              </a:rPr>
              <a:t>Goobie Tulk Inc</a:t>
            </a:r>
            <a:r>
              <a:rPr lang="en-US" sz="500">
                <a:solidFill>
                  <a:srgbClr val="0070C0"/>
                </a:solidFill>
              </a:rPr>
              <a:t>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9" name="Picture 8" descr="sproule-wordmark_Primary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  <xdr:twoCellAnchor>
    <xdr:from>
      <xdr:col>18</xdr:col>
      <xdr:colOff>240926</xdr:colOff>
      <xdr:row>2</xdr:row>
      <xdr:rowOff>21166</xdr:rowOff>
    </xdr:from>
    <xdr:to>
      <xdr:col>19</xdr:col>
      <xdr:colOff>552573</xdr:colOff>
      <xdr:row>5</xdr:row>
      <xdr:rowOff>11740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85A2588-0BC2-4A26-A954-0BF3B7E4F35D}"/>
            </a:ext>
          </a:extLst>
        </xdr:cNvPr>
        <xdr:cNvGrpSpPr/>
      </xdr:nvGrpSpPr>
      <xdr:grpSpPr>
        <a:xfrm>
          <a:off x="13502287" y="392561"/>
          <a:ext cx="1112067" cy="547666"/>
          <a:chOff x="7924800" y="357846"/>
          <a:chExt cx="1066800" cy="562074"/>
        </a:xfrm>
      </xdr:grpSpPr>
      <xdr:sp macro="" textlink="">
        <xdr:nvSpPr>
          <xdr:cNvPr id="4" name="TextBox 10">
            <a:extLst>
              <a:ext uri="{FF2B5EF4-FFF2-40B4-BE49-F238E27FC236}">
                <a16:creationId xmlns:a16="http://schemas.microsoft.com/office/drawing/2014/main" id="{FF263517-A00A-4E49-A9F6-D5EB5C9ABC62}"/>
              </a:ext>
            </a:extLst>
          </xdr:cNvPr>
          <xdr:cNvSpPr txBox="1"/>
        </xdr:nvSpPr>
        <xdr:spPr>
          <a:xfrm>
            <a:off x="7924800" y="357846"/>
            <a:ext cx="1066800" cy="561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3000" b="1">
                <a:solidFill>
                  <a:srgbClr val="0070C0"/>
                </a:solidFill>
              </a:rPr>
              <a:t>GTI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AC47A4B3-2D11-4E40-B078-0A89010FE8D7}"/>
              </a:ext>
            </a:extLst>
          </xdr:cNvPr>
          <xdr:cNvSpPr/>
        </xdr:nvSpPr>
        <xdr:spPr>
          <a:xfrm>
            <a:off x="7952095" y="702360"/>
            <a:ext cx="946372" cy="21756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solidFill>
                  <a:srgbClr val="0070C0"/>
                </a:solidFill>
              </a:rPr>
              <a:t>Goobie Tulk Inc</a:t>
            </a:r>
            <a:r>
              <a:rPr lang="en-US" sz="500">
                <a:solidFill>
                  <a:srgbClr val="0070C0"/>
                </a:solidFill>
              </a:rPr>
              <a:t>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6" name="Picture 5" descr="sproule-wordmark_Primary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2</xdr:row>
      <xdr:rowOff>28575</xdr:rowOff>
    </xdr:from>
    <xdr:to>
      <xdr:col>14</xdr:col>
      <xdr:colOff>485775</xdr:colOff>
      <xdr:row>5</xdr:row>
      <xdr:rowOff>19149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21889BB-2A43-411D-B0B2-FA91B6A6BFEA}"/>
            </a:ext>
          </a:extLst>
        </xdr:cNvPr>
        <xdr:cNvGrpSpPr/>
      </xdr:nvGrpSpPr>
      <xdr:grpSpPr>
        <a:xfrm>
          <a:off x="9716221" y="399970"/>
          <a:ext cx="1110982" cy="547666"/>
          <a:chOff x="7924800" y="357846"/>
          <a:chExt cx="1066800" cy="562074"/>
        </a:xfrm>
      </xdr:grpSpPr>
      <xdr:sp macro="" textlink="">
        <xdr:nvSpPr>
          <xdr:cNvPr id="4" name="TextBox 10">
            <a:extLst>
              <a:ext uri="{FF2B5EF4-FFF2-40B4-BE49-F238E27FC236}">
                <a16:creationId xmlns:a16="http://schemas.microsoft.com/office/drawing/2014/main" id="{8C8A605C-0DFA-4C41-B9A7-9F0B32515CE9}"/>
              </a:ext>
            </a:extLst>
          </xdr:cNvPr>
          <xdr:cNvSpPr txBox="1"/>
        </xdr:nvSpPr>
        <xdr:spPr>
          <a:xfrm>
            <a:off x="7924800" y="357846"/>
            <a:ext cx="1066800" cy="561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3000" b="1">
                <a:solidFill>
                  <a:srgbClr val="0070C0"/>
                </a:solidFill>
              </a:rPr>
              <a:t>GTI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E6A521E-89C2-42AC-8FD6-8E63B71B71D1}"/>
              </a:ext>
            </a:extLst>
          </xdr:cNvPr>
          <xdr:cNvSpPr/>
        </xdr:nvSpPr>
        <xdr:spPr>
          <a:xfrm>
            <a:off x="7952095" y="702360"/>
            <a:ext cx="946372" cy="21756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solidFill>
                  <a:srgbClr val="0070C0"/>
                </a:solidFill>
              </a:rPr>
              <a:t>Goobie Tulk Inc</a:t>
            </a:r>
            <a:r>
              <a:rPr lang="en-US" sz="500">
                <a:solidFill>
                  <a:srgbClr val="0070C0"/>
                </a:solidFill>
              </a:rPr>
              <a:t>.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5" name="Picture 4" descr="sproule-wordmark_Primary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  <xdr:twoCellAnchor>
    <xdr:from>
      <xdr:col>13</xdr:col>
      <xdr:colOff>273843</xdr:colOff>
      <xdr:row>2</xdr:row>
      <xdr:rowOff>11907</xdr:rowOff>
    </xdr:from>
    <xdr:to>
      <xdr:col>15</xdr:col>
      <xdr:colOff>650080</xdr:colOff>
      <xdr:row>5</xdr:row>
      <xdr:rowOff>2481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D7F3EC9-F730-476B-9EA3-BA891586C6B8}"/>
            </a:ext>
          </a:extLst>
        </xdr:cNvPr>
        <xdr:cNvGrpSpPr/>
      </xdr:nvGrpSpPr>
      <xdr:grpSpPr>
        <a:xfrm>
          <a:off x="10045372" y="383302"/>
          <a:ext cx="1906641" cy="547666"/>
          <a:chOff x="7924800" y="357846"/>
          <a:chExt cx="1066800" cy="562074"/>
        </a:xfrm>
      </xdr:grpSpPr>
      <xdr:sp macro="" textlink="">
        <xdr:nvSpPr>
          <xdr:cNvPr id="4" name="TextBox 10">
            <a:extLst>
              <a:ext uri="{FF2B5EF4-FFF2-40B4-BE49-F238E27FC236}">
                <a16:creationId xmlns:a16="http://schemas.microsoft.com/office/drawing/2014/main" id="{DC7E6888-1074-449B-8C6F-B9C219BCEE78}"/>
              </a:ext>
            </a:extLst>
          </xdr:cNvPr>
          <xdr:cNvSpPr txBox="1"/>
        </xdr:nvSpPr>
        <xdr:spPr>
          <a:xfrm>
            <a:off x="7924800" y="357846"/>
            <a:ext cx="1066800" cy="561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3000" b="1">
                <a:solidFill>
                  <a:srgbClr val="0070C0"/>
                </a:solidFill>
              </a:rPr>
              <a:t>GTI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CF45F92-DED0-4A81-858D-E3933FE30FFA}"/>
              </a:ext>
            </a:extLst>
          </xdr:cNvPr>
          <xdr:cNvSpPr/>
        </xdr:nvSpPr>
        <xdr:spPr>
          <a:xfrm>
            <a:off x="7952095" y="702360"/>
            <a:ext cx="946372" cy="21756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solidFill>
                  <a:srgbClr val="0070C0"/>
                </a:solidFill>
              </a:rPr>
              <a:t>Goobie Tulk Inc</a:t>
            </a:r>
            <a:r>
              <a:rPr lang="en-US" sz="500">
                <a:solidFill>
                  <a:srgbClr val="0070C0"/>
                </a:solidFill>
              </a:rPr>
              <a:t>.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oule\SAL\Users\karenn\AppData\Local\Microsoft\Windows\Temporary%20Internet%20Files\Content.Outlook\TTEFVZJ6\Constant\February%2029,%202016%20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s Model"/>
      <sheetName val="Monthly Oil"/>
      <sheetName val="Monthly Gas 2.0"/>
      <sheetName val="Daily Oil"/>
      <sheetName val="Daily Gas 2.0"/>
      <sheetName val="Constant Daily Diffs"/>
      <sheetName val="Exchange Rate"/>
      <sheetName val="SEC Constant Model"/>
      <sheetName val="SEC Constant Par Prices"/>
      <sheetName val="Oil Forecast"/>
      <sheetName val="Gas Forecast"/>
      <sheetName val="Par Prices"/>
      <sheetName val="Historical Prices 1995-2012"/>
      <sheetName val="Sulphur ERCB Data"/>
      <sheetName val="Oil YE Changes"/>
      <sheetName val="Gas YE Changes"/>
      <sheetName val="Intern'l Oil YE Changes "/>
      <sheetName val="Intern'l Gas YE Changes"/>
      <sheetName val="Oil &amp; Gas Chart Data"/>
      <sheetName val="Web Chart Data"/>
      <sheetName val="Domestic vs Int'n Chart"/>
      <sheetName val="WTI and CLS Chart"/>
      <sheetName val="HH and AECO Chart"/>
      <sheetName val="WCS and CLS Chart"/>
      <sheetName val="Cdn Heavy Chart"/>
      <sheetName val="Hardisty and Bow River Chart"/>
      <sheetName val="Cdn Oil Chart"/>
      <sheetName val="Cdn Heavy % Chart"/>
      <sheetName val="Cdn Heavy with GLJ Chart"/>
      <sheetName val="Liquids Chart"/>
      <sheetName val="WTI History vs Forecast Data"/>
      <sheetName val="WTI History vs Forecast Chart"/>
      <sheetName val="Brent History vs Forecast Data"/>
      <sheetName val="Brent History vs Forecast Chart"/>
      <sheetName val="HH History vs Forecast Data"/>
      <sheetName val="HH History vs Forecast Chart"/>
      <sheetName val="NBP History vs Forecast Data"/>
      <sheetName val="NBP History vs Forecast Chart"/>
      <sheetName val="Home"/>
      <sheetName val="Oil Model"/>
      <sheetName val="Int'n Oil (Table 3)"/>
      <sheetName val="Oil Changes"/>
      <sheetName val="Intern'l Oil Changes"/>
      <sheetName val="CLS &amp; WTI vs. GLJ"/>
      <sheetName val="Cdn Crude Chart"/>
      <sheetName val="Gas Model"/>
      <sheetName val="Int'n Gas (Table 4)"/>
      <sheetName val="Gas Changes"/>
      <sheetName val="Intern'l Gas Changes"/>
      <sheetName val="HH &amp; AECO vs. GLJ"/>
      <sheetName val="Oil Forecast IS"/>
      <sheetName val="Gas Forecast IS"/>
      <sheetName val="Int'n Oil (Table 3) IS"/>
      <sheetName val="Int'n Gas (Table 4) IS"/>
      <sheetName val="Monthly Gas Old"/>
      <sheetName val="Daily Gas Values"/>
      <sheetName val="Daily Gas old"/>
      <sheetName val="North American Oil"/>
      <sheetName val="North American &amp; Int'l Gas"/>
      <sheetName val="International Oil"/>
      <sheetName val="Natural Gas Liquids"/>
      <sheetName val="Par Prices New"/>
      <sheetName val="Constant Prices"/>
      <sheetName val="Constant Par Prices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Sproule Brand Palette">
      <a:dk1>
        <a:srgbClr val="000000"/>
      </a:dk1>
      <a:lt1>
        <a:srgbClr val="FFFFFF"/>
      </a:lt1>
      <a:dk2>
        <a:srgbClr val="444F5C"/>
      </a:dk2>
      <a:lt2>
        <a:srgbClr val="858D95"/>
      </a:lt2>
      <a:accent1>
        <a:srgbClr val="F3F3F4"/>
      </a:accent1>
      <a:accent2>
        <a:srgbClr val="F08C20"/>
      </a:accent2>
      <a:accent3>
        <a:srgbClr val="E95A39"/>
      </a:accent3>
      <a:accent4>
        <a:srgbClr val="597D9A"/>
      </a:accent4>
      <a:accent5>
        <a:srgbClr val="A685A8"/>
      </a:accent5>
      <a:accent6>
        <a:srgbClr val="7EB077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409"/>
  <sheetViews>
    <sheetView tabSelected="1" zoomScale="85" zoomScaleNormal="85" zoomScalePageLayoutView="70" workbookViewId="0">
      <pane ySplit="10" topLeftCell="A371" activePane="bottomLeft" state="frozen"/>
      <selection pane="bottomLeft" activeCell="G409" sqref="G409"/>
    </sheetView>
  </sheetViews>
  <sheetFormatPr defaultColWidth="9.15234375" defaultRowHeight="11.6"/>
  <cols>
    <col min="1" max="1" width="10.3046875" style="16" customWidth="1"/>
    <col min="2" max="2" width="9.15234375" style="16"/>
    <col min="3" max="3" width="9.15234375" style="16" customWidth="1"/>
    <col min="4" max="4" width="9.15234375" style="16"/>
    <col min="5" max="7" width="9.69140625" style="16" customWidth="1"/>
    <col min="8" max="11" width="9.15234375" style="16"/>
    <col min="12" max="12" width="9.15234375" style="15"/>
    <col min="13" max="15" width="7.53515625" style="15" customWidth="1"/>
    <col min="16" max="20" width="9.15234375" style="16"/>
    <col min="21" max="21" width="9.15234375" style="15"/>
    <col min="22" max="23" width="7.53515625" style="15" customWidth="1"/>
    <col min="24" max="24" width="8" style="15" customWidth="1"/>
    <col min="25" max="25" width="8.3828125" style="15" bestFit="1" customWidth="1"/>
    <col min="26" max="27" width="6.3828125" style="15" customWidth="1"/>
    <col min="28" max="28" width="9.15234375" style="15"/>
    <col min="29" max="29" width="8.53515625" style="15" customWidth="1"/>
    <col min="30" max="33" width="9.15234375" style="15"/>
    <col min="34" max="16384" width="9.15234375" style="16"/>
  </cols>
  <sheetData>
    <row r="1" spans="1:36">
      <c r="A1" s="100" t="s">
        <v>123</v>
      </c>
    </row>
    <row r="2" spans="1:36">
      <c r="A2" s="100"/>
    </row>
    <row r="3" spans="1:36">
      <c r="A3" s="116" t="s">
        <v>194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 t="s">
        <v>194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</row>
    <row r="4" spans="1:36" ht="12.45" customHeight="1">
      <c r="A4" s="116" t="s">
        <v>51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 t="s">
        <v>52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33"/>
      <c r="AF4" s="33"/>
      <c r="AG4" s="33"/>
    </row>
    <row r="5" spans="1:36">
      <c r="A5" s="116" t="s">
        <v>53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 t="s">
        <v>54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33"/>
      <c r="AF5" s="33"/>
      <c r="AG5" s="33"/>
    </row>
    <row r="6" spans="1:36" s="17" customFormat="1" ht="12.45">
      <c r="B6" s="115" t="s">
        <v>55</v>
      </c>
      <c r="C6" s="115"/>
      <c r="D6" s="115"/>
      <c r="E6" s="115"/>
      <c r="F6" s="115"/>
      <c r="G6" s="115"/>
      <c r="H6" s="115" t="s">
        <v>0</v>
      </c>
      <c r="I6" s="115"/>
      <c r="J6" s="115"/>
      <c r="K6" s="115"/>
      <c r="L6" s="18"/>
      <c r="M6" s="18"/>
      <c r="N6" s="18"/>
      <c r="O6" s="18"/>
      <c r="P6" s="19"/>
      <c r="Q6" s="20"/>
      <c r="R6" s="20"/>
      <c r="S6" s="20"/>
      <c r="T6" s="20"/>
      <c r="U6" s="20"/>
      <c r="V6" s="18"/>
      <c r="W6" s="21" t="s">
        <v>34</v>
      </c>
      <c r="X6" s="18"/>
      <c r="Y6" s="18"/>
      <c r="Z6" s="18" t="s">
        <v>62</v>
      </c>
      <c r="AA6" s="18"/>
      <c r="AB6" s="18"/>
      <c r="AC6" s="18" t="s">
        <v>29</v>
      </c>
      <c r="AD6" s="18"/>
      <c r="AE6" s="18"/>
      <c r="AF6" s="18"/>
      <c r="AG6" s="18"/>
      <c r="AH6" s="18"/>
    </row>
    <row r="7" spans="1:36" s="17" customFormat="1" ht="10.3">
      <c r="A7" s="22"/>
      <c r="B7" s="18" t="s">
        <v>22</v>
      </c>
      <c r="C7" s="18" t="s">
        <v>56</v>
      </c>
      <c r="D7" s="18" t="s">
        <v>57</v>
      </c>
      <c r="E7" s="18" t="s">
        <v>58</v>
      </c>
      <c r="F7" s="18" t="s">
        <v>59</v>
      </c>
      <c r="G7" s="18" t="s">
        <v>23</v>
      </c>
      <c r="H7" s="18" t="s">
        <v>60</v>
      </c>
      <c r="I7" s="18"/>
      <c r="J7" s="18" t="s">
        <v>60</v>
      </c>
      <c r="K7" s="18" t="s">
        <v>61</v>
      </c>
      <c r="P7" s="18"/>
      <c r="T7" s="24" t="s">
        <v>243</v>
      </c>
      <c r="U7" s="24"/>
      <c r="V7" s="18" t="s">
        <v>34</v>
      </c>
      <c r="W7" s="23" t="s">
        <v>34</v>
      </c>
      <c r="X7" s="23"/>
      <c r="Y7" s="18" t="s">
        <v>62</v>
      </c>
      <c r="Z7" s="18" t="s">
        <v>68</v>
      </c>
      <c r="AA7" s="18"/>
      <c r="AB7" s="18"/>
      <c r="AC7" s="18" t="s">
        <v>32</v>
      </c>
      <c r="AD7" s="18"/>
      <c r="AE7" s="18"/>
      <c r="AF7" s="23"/>
      <c r="AG7" s="18"/>
      <c r="AH7" s="18"/>
      <c r="AI7" s="18"/>
      <c r="AJ7" s="18"/>
    </row>
    <row r="8" spans="1:36" s="17" customFormat="1" ht="10.3">
      <c r="A8" s="18"/>
      <c r="B8" s="18" t="s">
        <v>63</v>
      </c>
      <c r="C8" s="18" t="s">
        <v>64</v>
      </c>
      <c r="D8" s="18" t="s">
        <v>24</v>
      </c>
      <c r="E8" s="18" t="s">
        <v>65</v>
      </c>
      <c r="F8" s="18" t="s">
        <v>66</v>
      </c>
      <c r="G8" s="18" t="s">
        <v>21</v>
      </c>
      <c r="H8" s="18" t="s">
        <v>25</v>
      </c>
      <c r="I8" s="18" t="s">
        <v>39</v>
      </c>
      <c r="J8" s="18" t="s">
        <v>38</v>
      </c>
      <c r="K8" s="18" t="s">
        <v>67</v>
      </c>
      <c r="L8" s="24" t="s">
        <v>28</v>
      </c>
      <c r="M8" s="24" t="s">
        <v>28</v>
      </c>
      <c r="N8" s="24" t="s">
        <v>28</v>
      </c>
      <c r="O8" s="24" t="s">
        <v>28</v>
      </c>
      <c r="P8" s="18"/>
      <c r="Q8" s="18"/>
      <c r="R8" s="18"/>
      <c r="S8" s="18"/>
      <c r="T8" s="18" t="s">
        <v>244</v>
      </c>
      <c r="U8" s="18" t="s">
        <v>34</v>
      </c>
      <c r="V8" s="18" t="s">
        <v>83</v>
      </c>
      <c r="W8" s="18" t="s">
        <v>84</v>
      </c>
      <c r="X8" s="18"/>
      <c r="Y8" s="18" t="s">
        <v>85</v>
      </c>
      <c r="Z8" s="18" t="s">
        <v>84</v>
      </c>
      <c r="AA8" s="18"/>
      <c r="AB8" s="18"/>
      <c r="AC8" s="18" t="s">
        <v>69</v>
      </c>
      <c r="AD8" s="18" t="s">
        <v>27</v>
      </c>
      <c r="AE8" s="18"/>
      <c r="AF8" s="18"/>
      <c r="AG8" s="18"/>
      <c r="AH8" s="18"/>
      <c r="AI8" s="18"/>
      <c r="AJ8" s="18"/>
    </row>
    <row r="9" spans="1:36" s="17" customFormat="1" ht="10.3">
      <c r="A9" s="18"/>
      <c r="B9" s="18" t="s">
        <v>70</v>
      </c>
      <c r="C9" s="18" t="s">
        <v>71</v>
      </c>
      <c r="D9" s="18" t="s">
        <v>26</v>
      </c>
      <c r="E9" s="18" t="s">
        <v>72</v>
      </c>
      <c r="F9" s="18" t="s">
        <v>73</v>
      </c>
      <c r="G9" s="18" t="s">
        <v>74</v>
      </c>
      <c r="H9" s="18" t="s">
        <v>75</v>
      </c>
      <c r="I9" s="18" t="s">
        <v>76</v>
      </c>
      <c r="J9" s="18" t="s">
        <v>77</v>
      </c>
      <c r="K9" s="18" t="s">
        <v>78</v>
      </c>
      <c r="L9" s="24" t="s">
        <v>31</v>
      </c>
      <c r="M9" s="24" t="s">
        <v>31</v>
      </c>
      <c r="N9" s="24" t="s">
        <v>31</v>
      </c>
      <c r="O9" s="24" t="s">
        <v>31</v>
      </c>
      <c r="P9" s="18" t="s">
        <v>79</v>
      </c>
      <c r="Q9" s="18" t="s">
        <v>80</v>
      </c>
      <c r="R9" s="18" t="s">
        <v>81</v>
      </c>
      <c r="S9" s="18" t="s">
        <v>240</v>
      </c>
      <c r="T9" s="18" t="s">
        <v>82</v>
      </c>
      <c r="U9" s="18" t="s">
        <v>82</v>
      </c>
      <c r="V9" s="18" t="s">
        <v>90</v>
      </c>
      <c r="W9" s="18" t="s">
        <v>42</v>
      </c>
      <c r="X9" s="18" t="s">
        <v>91</v>
      </c>
      <c r="Y9" s="18" t="s">
        <v>117</v>
      </c>
      <c r="Z9" s="18" t="s">
        <v>118</v>
      </c>
      <c r="AA9" s="18" t="s">
        <v>215</v>
      </c>
      <c r="AB9" s="18" t="s">
        <v>92</v>
      </c>
      <c r="AC9" s="18" t="s">
        <v>86</v>
      </c>
      <c r="AD9" s="18" t="s">
        <v>30</v>
      </c>
      <c r="AE9" s="18"/>
      <c r="AF9" s="18"/>
      <c r="AG9" s="18"/>
      <c r="AH9" s="18"/>
      <c r="AI9" s="18"/>
      <c r="AJ9" s="18"/>
    </row>
    <row r="10" spans="1:36" s="27" customFormat="1" ht="10.3">
      <c r="A10" s="25" t="s">
        <v>87</v>
      </c>
      <c r="B10" s="25" t="s">
        <v>88</v>
      </c>
      <c r="C10" s="25" t="s">
        <v>89</v>
      </c>
      <c r="D10" s="25" t="s">
        <v>89</v>
      </c>
      <c r="E10" s="25" t="s">
        <v>89</v>
      </c>
      <c r="F10" s="25" t="s">
        <v>89</v>
      </c>
      <c r="G10" s="25" t="s">
        <v>88</v>
      </c>
      <c r="H10" s="25" t="s">
        <v>89</v>
      </c>
      <c r="I10" s="25" t="s">
        <v>89</v>
      </c>
      <c r="J10" s="25" t="s">
        <v>89</v>
      </c>
      <c r="K10" s="25" t="s">
        <v>89</v>
      </c>
      <c r="L10" s="26" t="s">
        <v>234</v>
      </c>
      <c r="M10" s="26" t="s">
        <v>230</v>
      </c>
      <c r="N10" s="26" t="s">
        <v>231</v>
      </c>
      <c r="O10" s="26" t="s">
        <v>232</v>
      </c>
      <c r="P10" s="25" t="s">
        <v>89</v>
      </c>
      <c r="Q10" s="25" t="s">
        <v>89</v>
      </c>
      <c r="R10" s="25" t="s">
        <v>89</v>
      </c>
      <c r="S10" s="25" t="s">
        <v>89</v>
      </c>
      <c r="T10" s="25" t="s">
        <v>35</v>
      </c>
      <c r="U10" s="25" t="s">
        <v>35</v>
      </c>
      <c r="V10" s="25" t="s">
        <v>197</v>
      </c>
      <c r="W10" s="25" t="s">
        <v>197</v>
      </c>
      <c r="X10" s="25" t="s">
        <v>197</v>
      </c>
      <c r="Y10" s="25" t="s">
        <v>197</v>
      </c>
      <c r="Z10" s="25" t="s">
        <v>197</v>
      </c>
      <c r="AA10" s="25" t="s">
        <v>197</v>
      </c>
      <c r="AB10" s="25" t="s">
        <v>197</v>
      </c>
      <c r="AC10" s="25" t="s">
        <v>93</v>
      </c>
      <c r="AD10" s="18" t="s">
        <v>198</v>
      </c>
      <c r="AE10" s="25"/>
      <c r="AF10" s="25"/>
      <c r="AG10" s="25"/>
      <c r="AH10" s="25"/>
      <c r="AI10" s="25"/>
      <c r="AJ10" s="25"/>
    </row>
    <row r="11" spans="1:3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  <c r="M11" s="16"/>
      <c r="N11" s="16"/>
      <c r="O11" s="16"/>
      <c r="P11" s="15"/>
      <c r="Q11" s="15"/>
      <c r="R11" s="15"/>
      <c r="S11" s="15"/>
      <c r="T11" s="15"/>
      <c r="AH11" s="15"/>
      <c r="AI11" s="15"/>
      <c r="AJ11" s="15"/>
    </row>
    <row r="12" spans="1:36">
      <c r="A12" s="28">
        <v>34700</v>
      </c>
      <c r="B12" s="15">
        <v>17.989999999999998</v>
      </c>
      <c r="C12" s="15">
        <v>24.31</v>
      </c>
      <c r="D12" s="15"/>
      <c r="E12" s="15"/>
      <c r="F12" s="15"/>
      <c r="G12" s="15">
        <v>16.63</v>
      </c>
      <c r="H12" s="15">
        <v>17.8</v>
      </c>
      <c r="I12" s="15"/>
      <c r="J12" s="15">
        <v>21.44</v>
      </c>
      <c r="K12" s="15"/>
      <c r="L12" s="29">
        <v>0.70779999999999998</v>
      </c>
      <c r="M12" s="29"/>
      <c r="N12" s="29"/>
      <c r="O12" s="29"/>
      <c r="P12" s="15"/>
      <c r="Q12" s="15">
        <v>13.095217309178874</v>
      </c>
      <c r="R12" s="15">
        <v>16.516247063998868</v>
      </c>
      <c r="S12" s="15">
        <v>24.17</v>
      </c>
      <c r="T12" s="15"/>
      <c r="U12" s="15">
        <v>39.909999999999997</v>
      </c>
      <c r="V12" s="15">
        <v>1.47</v>
      </c>
      <c r="W12" s="15">
        <v>1.2444457</v>
      </c>
      <c r="AC12" s="15">
        <v>1.64</v>
      </c>
      <c r="AH12" s="15"/>
      <c r="AI12" s="15"/>
      <c r="AJ12" s="15"/>
    </row>
    <row r="13" spans="1:36">
      <c r="A13" s="28">
        <v>34731</v>
      </c>
      <c r="B13" s="15">
        <v>18.510000000000002</v>
      </c>
      <c r="C13" s="15">
        <v>24.94</v>
      </c>
      <c r="D13" s="15"/>
      <c r="E13" s="15"/>
      <c r="F13" s="15"/>
      <c r="G13" s="15">
        <v>17.079999999999998</v>
      </c>
      <c r="H13" s="15">
        <v>18.559999999999999</v>
      </c>
      <c r="I13" s="15"/>
      <c r="J13" s="15">
        <v>22.06</v>
      </c>
      <c r="K13" s="15"/>
      <c r="L13" s="29">
        <v>0.71399999999999997</v>
      </c>
      <c r="M13" s="29"/>
      <c r="N13" s="29"/>
      <c r="O13" s="29"/>
      <c r="P13" s="15"/>
      <c r="Q13" s="15">
        <v>12.698392542234059</v>
      </c>
      <c r="R13" s="15">
        <v>16.516247063998868</v>
      </c>
      <c r="S13" s="15">
        <v>24.79</v>
      </c>
      <c r="T13" s="15"/>
      <c r="U13" s="15">
        <v>33.130000000000003</v>
      </c>
      <c r="V13" s="15">
        <v>1.32</v>
      </c>
      <c r="W13" s="15">
        <v>0.95969965000000013</v>
      </c>
      <c r="AC13" s="15">
        <v>1.498</v>
      </c>
      <c r="AH13" s="15"/>
      <c r="AI13" s="15"/>
      <c r="AJ13" s="15"/>
    </row>
    <row r="14" spans="1:36">
      <c r="A14" s="28">
        <v>34759</v>
      </c>
      <c r="B14" s="15">
        <v>18.559999999999999</v>
      </c>
      <c r="C14" s="15">
        <v>25.09</v>
      </c>
      <c r="D14" s="15"/>
      <c r="E14" s="15"/>
      <c r="F14" s="15"/>
      <c r="G14" s="15">
        <v>16.920000000000002</v>
      </c>
      <c r="H14" s="15">
        <v>19.170000000000002</v>
      </c>
      <c r="I14" s="15"/>
      <c r="J14" s="15">
        <v>22.51</v>
      </c>
      <c r="K14" s="15"/>
      <c r="L14" s="29">
        <v>0.71050000000000002</v>
      </c>
      <c r="M14" s="29"/>
      <c r="N14" s="29"/>
      <c r="O14" s="29"/>
      <c r="P14" s="15"/>
      <c r="Q14" s="15">
        <v>12.698392542234059</v>
      </c>
      <c r="R14" s="15">
        <v>15.563386656460473</v>
      </c>
      <c r="S14" s="15">
        <v>25.06</v>
      </c>
      <c r="T14" s="15"/>
      <c r="U14" s="15">
        <v>17.53</v>
      </c>
      <c r="V14" s="15">
        <v>1.27</v>
      </c>
      <c r="W14" s="15">
        <v>0.95969965000000013</v>
      </c>
      <c r="AC14" s="15">
        <v>1.4279999999999999</v>
      </c>
      <c r="AH14" s="15"/>
      <c r="AI14" s="15"/>
      <c r="AJ14" s="15"/>
    </row>
    <row r="15" spans="1:36">
      <c r="A15" s="28">
        <v>34790</v>
      </c>
      <c r="B15" s="15">
        <v>19.87</v>
      </c>
      <c r="C15" s="15">
        <v>26.37</v>
      </c>
      <c r="D15" s="15"/>
      <c r="E15" s="15"/>
      <c r="F15" s="15"/>
      <c r="G15" s="15">
        <v>18.670000000000002</v>
      </c>
      <c r="H15" s="15">
        <v>20.86</v>
      </c>
      <c r="I15" s="15"/>
      <c r="J15" s="15">
        <v>24.1</v>
      </c>
      <c r="K15" s="15"/>
      <c r="L15" s="29">
        <v>0.72699999999999998</v>
      </c>
      <c r="M15" s="29"/>
      <c r="N15" s="29"/>
      <c r="O15" s="29"/>
      <c r="P15" s="15"/>
      <c r="Q15" s="15">
        <v>12.698392542234059</v>
      </c>
      <c r="R15" s="15">
        <v>14.928146384768208</v>
      </c>
      <c r="S15" s="15">
        <v>26.31</v>
      </c>
      <c r="T15" s="15"/>
      <c r="U15" s="15">
        <v>29.22</v>
      </c>
      <c r="V15" s="15">
        <v>1.25</v>
      </c>
      <c r="W15" s="15">
        <v>1.0757073000000001</v>
      </c>
      <c r="AC15" s="15">
        <v>1.5660000000000001</v>
      </c>
      <c r="AH15" s="15"/>
      <c r="AI15" s="15"/>
      <c r="AJ15" s="15"/>
    </row>
    <row r="16" spans="1:36">
      <c r="A16" s="28">
        <v>34820</v>
      </c>
      <c r="B16" s="15">
        <v>19.739999999999998</v>
      </c>
      <c r="C16" s="15">
        <v>25.84</v>
      </c>
      <c r="D16" s="15"/>
      <c r="E16" s="15"/>
      <c r="F16" s="15"/>
      <c r="G16" s="15">
        <v>18.440000000000001</v>
      </c>
      <c r="H16" s="15">
        <v>20.96</v>
      </c>
      <c r="I16" s="15"/>
      <c r="J16" s="15">
        <v>22.77</v>
      </c>
      <c r="K16" s="15"/>
      <c r="L16" s="29">
        <v>0.73509999999999998</v>
      </c>
      <c r="M16" s="29"/>
      <c r="N16" s="29"/>
      <c r="O16" s="29"/>
      <c r="P16" s="15"/>
      <c r="Q16" s="15">
        <v>12.698392542234059</v>
      </c>
      <c r="R16" s="15">
        <v>14.610526248922076</v>
      </c>
      <c r="S16" s="15">
        <v>25.78</v>
      </c>
      <c r="T16" s="15"/>
      <c r="U16" s="15">
        <v>34.03</v>
      </c>
      <c r="V16" s="15">
        <v>1.32</v>
      </c>
      <c r="W16" s="15">
        <v>1.2866303000000001</v>
      </c>
      <c r="AC16" s="15">
        <v>1.6719999999999999</v>
      </c>
      <c r="AH16" s="15"/>
      <c r="AI16" s="15"/>
      <c r="AJ16" s="15"/>
    </row>
    <row r="17" spans="1:36">
      <c r="A17" s="28">
        <v>34851</v>
      </c>
      <c r="B17" s="15">
        <v>18.420000000000002</v>
      </c>
      <c r="C17" s="15">
        <v>24.4</v>
      </c>
      <c r="D17" s="15"/>
      <c r="E17" s="15"/>
      <c r="F17" s="15"/>
      <c r="G17" s="15">
        <v>17.39</v>
      </c>
      <c r="H17" s="15">
        <v>19.39</v>
      </c>
      <c r="I17" s="15"/>
      <c r="J17" s="15">
        <v>21.1</v>
      </c>
      <c r="K17" s="15"/>
      <c r="L17" s="29">
        <v>0.72609999999999997</v>
      </c>
      <c r="M17" s="29"/>
      <c r="N17" s="29"/>
      <c r="O17" s="29"/>
      <c r="P17" s="15"/>
      <c r="Q17" s="15">
        <v>12.698392542234059</v>
      </c>
      <c r="R17" s="15">
        <v>13.498855773460614</v>
      </c>
      <c r="S17" s="15">
        <v>24.35</v>
      </c>
      <c r="T17" s="15"/>
      <c r="U17" s="15">
        <v>31.45</v>
      </c>
      <c r="V17" s="15">
        <v>1.34</v>
      </c>
      <c r="W17" s="15">
        <v>1.29717645</v>
      </c>
      <c r="AC17" s="15">
        <v>1.7569999999999999</v>
      </c>
      <c r="AH17" s="15"/>
      <c r="AI17" s="15"/>
      <c r="AJ17" s="15"/>
    </row>
    <row r="18" spans="1:36">
      <c r="A18" s="28">
        <v>34881</v>
      </c>
      <c r="B18" s="15">
        <v>17.309999999999999</v>
      </c>
      <c r="C18" s="15">
        <v>22.52</v>
      </c>
      <c r="D18" s="15"/>
      <c r="E18" s="15"/>
      <c r="F18" s="15"/>
      <c r="G18" s="15">
        <v>15.85</v>
      </c>
      <c r="H18" s="15">
        <v>17.63</v>
      </c>
      <c r="I18" s="15"/>
      <c r="J18" s="15">
        <v>19.579999999999998</v>
      </c>
      <c r="K18" s="15"/>
      <c r="L18" s="29">
        <v>0.7349</v>
      </c>
      <c r="M18" s="29"/>
      <c r="N18" s="29"/>
      <c r="O18" s="29"/>
      <c r="P18" s="15"/>
      <c r="Q18" s="15">
        <v>13.492042076123688</v>
      </c>
      <c r="R18" s="15">
        <v>12.545995365922218</v>
      </c>
      <c r="S18" s="15">
        <v>22.46</v>
      </c>
      <c r="T18" s="15"/>
      <c r="U18" s="15">
        <v>38.78</v>
      </c>
      <c r="V18" s="15">
        <v>1.1599999999999999</v>
      </c>
      <c r="W18" s="15">
        <v>1.1073457500000001</v>
      </c>
      <c r="AC18" s="15">
        <v>1.504</v>
      </c>
      <c r="AH18" s="15"/>
      <c r="AI18" s="15"/>
      <c r="AJ18" s="15"/>
    </row>
    <row r="19" spans="1:36">
      <c r="A19" s="28">
        <v>34912</v>
      </c>
      <c r="B19" s="15">
        <v>18</v>
      </c>
      <c r="C19" s="15">
        <v>23.21</v>
      </c>
      <c r="D19" s="15"/>
      <c r="E19" s="15"/>
      <c r="F19" s="15"/>
      <c r="G19" s="15">
        <v>16.03</v>
      </c>
      <c r="H19" s="15">
        <v>18.329999999999998</v>
      </c>
      <c r="I19" s="15"/>
      <c r="J19" s="15">
        <v>20.32</v>
      </c>
      <c r="K19" s="15"/>
      <c r="L19" s="29">
        <v>0.7379</v>
      </c>
      <c r="M19" s="29"/>
      <c r="N19" s="29"/>
      <c r="O19" s="29"/>
      <c r="P19" s="15"/>
      <c r="Q19" s="15">
        <v>15.079341143902946</v>
      </c>
      <c r="R19" s="15">
        <v>12.545995365922218</v>
      </c>
      <c r="S19" s="15">
        <v>23.13</v>
      </c>
      <c r="T19" s="15"/>
      <c r="U19" s="15">
        <v>38.61</v>
      </c>
      <c r="V19" s="15">
        <v>1.1299999999999999</v>
      </c>
      <c r="W19" s="15">
        <v>1.0335227</v>
      </c>
      <c r="AC19" s="15">
        <v>1.385</v>
      </c>
      <c r="AH19" s="15"/>
      <c r="AI19" s="15"/>
      <c r="AJ19" s="15"/>
    </row>
    <row r="20" spans="1:36">
      <c r="A20" s="28">
        <v>34943</v>
      </c>
      <c r="B20" s="15">
        <v>18.22</v>
      </c>
      <c r="C20" s="15">
        <v>23.75</v>
      </c>
      <c r="D20" s="15"/>
      <c r="E20" s="15"/>
      <c r="F20" s="15"/>
      <c r="G20" s="15">
        <v>16.78</v>
      </c>
      <c r="H20" s="15">
        <v>17.28</v>
      </c>
      <c r="I20" s="15"/>
      <c r="J20" s="15">
        <v>19.78</v>
      </c>
      <c r="K20" s="15"/>
      <c r="L20" s="29">
        <v>0.74080000000000001</v>
      </c>
      <c r="M20" s="29"/>
      <c r="N20" s="29"/>
      <c r="O20" s="29"/>
      <c r="P20" s="15"/>
      <c r="Q20" s="15">
        <v>15.079341143902946</v>
      </c>
      <c r="R20" s="15">
        <v>12.228375230076086</v>
      </c>
      <c r="S20" s="15">
        <v>23.69</v>
      </c>
      <c r="T20" s="15"/>
      <c r="U20" s="15">
        <v>29.2</v>
      </c>
      <c r="V20" s="15">
        <v>1.27</v>
      </c>
      <c r="W20" s="15">
        <v>1.0862534500000001</v>
      </c>
      <c r="AC20" s="15">
        <v>1.5589999999999999</v>
      </c>
      <c r="AH20" s="15"/>
      <c r="AI20" s="15"/>
      <c r="AJ20" s="15"/>
    </row>
    <row r="21" spans="1:36">
      <c r="A21" s="28">
        <v>34973</v>
      </c>
      <c r="B21" s="15">
        <v>17.45</v>
      </c>
      <c r="C21" s="15">
        <v>22.49</v>
      </c>
      <c r="D21" s="15"/>
      <c r="E21" s="15"/>
      <c r="F21" s="15"/>
      <c r="G21" s="15">
        <v>16.059999999999999</v>
      </c>
      <c r="H21" s="15">
        <v>13.08</v>
      </c>
      <c r="I21" s="15"/>
      <c r="J21" s="15">
        <v>17.95</v>
      </c>
      <c r="K21" s="15"/>
      <c r="L21" s="29">
        <v>0.74350000000000005</v>
      </c>
      <c r="M21" s="29"/>
      <c r="N21" s="29"/>
      <c r="O21" s="29"/>
      <c r="P21" s="15"/>
      <c r="Q21" s="15">
        <v>15.634895817625685</v>
      </c>
      <c r="R21" s="15">
        <v>12.625400399883752</v>
      </c>
      <c r="S21" s="15">
        <v>22.44</v>
      </c>
      <c r="T21" s="15"/>
      <c r="U21" s="15">
        <v>28.998000000000001</v>
      </c>
      <c r="V21" s="15">
        <v>1.32</v>
      </c>
      <c r="W21" s="15">
        <v>1.1706226500000001</v>
      </c>
      <c r="AC21" s="15">
        <v>1.6439999999999999</v>
      </c>
      <c r="AH21" s="15"/>
      <c r="AI21" s="15"/>
      <c r="AJ21" s="15"/>
    </row>
    <row r="22" spans="1:36">
      <c r="A22" s="28">
        <v>35004</v>
      </c>
      <c r="B22" s="15">
        <v>17.96</v>
      </c>
      <c r="C22" s="15">
        <v>23.4</v>
      </c>
      <c r="D22" s="15"/>
      <c r="E22" s="15"/>
      <c r="F22" s="15"/>
      <c r="G22" s="15">
        <v>16.8</v>
      </c>
      <c r="H22" s="15">
        <v>11.87</v>
      </c>
      <c r="I22" s="15"/>
      <c r="J22" s="15">
        <v>18.14</v>
      </c>
      <c r="K22" s="15"/>
      <c r="L22" s="29">
        <v>0.73919999999999997</v>
      </c>
      <c r="M22" s="29"/>
      <c r="N22" s="29"/>
      <c r="O22" s="29"/>
      <c r="P22" s="15"/>
      <c r="Q22" s="15">
        <v>15.634895817625685</v>
      </c>
      <c r="R22" s="15">
        <v>13.022425569691416</v>
      </c>
      <c r="S22" s="15">
        <v>23.31</v>
      </c>
      <c r="T22" s="15"/>
      <c r="U22" s="15">
        <v>11.55</v>
      </c>
      <c r="V22" s="15">
        <v>1.36</v>
      </c>
      <c r="W22" s="15">
        <v>1.27608415</v>
      </c>
      <c r="AC22" s="15">
        <v>1.772</v>
      </c>
      <c r="AH22" s="15"/>
      <c r="AI22" s="15"/>
      <c r="AJ22" s="15"/>
    </row>
    <row r="23" spans="1:36" s="32" customFormat="1">
      <c r="A23" s="28">
        <v>35034</v>
      </c>
      <c r="B23" s="30">
        <v>19.04</v>
      </c>
      <c r="C23" s="30">
        <v>25.09</v>
      </c>
      <c r="D23" s="30"/>
      <c r="E23" s="30"/>
      <c r="F23" s="30"/>
      <c r="G23" s="30">
        <v>17.91</v>
      </c>
      <c r="H23" s="30">
        <v>12.21</v>
      </c>
      <c r="I23" s="30"/>
      <c r="J23" s="30">
        <v>19.79</v>
      </c>
      <c r="K23" s="30"/>
      <c r="L23" s="31">
        <v>0.73019999999999996</v>
      </c>
      <c r="M23" s="31"/>
      <c r="N23" s="31"/>
      <c r="O23" s="31"/>
      <c r="P23" s="30"/>
      <c r="Q23" s="30">
        <v>18.253939279461459</v>
      </c>
      <c r="R23" s="30">
        <v>13.340045705537548</v>
      </c>
      <c r="S23" s="30">
        <v>24.99</v>
      </c>
      <c r="T23" s="30"/>
      <c r="U23" s="30">
        <v>35.47</v>
      </c>
      <c r="V23" s="30">
        <v>1.47</v>
      </c>
      <c r="W23" s="30">
        <v>1.3077226000000002</v>
      </c>
      <c r="X23" s="30"/>
      <c r="Y23" s="30"/>
      <c r="Z23" s="30"/>
      <c r="AA23" s="30"/>
      <c r="AB23" s="30"/>
      <c r="AC23" s="30">
        <v>2.2410000000000001</v>
      </c>
      <c r="AD23" s="30"/>
      <c r="AE23" s="30"/>
      <c r="AF23" s="30"/>
      <c r="AG23" s="30"/>
      <c r="AH23" s="30"/>
      <c r="AI23" s="30"/>
      <c r="AJ23" s="30"/>
    </row>
    <row r="24" spans="1:36">
      <c r="A24" s="28" t="s">
        <v>94</v>
      </c>
      <c r="B24" s="15">
        <v>18.422499999999999</v>
      </c>
      <c r="C24" s="15">
        <v>24.284166666666668</v>
      </c>
      <c r="D24" s="15"/>
      <c r="E24" s="15"/>
      <c r="F24" s="15"/>
      <c r="G24" s="15">
        <v>17.046666666666667</v>
      </c>
      <c r="H24" s="15">
        <v>17.261666666666667</v>
      </c>
      <c r="I24" s="15"/>
      <c r="J24" s="15">
        <v>20.795000000000002</v>
      </c>
      <c r="K24" s="15"/>
      <c r="L24" s="29">
        <v>0.72891666666666666</v>
      </c>
      <c r="M24" s="29"/>
      <c r="N24" s="29"/>
      <c r="O24" s="29"/>
      <c r="P24" s="15"/>
      <c r="Q24" s="15">
        <v>14.14680294158263</v>
      </c>
      <c r="R24" s="15">
        <v>13.995137235720199</v>
      </c>
      <c r="S24" s="15">
        <v>24.206666666666667</v>
      </c>
      <c r="T24" s="15"/>
      <c r="U24" s="15">
        <v>30.656499999999994</v>
      </c>
      <c r="V24" s="15">
        <v>1.3066666666666669</v>
      </c>
      <c r="W24" s="15">
        <v>1.1504091958333336</v>
      </c>
      <c r="AC24" s="15">
        <v>1.6388333333333331</v>
      </c>
      <c r="AH24" s="15"/>
      <c r="AI24" s="15"/>
      <c r="AJ24" s="15"/>
    </row>
    <row r="25" spans="1:36">
      <c r="A25" s="15"/>
      <c r="L25" s="16"/>
      <c r="M25" s="16"/>
      <c r="N25" s="16"/>
      <c r="O25" s="16"/>
      <c r="Q25" s="15"/>
      <c r="R25" s="15"/>
      <c r="S25" s="15"/>
      <c r="T25" s="15"/>
      <c r="AH25" s="15"/>
      <c r="AI25" s="15"/>
      <c r="AJ25" s="15"/>
    </row>
    <row r="26" spans="1:36">
      <c r="A26" s="28">
        <v>35065</v>
      </c>
      <c r="B26" s="15">
        <v>18.88</v>
      </c>
      <c r="C26" s="15">
        <v>24.63</v>
      </c>
      <c r="D26" s="15"/>
      <c r="E26" s="15"/>
      <c r="F26" s="15"/>
      <c r="G26" s="15">
        <v>17.829999999999998</v>
      </c>
      <c r="H26" s="15">
        <v>12.73</v>
      </c>
      <c r="I26" s="15"/>
      <c r="J26" s="15">
        <v>19.5</v>
      </c>
      <c r="K26" s="15"/>
      <c r="L26" s="29">
        <v>0.73180000000000001</v>
      </c>
      <c r="M26" s="29"/>
      <c r="N26" s="29"/>
      <c r="O26" s="29"/>
      <c r="P26" s="15"/>
      <c r="Q26" s="15">
        <v>19.841238347240719</v>
      </c>
      <c r="R26" s="15">
        <v>14.292906113075945</v>
      </c>
      <c r="S26" s="15">
        <v>25.54</v>
      </c>
      <c r="T26" s="15"/>
      <c r="U26" s="15">
        <v>25.97</v>
      </c>
      <c r="V26" s="15">
        <v>1.71</v>
      </c>
      <c r="W26" s="15">
        <v>1.4237302500000002</v>
      </c>
      <c r="AC26" s="15">
        <v>3.448</v>
      </c>
      <c r="AH26" s="15"/>
      <c r="AI26" s="15"/>
      <c r="AJ26" s="15"/>
    </row>
    <row r="27" spans="1:36">
      <c r="A27" s="28">
        <v>35096</v>
      </c>
      <c r="B27" s="15">
        <v>19.07</v>
      </c>
      <c r="C27" s="15">
        <v>24.95</v>
      </c>
      <c r="D27" s="15"/>
      <c r="E27" s="15"/>
      <c r="F27" s="15"/>
      <c r="G27" s="15">
        <v>17.899999999999999</v>
      </c>
      <c r="H27" s="15">
        <v>13.83</v>
      </c>
      <c r="I27" s="15"/>
      <c r="J27" s="15">
        <v>20.16</v>
      </c>
      <c r="K27" s="15"/>
      <c r="L27" s="29">
        <v>0.72699999999999998</v>
      </c>
      <c r="M27" s="29"/>
      <c r="N27" s="29"/>
      <c r="O27" s="29"/>
      <c r="P27" s="15"/>
      <c r="Q27" s="15">
        <v>20.634887881130346</v>
      </c>
      <c r="R27" s="15">
        <v>14.292906113075945</v>
      </c>
      <c r="S27" s="15">
        <v>24.95</v>
      </c>
      <c r="T27" s="15"/>
      <c r="U27" s="15">
        <v>26.33</v>
      </c>
      <c r="V27" s="15">
        <v>1.6979060000000001</v>
      </c>
      <c r="W27" s="15">
        <v>1.5608302000000001</v>
      </c>
      <c r="AC27" s="15">
        <v>2.34</v>
      </c>
      <c r="AH27" s="15"/>
      <c r="AI27" s="15"/>
      <c r="AJ27" s="15"/>
    </row>
    <row r="28" spans="1:36">
      <c r="A28" s="28">
        <v>35125</v>
      </c>
      <c r="B28" s="15">
        <v>21.3</v>
      </c>
      <c r="C28" s="15">
        <v>28.1</v>
      </c>
      <c r="D28" s="15"/>
      <c r="E28" s="15"/>
      <c r="F28" s="15"/>
      <c r="G28" s="15">
        <v>19.87</v>
      </c>
      <c r="H28" s="15">
        <v>19.14</v>
      </c>
      <c r="I28" s="15"/>
      <c r="J28" s="15">
        <v>24</v>
      </c>
      <c r="K28" s="15"/>
      <c r="L28" s="29">
        <v>0.73250000000000004</v>
      </c>
      <c r="M28" s="29"/>
      <c r="N28" s="29"/>
      <c r="O28" s="29"/>
      <c r="P28" s="15"/>
      <c r="Q28" s="15">
        <v>19.047588813351091</v>
      </c>
      <c r="R28" s="15">
        <v>14.292906113075945</v>
      </c>
      <c r="S28" s="15">
        <v>28.126999999999999</v>
      </c>
      <c r="T28" s="15"/>
      <c r="U28" s="15">
        <v>28.51</v>
      </c>
      <c r="V28" s="15">
        <v>1.68736</v>
      </c>
      <c r="W28" s="15">
        <v>1.5186456000000002</v>
      </c>
      <c r="AC28" s="15">
        <v>2.746</v>
      </c>
      <c r="AH28" s="15"/>
      <c r="AI28" s="15"/>
      <c r="AJ28" s="15"/>
    </row>
    <row r="29" spans="1:36">
      <c r="A29" s="28">
        <v>35156</v>
      </c>
      <c r="B29" s="15">
        <v>23.55</v>
      </c>
      <c r="C29" s="15">
        <v>31.19</v>
      </c>
      <c r="D29" s="15"/>
      <c r="E29" s="15"/>
      <c r="F29" s="15"/>
      <c r="G29" s="15">
        <v>20.86</v>
      </c>
      <c r="H29" s="15">
        <v>23.19</v>
      </c>
      <c r="I29" s="15"/>
      <c r="J29" s="15">
        <v>27.14</v>
      </c>
      <c r="K29" s="15"/>
      <c r="L29" s="29">
        <v>0.73560000000000003</v>
      </c>
      <c r="M29" s="29"/>
      <c r="N29" s="29"/>
      <c r="O29" s="29"/>
      <c r="P29" s="15"/>
      <c r="Q29" s="15">
        <v>16.984100025238053</v>
      </c>
      <c r="R29" s="15">
        <v>13.975285977229813</v>
      </c>
      <c r="S29" s="15">
        <v>31.2544</v>
      </c>
      <c r="T29" s="15"/>
      <c r="U29" s="15">
        <v>16.71</v>
      </c>
      <c r="V29" s="15">
        <v>1.592446</v>
      </c>
      <c r="W29" s="15">
        <v>1.3709995000000001</v>
      </c>
      <c r="AC29" s="15">
        <v>2.7789999999999999</v>
      </c>
      <c r="AH29" s="15"/>
      <c r="AI29" s="15"/>
      <c r="AJ29" s="15"/>
    </row>
    <row r="30" spans="1:36">
      <c r="A30" s="28">
        <v>35186</v>
      </c>
      <c r="B30" s="15">
        <v>21.25</v>
      </c>
      <c r="C30" s="15">
        <v>28.34</v>
      </c>
      <c r="D30" s="15"/>
      <c r="E30" s="15"/>
      <c r="F30" s="15"/>
      <c r="G30" s="15">
        <v>19.13</v>
      </c>
      <c r="H30" s="15">
        <v>21.11</v>
      </c>
      <c r="I30" s="15"/>
      <c r="J30" s="15">
        <v>24.99</v>
      </c>
      <c r="K30" s="15"/>
      <c r="L30" s="29">
        <v>0.73050000000000004</v>
      </c>
      <c r="M30" s="29"/>
      <c r="N30" s="29"/>
      <c r="O30" s="29"/>
      <c r="P30" s="15"/>
      <c r="Q30" s="15">
        <v>16.984100025238053</v>
      </c>
      <c r="R30" s="15">
        <v>13.498855773460614</v>
      </c>
      <c r="S30" s="15">
        <v>28.448</v>
      </c>
      <c r="T30" s="15"/>
      <c r="U30" s="15">
        <v>21.69</v>
      </c>
      <c r="V30" s="15">
        <v>1.4869859999999999</v>
      </c>
      <c r="W30" s="15">
        <v>1.2444457</v>
      </c>
      <c r="AC30" s="15">
        <v>2.214</v>
      </c>
      <c r="AH30" s="15"/>
      <c r="AI30" s="15"/>
      <c r="AJ30" s="15"/>
    </row>
    <row r="31" spans="1:36">
      <c r="A31" s="28">
        <v>35217</v>
      </c>
      <c r="B31" s="15">
        <v>20.41</v>
      </c>
      <c r="C31" s="15">
        <v>27.24</v>
      </c>
      <c r="D31" s="15"/>
      <c r="E31" s="15"/>
      <c r="F31" s="15"/>
      <c r="G31" s="15">
        <v>18.420000000000002</v>
      </c>
      <c r="H31" s="15">
        <v>20.98</v>
      </c>
      <c r="I31" s="15"/>
      <c r="J31" s="15">
        <v>24.22</v>
      </c>
      <c r="K31" s="15"/>
      <c r="L31" s="29">
        <v>0.73250000000000004</v>
      </c>
      <c r="M31" s="29"/>
      <c r="N31" s="29"/>
      <c r="O31" s="29"/>
      <c r="P31" s="15"/>
      <c r="Q31" s="15">
        <v>17.301559838793906</v>
      </c>
      <c r="R31" s="15">
        <v>13.498855773460614</v>
      </c>
      <c r="S31" s="15">
        <v>27.33</v>
      </c>
      <c r="T31" s="15"/>
      <c r="U31" s="15">
        <v>10.039999999999999</v>
      </c>
      <c r="V31" s="15">
        <v>1.4448020000000001</v>
      </c>
      <c r="W31" s="15">
        <v>1.1389842000000001</v>
      </c>
      <c r="AC31" s="15">
        <v>2.3610000000000002</v>
      </c>
      <c r="AH31" s="15"/>
      <c r="AI31" s="15"/>
      <c r="AJ31" s="15"/>
    </row>
    <row r="32" spans="1:36">
      <c r="A32" s="28">
        <v>35247</v>
      </c>
      <c r="B32" s="15">
        <v>21.31</v>
      </c>
      <c r="C32" s="15">
        <v>28.51</v>
      </c>
      <c r="D32" s="15"/>
      <c r="E32" s="15"/>
      <c r="F32" s="15"/>
      <c r="G32" s="15">
        <v>19.57</v>
      </c>
      <c r="H32" s="15">
        <v>21.92</v>
      </c>
      <c r="I32" s="15"/>
      <c r="J32" s="15">
        <v>25.13</v>
      </c>
      <c r="K32" s="15"/>
      <c r="L32" s="29">
        <v>0.73029999999999995</v>
      </c>
      <c r="M32" s="29"/>
      <c r="N32" s="29"/>
      <c r="O32" s="29"/>
      <c r="P32" s="15"/>
      <c r="Q32" s="15">
        <v>17.777749559127685</v>
      </c>
      <c r="R32" s="15">
        <v>14.292906113075945</v>
      </c>
      <c r="S32" s="15">
        <v>28.61</v>
      </c>
      <c r="T32" s="15"/>
      <c r="U32" s="15">
        <v>16.100000000000001</v>
      </c>
      <c r="V32" s="15">
        <v>1.4553479999999999</v>
      </c>
      <c r="W32" s="15">
        <v>1.1389842000000001</v>
      </c>
      <c r="AC32" s="15">
        <v>2.6459999999999999</v>
      </c>
      <c r="AH32" s="15"/>
      <c r="AI32" s="15"/>
      <c r="AJ32" s="15"/>
    </row>
    <row r="33" spans="1:36">
      <c r="A33" s="28">
        <v>35278</v>
      </c>
      <c r="B33" s="15">
        <v>21.98</v>
      </c>
      <c r="C33" s="15">
        <v>29.56</v>
      </c>
      <c r="D33" s="15"/>
      <c r="E33" s="15"/>
      <c r="F33" s="15"/>
      <c r="G33" s="15">
        <v>20.47</v>
      </c>
      <c r="H33" s="15">
        <v>22.55</v>
      </c>
      <c r="I33" s="15"/>
      <c r="J33" s="15">
        <v>25.93</v>
      </c>
      <c r="K33" s="15"/>
      <c r="L33" s="29">
        <v>0.72899999999999998</v>
      </c>
      <c r="M33" s="29"/>
      <c r="N33" s="29"/>
      <c r="O33" s="29"/>
      <c r="P33" s="15"/>
      <c r="Q33" s="15">
        <v>19.36504862690694</v>
      </c>
      <c r="R33" s="15">
        <v>15.086956452691275</v>
      </c>
      <c r="S33" s="15">
        <v>29.6557</v>
      </c>
      <c r="T33" s="15"/>
      <c r="U33" s="15">
        <v>8.09</v>
      </c>
      <c r="V33" s="15">
        <v>1.46</v>
      </c>
      <c r="W33" s="15">
        <v>1.2338995500000001</v>
      </c>
      <c r="AC33" s="15">
        <v>2.3220000000000001</v>
      </c>
      <c r="AH33" s="15"/>
      <c r="AI33" s="15"/>
      <c r="AJ33" s="15"/>
    </row>
    <row r="34" spans="1:36">
      <c r="A34" s="28">
        <v>35309</v>
      </c>
      <c r="B34" s="15">
        <v>23.99</v>
      </c>
      <c r="C34" s="15">
        <v>32.25</v>
      </c>
      <c r="D34" s="15"/>
      <c r="E34" s="15"/>
      <c r="F34" s="15"/>
      <c r="G34" s="15">
        <v>22.56</v>
      </c>
      <c r="H34" s="15">
        <v>24.66</v>
      </c>
      <c r="I34" s="15"/>
      <c r="J34" s="15">
        <v>28.52</v>
      </c>
      <c r="K34" s="15"/>
      <c r="L34" s="29">
        <v>0.73040000000000005</v>
      </c>
      <c r="M34" s="29"/>
      <c r="N34" s="29"/>
      <c r="O34" s="29"/>
      <c r="P34" s="15"/>
      <c r="Q34" s="15">
        <v>23.015836482799234</v>
      </c>
      <c r="R34" s="15">
        <v>19.374828286614058</v>
      </c>
      <c r="S34" s="15">
        <v>32.357199999999999</v>
      </c>
      <c r="T34" s="15"/>
      <c r="U34" s="15">
        <v>7.04</v>
      </c>
      <c r="V34" s="15">
        <v>1.27</v>
      </c>
      <c r="W34" s="15">
        <v>1.2022611000000001</v>
      </c>
      <c r="AC34" s="15">
        <v>1.853</v>
      </c>
      <c r="AH34" s="15"/>
      <c r="AI34" s="15"/>
      <c r="AJ34" s="15"/>
    </row>
    <row r="35" spans="1:36">
      <c r="A35" s="28">
        <v>35339</v>
      </c>
      <c r="B35" s="15">
        <v>24.9</v>
      </c>
      <c r="C35" s="15">
        <v>33.17</v>
      </c>
      <c r="D35" s="15"/>
      <c r="E35" s="15"/>
      <c r="F35" s="15"/>
      <c r="G35" s="15">
        <v>24.14</v>
      </c>
      <c r="H35" s="15">
        <v>23.63</v>
      </c>
      <c r="I35" s="15"/>
      <c r="J35" s="15">
        <v>28.72</v>
      </c>
      <c r="K35" s="15"/>
      <c r="L35" s="29">
        <v>0.74070000000000003</v>
      </c>
      <c r="M35" s="29"/>
      <c r="N35" s="29"/>
      <c r="O35" s="29"/>
      <c r="P35" s="15"/>
      <c r="Q35" s="15">
        <v>25.079325270912268</v>
      </c>
      <c r="R35" s="15">
        <v>21.598169237536982</v>
      </c>
      <c r="S35" s="15">
        <v>33.464857847055477</v>
      </c>
      <c r="T35" s="15"/>
      <c r="U35" s="15">
        <v>5.7</v>
      </c>
      <c r="V35" s="15">
        <v>1.35</v>
      </c>
      <c r="W35" s="15">
        <v>1.2338995500000001</v>
      </c>
      <c r="AC35" s="15">
        <v>1.83</v>
      </c>
      <c r="AH35" s="15"/>
      <c r="AI35" s="15"/>
      <c r="AJ35" s="15"/>
    </row>
    <row r="36" spans="1:36">
      <c r="A36" s="28">
        <v>35370</v>
      </c>
      <c r="B36" s="15">
        <v>23.7</v>
      </c>
      <c r="C36" s="15">
        <v>30.96</v>
      </c>
      <c r="D36" s="15"/>
      <c r="E36" s="15"/>
      <c r="F36" s="15"/>
      <c r="G36" s="15">
        <v>22.67</v>
      </c>
      <c r="H36" s="15">
        <v>18.27</v>
      </c>
      <c r="I36" s="15"/>
      <c r="J36" s="15">
        <v>25.6</v>
      </c>
      <c r="K36" s="15"/>
      <c r="L36" s="29">
        <v>0.74709999999999999</v>
      </c>
      <c r="M36" s="29"/>
      <c r="N36" s="29"/>
      <c r="O36" s="29"/>
      <c r="P36" s="15"/>
      <c r="Q36" s="15">
        <v>30.158682287805892</v>
      </c>
      <c r="R36" s="15">
        <v>23.503890052613777</v>
      </c>
      <c r="S36" s="15">
        <v>31.27348888503974</v>
      </c>
      <c r="T36" s="15"/>
      <c r="U36" s="15">
        <v>2.87</v>
      </c>
      <c r="V36" s="15">
        <v>1.89</v>
      </c>
      <c r="W36" s="15">
        <v>1.5397379</v>
      </c>
      <c r="AC36" s="15">
        <v>2.65</v>
      </c>
      <c r="AH36" s="15"/>
      <c r="AI36" s="15"/>
      <c r="AJ36" s="15"/>
    </row>
    <row r="37" spans="1:36" s="32" customFormat="1">
      <c r="A37" s="28">
        <v>35400</v>
      </c>
      <c r="B37" s="30">
        <v>25.25</v>
      </c>
      <c r="C37" s="30">
        <v>33.619999999999997</v>
      </c>
      <c r="D37" s="30"/>
      <c r="E37" s="30"/>
      <c r="F37" s="30"/>
      <c r="G37" s="30">
        <v>23.73</v>
      </c>
      <c r="H37" s="30">
        <v>18.68</v>
      </c>
      <c r="I37" s="30"/>
      <c r="J37" s="30">
        <v>27.36</v>
      </c>
      <c r="K37" s="30"/>
      <c r="L37" s="31">
        <v>0.73429999999999995</v>
      </c>
      <c r="M37" s="31"/>
      <c r="N37" s="31"/>
      <c r="O37" s="31"/>
      <c r="P37" s="30"/>
      <c r="Q37" s="30">
        <v>39.682476694481437</v>
      </c>
      <c r="R37" s="30">
        <v>27.791761886536559</v>
      </c>
      <c r="S37" s="30">
        <v>33.94</v>
      </c>
      <c r="T37" s="30"/>
      <c r="U37" s="30">
        <v>4.2</v>
      </c>
      <c r="V37" s="30">
        <v>2.4900000000000002</v>
      </c>
      <c r="W37" s="30">
        <v>2.0775915500000002</v>
      </c>
      <c r="X37" s="30"/>
      <c r="Y37" s="30"/>
      <c r="Z37" s="30"/>
      <c r="AA37" s="30"/>
      <c r="AB37" s="30"/>
      <c r="AC37" s="30">
        <v>3.9</v>
      </c>
      <c r="AD37" s="30"/>
      <c r="AE37" s="30"/>
      <c r="AF37" s="30"/>
      <c r="AG37" s="30"/>
      <c r="AH37" s="30"/>
      <c r="AI37" s="30"/>
      <c r="AJ37" s="30"/>
    </row>
    <row r="38" spans="1:36">
      <c r="A38" s="28" t="s">
        <v>95</v>
      </c>
      <c r="B38" s="15">
        <v>22.1325</v>
      </c>
      <c r="C38" s="15">
        <v>29.376666666666665</v>
      </c>
      <c r="D38" s="15"/>
      <c r="E38" s="15"/>
      <c r="F38" s="15"/>
      <c r="G38" s="15">
        <v>20.595833333333335</v>
      </c>
      <c r="H38" s="15">
        <v>20.057500000000001</v>
      </c>
      <c r="I38" s="15"/>
      <c r="J38" s="15">
        <v>25.105833333333337</v>
      </c>
      <c r="K38" s="15"/>
      <c r="L38" s="29">
        <v>0.73347499999999999</v>
      </c>
      <c r="M38" s="29"/>
      <c r="N38" s="29"/>
      <c r="O38" s="29"/>
      <c r="P38" s="15"/>
      <c r="Q38" s="15">
        <v>22.156049487752139</v>
      </c>
      <c r="R38" s="15">
        <v>17.12501899103729</v>
      </c>
      <c r="S38" s="15">
        <v>29.57922056100794</v>
      </c>
      <c r="T38" s="15"/>
      <c r="U38" s="15">
        <v>14.4375</v>
      </c>
      <c r="V38" s="15">
        <v>1.6279039999999998</v>
      </c>
      <c r="W38" s="15">
        <v>1.3903341083333334</v>
      </c>
      <c r="AC38" s="15">
        <v>2.5907499999999999</v>
      </c>
      <c r="AH38" s="15"/>
      <c r="AI38" s="15"/>
      <c r="AJ38" s="15"/>
    </row>
    <row r="39" spans="1:36">
      <c r="A39" s="28"/>
      <c r="L39" s="16"/>
      <c r="M39" s="16"/>
      <c r="N39" s="16"/>
      <c r="O39" s="16"/>
      <c r="Q39" s="15"/>
      <c r="R39" s="15"/>
      <c r="S39" s="15"/>
      <c r="T39" s="15"/>
      <c r="AH39" s="15"/>
      <c r="AI39" s="15"/>
      <c r="AJ39" s="15"/>
    </row>
    <row r="40" spans="1:36">
      <c r="A40" s="28">
        <v>35431</v>
      </c>
      <c r="B40" s="15">
        <v>25.17</v>
      </c>
      <c r="C40" s="15">
        <v>33.42</v>
      </c>
      <c r="D40" s="15"/>
      <c r="E40" s="15"/>
      <c r="F40" s="15"/>
      <c r="G40" s="15">
        <v>23.54</v>
      </c>
      <c r="H40" s="15">
        <v>19.23</v>
      </c>
      <c r="I40" s="15"/>
      <c r="J40" s="15">
        <v>27.21</v>
      </c>
      <c r="K40" s="15"/>
      <c r="L40" s="29">
        <v>0.74150000000000005</v>
      </c>
      <c r="M40" s="29"/>
      <c r="N40" s="29"/>
      <c r="O40" s="29"/>
      <c r="P40" s="15"/>
      <c r="Q40" s="15">
        <v>33.174550516586478</v>
      </c>
      <c r="R40" s="15">
        <v>26.640388894094329</v>
      </c>
      <c r="S40" s="15">
        <v>33.81</v>
      </c>
      <c r="T40" s="15"/>
      <c r="U40" s="15">
        <v>14.62</v>
      </c>
      <c r="V40" s="15">
        <v>2.92</v>
      </c>
      <c r="W40" s="15">
        <v>2.2674222500000001</v>
      </c>
      <c r="Z40" s="15">
        <v>5.2836211500000001</v>
      </c>
      <c r="AC40" s="15">
        <v>3.9980000000000002</v>
      </c>
      <c r="AH40" s="15"/>
      <c r="AI40" s="15"/>
      <c r="AJ40" s="15"/>
    </row>
    <row r="41" spans="1:36">
      <c r="A41" s="28">
        <v>35462</v>
      </c>
      <c r="B41" s="15">
        <v>22.21</v>
      </c>
      <c r="C41" s="15">
        <v>29.66</v>
      </c>
      <c r="D41" s="15"/>
      <c r="E41" s="15"/>
      <c r="F41" s="15"/>
      <c r="G41" s="15">
        <v>20.97</v>
      </c>
      <c r="H41" s="15">
        <v>15.81</v>
      </c>
      <c r="I41" s="15"/>
      <c r="J41" s="15">
        <v>23.05</v>
      </c>
      <c r="K41" s="15"/>
      <c r="L41" s="29">
        <v>0.73760000000000003</v>
      </c>
      <c r="M41" s="29"/>
      <c r="N41" s="29"/>
      <c r="O41" s="29"/>
      <c r="P41" s="15"/>
      <c r="Q41" s="15">
        <v>20.555522927741382</v>
      </c>
      <c r="R41" s="15">
        <v>22.233409509229247</v>
      </c>
      <c r="S41" s="15">
        <v>29.984728748567825</v>
      </c>
      <c r="T41" s="15"/>
      <c r="U41" s="15">
        <v>5.83</v>
      </c>
      <c r="V41" s="15">
        <v>2.4</v>
      </c>
      <c r="W41" s="15">
        <v>2.6787221000000003</v>
      </c>
      <c r="Y41" s="15">
        <v>2.7525059999999999</v>
      </c>
      <c r="Z41" s="15">
        <v>3.2903988000000002</v>
      </c>
      <c r="AC41" s="15">
        <v>2.9860000000000002</v>
      </c>
      <c r="AH41" s="15"/>
      <c r="AI41" s="15"/>
      <c r="AJ41" s="15"/>
    </row>
    <row r="42" spans="1:36">
      <c r="A42" s="28">
        <v>35490</v>
      </c>
      <c r="B42" s="15">
        <v>21.03</v>
      </c>
      <c r="C42" s="15">
        <v>28.22</v>
      </c>
      <c r="D42" s="15"/>
      <c r="E42" s="15"/>
      <c r="F42" s="15"/>
      <c r="G42" s="15">
        <v>19.2</v>
      </c>
      <c r="H42" s="15">
        <v>14.76</v>
      </c>
      <c r="I42" s="15"/>
      <c r="J42" s="15">
        <v>23.2</v>
      </c>
      <c r="K42" s="15"/>
      <c r="L42" s="29">
        <v>0.72909999999999997</v>
      </c>
      <c r="M42" s="29"/>
      <c r="N42" s="29"/>
      <c r="O42" s="29"/>
      <c r="P42" s="15"/>
      <c r="Q42" s="15">
        <v>18.571399093017313</v>
      </c>
      <c r="R42" s="15">
        <v>19.057208150767927</v>
      </c>
      <c r="S42" s="15">
        <v>28.87</v>
      </c>
      <c r="T42" s="15"/>
      <c r="U42" s="15">
        <v>11.01</v>
      </c>
      <c r="V42" s="15">
        <v>1.47</v>
      </c>
      <c r="W42" s="15">
        <v>1.6873840000000002</v>
      </c>
      <c r="Y42" s="15">
        <v>1.3182499999999999</v>
      </c>
      <c r="Z42" s="15">
        <v>1.4659148500000001</v>
      </c>
      <c r="AC42" s="15">
        <v>1.78</v>
      </c>
      <c r="AH42" s="15"/>
      <c r="AI42" s="15"/>
      <c r="AJ42" s="15"/>
    </row>
    <row r="43" spans="1:36">
      <c r="A43" s="28">
        <v>35521</v>
      </c>
      <c r="B43" s="15">
        <v>19.68</v>
      </c>
      <c r="C43" s="15">
        <v>26.92</v>
      </c>
      <c r="D43" s="15"/>
      <c r="E43" s="15"/>
      <c r="F43" s="15"/>
      <c r="G43" s="15">
        <v>17.600000000000001</v>
      </c>
      <c r="H43" s="15">
        <v>13.38</v>
      </c>
      <c r="I43" s="15"/>
      <c r="J43" s="15">
        <v>20.37</v>
      </c>
      <c r="K43" s="15"/>
      <c r="L43" s="29">
        <v>0.71699999999999997</v>
      </c>
      <c r="M43" s="29"/>
      <c r="N43" s="29"/>
      <c r="O43" s="29"/>
      <c r="P43" s="15"/>
      <c r="Q43" s="15">
        <v>17.142829932015982</v>
      </c>
      <c r="R43" s="15">
        <v>17.945537675306465</v>
      </c>
      <c r="S43" s="15">
        <v>28.87</v>
      </c>
      <c r="T43" s="15"/>
      <c r="U43" s="15">
        <v>16.79</v>
      </c>
      <c r="V43" s="15">
        <v>1.52</v>
      </c>
      <c r="W43" s="15">
        <v>1.5418471300000001</v>
      </c>
      <c r="Y43" s="15">
        <v>1.4553479999999999</v>
      </c>
      <c r="Z43" s="15">
        <v>1.59246865</v>
      </c>
      <c r="AC43" s="15">
        <v>1.8069999999999999</v>
      </c>
      <c r="AH43" s="15"/>
      <c r="AI43" s="15"/>
      <c r="AJ43" s="15"/>
    </row>
    <row r="44" spans="1:36">
      <c r="A44" s="28">
        <v>35551</v>
      </c>
      <c r="B44" s="15">
        <v>20.84</v>
      </c>
      <c r="C44" s="15">
        <v>28.33</v>
      </c>
      <c r="D44" s="15"/>
      <c r="E44" s="15"/>
      <c r="F44" s="15"/>
      <c r="G44" s="15">
        <v>19.010000000000002</v>
      </c>
      <c r="H44" s="15">
        <v>15.12</v>
      </c>
      <c r="I44" s="15"/>
      <c r="J44" s="15">
        <v>21.27</v>
      </c>
      <c r="K44" s="15"/>
      <c r="L44" s="29">
        <v>0.72470000000000001</v>
      </c>
      <c r="M44" s="29"/>
      <c r="N44" s="29"/>
      <c r="O44" s="29"/>
      <c r="P44" s="15"/>
      <c r="Q44" s="15">
        <v>16.984100025238053</v>
      </c>
      <c r="R44" s="15">
        <v>15.881006792306605</v>
      </c>
      <c r="S44" s="15">
        <v>28.99</v>
      </c>
      <c r="T44" s="15"/>
      <c r="U44" s="15">
        <v>13.848811217232271</v>
      </c>
      <c r="V44" s="15">
        <v>1.66</v>
      </c>
      <c r="W44" s="15">
        <v>1.8434670200000001</v>
      </c>
      <c r="Y44" s="15">
        <v>1.7928199999999999</v>
      </c>
      <c r="Z44" s="15">
        <v>1.8772147000000001</v>
      </c>
      <c r="AC44" s="15">
        <v>2.1219999999999999</v>
      </c>
      <c r="AH44" s="15"/>
      <c r="AI44" s="15"/>
      <c r="AJ44" s="15"/>
    </row>
    <row r="45" spans="1:36">
      <c r="A45" s="28">
        <v>35582</v>
      </c>
      <c r="B45" s="15">
        <v>19.2</v>
      </c>
      <c r="C45" s="15">
        <v>26.01</v>
      </c>
      <c r="D45" s="15"/>
      <c r="E45" s="15"/>
      <c r="F45" s="15"/>
      <c r="G45" s="15">
        <v>17.670000000000002</v>
      </c>
      <c r="H45" s="15">
        <v>13.65</v>
      </c>
      <c r="I45" s="15"/>
      <c r="J45" s="15">
        <v>19.32</v>
      </c>
      <c r="K45" s="15"/>
      <c r="L45" s="29">
        <v>0.72230000000000005</v>
      </c>
      <c r="M45" s="29"/>
      <c r="N45" s="29"/>
      <c r="O45" s="29"/>
      <c r="P45" s="15"/>
      <c r="Q45" s="15">
        <v>16.984100025238053</v>
      </c>
      <c r="R45" s="15">
        <v>17.3102974036142</v>
      </c>
      <c r="S45" s="15">
        <v>26.58</v>
      </c>
      <c r="T45" s="15"/>
      <c r="U45" s="15">
        <v>10.191018085754928</v>
      </c>
      <c r="V45" s="15">
        <v>1.74</v>
      </c>
      <c r="W45" s="15">
        <v>1.7822993500000002</v>
      </c>
      <c r="Y45" s="15">
        <v>0</v>
      </c>
      <c r="Z45" s="15">
        <v>1.8455762500000001</v>
      </c>
      <c r="AC45" s="15">
        <v>2.35</v>
      </c>
      <c r="AH45" s="15"/>
      <c r="AI45" s="15"/>
      <c r="AJ45" s="15"/>
    </row>
    <row r="46" spans="1:36">
      <c r="A46" s="28">
        <v>35612</v>
      </c>
      <c r="B46" s="15">
        <v>19.600000000000001</v>
      </c>
      <c r="C46" s="15">
        <v>26.38</v>
      </c>
      <c r="D46" s="15"/>
      <c r="E46" s="15"/>
      <c r="F46" s="15"/>
      <c r="G46" s="15">
        <v>18.41</v>
      </c>
      <c r="H46" s="15">
        <v>15.01</v>
      </c>
      <c r="I46" s="15"/>
      <c r="J46" s="15">
        <v>20.29</v>
      </c>
      <c r="K46" s="15"/>
      <c r="L46" s="29">
        <v>0.72619999999999996</v>
      </c>
      <c r="M46" s="29"/>
      <c r="N46" s="29"/>
      <c r="O46" s="29"/>
      <c r="P46" s="15"/>
      <c r="Q46" s="15">
        <v>16.587275258293239</v>
      </c>
      <c r="R46" s="15">
        <v>16.357436996075805</v>
      </c>
      <c r="S46" s="15">
        <v>26.94</v>
      </c>
      <c r="T46" s="15"/>
      <c r="U46" s="15">
        <v>12.649867913025808</v>
      </c>
      <c r="V46" s="15">
        <v>1.68</v>
      </c>
      <c r="W46" s="15">
        <v>1.6304347900000002</v>
      </c>
      <c r="Y46" s="15">
        <v>1.6240840000000001</v>
      </c>
      <c r="Z46" s="15">
        <v>1.6768378500000003</v>
      </c>
      <c r="AC46" s="15">
        <v>2.15</v>
      </c>
      <c r="AH46" s="15"/>
      <c r="AI46" s="15"/>
      <c r="AJ46" s="15"/>
    </row>
    <row r="47" spans="1:36">
      <c r="A47" s="28">
        <v>35643</v>
      </c>
      <c r="B47" s="15">
        <v>19.940000000000001</v>
      </c>
      <c r="C47" s="15">
        <v>27.03</v>
      </c>
      <c r="D47" s="15"/>
      <c r="E47" s="15"/>
      <c r="F47" s="15"/>
      <c r="G47" s="15">
        <v>18.63</v>
      </c>
      <c r="H47" s="15">
        <v>15.62</v>
      </c>
      <c r="I47" s="15"/>
      <c r="J47" s="15">
        <v>21.27</v>
      </c>
      <c r="K47" s="15"/>
      <c r="L47" s="29">
        <v>0.71930000000000005</v>
      </c>
      <c r="M47" s="29"/>
      <c r="N47" s="29"/>
      <c r="O47" s="29"/>
      <c r="P47" s="15"/>
      <c r="Q47" s="15">
        <v>16.30949792143187</v>
      </c>
      <c r="R47" s="15">
        <v>17.469107471537267</v>
      </c>
      <c r="S47" s="15">
        <v>27.9</v>
      </c>
      <c r="T47" s="15"/>
      <c r="U47" s="15">
        <v>9.01</v>
      </c>
      <c r="V47" s="15">
        <v>1.66</v>
      </c>
      <c r="W47" s="15">
        <v>1.5502840500000001</v>
      </c>
      <c r="Y47" s="15">
        <v>1.5080779999999998</v>
      </c>
      <c r="Z47" s="15">
        <v>1.5397379</v>
      </c>
      <c r="AC47" s="15">
        <v>2.16</v>
      </c>
      <c r="AH47" s="15"/>
      <c r="AI47" s="15"/>
      <c r="AJ47" s="15"/>
    </row>
    <row r="48" spans="1:36">
      <c r="A48" s="28">
        <v>35674</v>
      </c>
      <c r="B48" s="15">
        <v>19.77</v>
      </c>
      <c r="C48" s="15">
        <v>26.73</v>
      </c>
      <c r="D48" s="15"/>
      <c r="E48" s="15"/>
      <c r="F48" s="15"/>
      <c r="G48" s="15">
        <v>18.41</v>
      </c>
      <c r="H48" s="15">
        <v>14.99</v>
      </c>
      <c r="I48" s="15"/>
      <c r="J48" s="15">
        <v>20.89</v>
      </c>
      <c r="K48" s="15"/>
      <c r="L48" s="29">
        <v>0.72109999999999996</v>
      </c>
      <c r="M48" s="29"/>
      <c r="N48" s="29"/>
      <c r="O48" s="29"/>
      <c r="P48" s="15"/>
      <c r="Q48" s="15">
        <v>17.460289745571831</v>
      </c>
      <c r="R48" s="15">
        <v>19.216018218690991</v>
      </c>
      <c r="S48" s="15">
        <v>28.33</v>
      </c>
      <c r="T48" s="15"/>
      <c r="U48" s="15">
        <v>16.693761430603537</v>
      </c>
      <c r="V48" s="15">
        <v>1.82</v>
      </c>
      <c r="W48" s="15">
        <v>1.5713763500000002</v>
      </c>
      <c r="Y48" s="15">
        <v>1.592446</v>
      </c>
      <c r="Z48" s="15">
        <v>1.6451994000000001</v>
      </c>
      <c r="AC48" s="15">
        <v>2.52</v>
      </c>
      <c r="AH48" s="15"/>
      <c r="AI48" s="15"/>
      <c r="AJ48" s="15"/>
    </row>
    <row r="49" spans="1:36">
      <c r="A49" s="28">
        <v>35704</v>
      </c>
      <c r="B49" s="15">
        <v>21.31</v>
      </c>
      <c r="C49" s="15">
        <v>28.8</v>
      </c>
      <c r="D49" s="15"/>
      <c r="E49" s="15"/>
      <c r="F49" s="15"/>
      <c r="G49" s="15">
        <v>19.940000000000001</v>
      </c>
      <c r="H49" s="15">
        <v>15.85</v>
      </c>
      <c r="I49" s="15"/>
      <c r="J49" s="15">
        <v>22.06</v>
      </c>
      <c r="K49" s="15"/>
      <c r="L49" s="29">
        <v>0.72109999999999996</v>
      </c>
      <c r="M49" s="29"/>
      <c r="N49" s="29"/>
      <c r="O49" s="29"/>
      <c r="P49" s="15"/>
      <c r="Q49" s="15">
        <v>17.460289745571831</v>
      </c>
      <c r="R49" s="15">
        <v>19.851258490383255</v>
      </c>
      <c r="S49" s="15">
        <v>30.75</v>
      </c>
      <c r="T49" s="15"/>
      <c r="U49" s="15">
        <v>11.928469823206665</v>
      </c>
      <c r="V49" s="15">
        <v>2.1800000000000002</v>
      </c>
      <c r="W49" s="15">
        <v>1.7928455000000001</v>
      </c>
      <c r="Y49" s="15">
        <v>1.89828</v>
      </c>
      <c r="Z49" s="15">
        <v>2.0670454</v>
      </c>
      <c r="AC49" s="15">
        <v>3.35</v>
      </c>
      <c r="AH49" s="15"/>
      <c r="AI49" s="15"/>
      <c r="AJ49" s="15"/>
    </row>
    <row r="50" spans="1:36">
      <c r="A50" s="28">
        <v>35735</v>
      </c>
      <c r="B50" s="15">
        <v>20.11</v>
      </c>
      <c r="C50" s="15">
        <v>27.8</v>
      </c>
      <c r="D50" s="15"/>
      <c r="E50" s="15"/>
      <c r="F50" s="15"/>
      <c r="G50" s="15">
        <v>19.22</v>
      </c>
      <c r="H50" s="15">
        <v>11.56</v>
      </c>
      <c r="I50" s="15"/>
      <c r="J50" s="15">
        <v>19.559999999999999</v>
      </c>
      <c r="K50" s="15"/>
      <c r="L50" s="29">
        <v>0.70760000000000001</v>
      </c>
      <c r="M50" s="29"/>
      <c r="N50" s="29"/>
      <c r="O50" s="29"/>
      <c r="P50" s="15"/>
      <c r="Q50" s="15">
        <v>16.785687641765648</v>
      </c>
      <c r="R50" s="15">
        <v>19.851258490383255</v>
      </c>
      <c r="S50" s="15">
        <v>30.324796158191734</v>
      </c>
      <c r="T50" s="15"/>
      <c r="U50" s="15">
        <v>12.233285917496444</v>
      </c>
      <c r="V50" s="15">
        <v>2.4994019999999999</v>
      </c>
      <c r="W50" s="15">
        <v>2.0564992499999999</v>
      </c>
      <c r="Y50" s="15">
        <v>2.4361260000000002</v>
      </c>
      <c r="Z50" s="15">
        <v>3.9020755000000005</v>
      </c>
      <c r="AC50" s="15">
        <v>3.27</v>
      </c>
      <c r="AH50" s="15"/>
      <c r="AI50" s="15"/>
      <c r="AJ50" s="15"/>
    </row>
    <row r="51" spans="1:36" s="32" customFormat="1">
      <c r="A51" s="28">
        <v>35765</v>
      </c>
      <c r="B51" s="30">
        <v>18.32</v>
      </c>
      <c r="C51" s="30">
        <v>26.33</v>
      </c>
      <c r="D51" s="30"/>
      <c r="E51" s="30"/>
      <c r="F51" s="30"/>
      <c r="G51" s="30">
        <v>17.18</v>
      </c>
      <c r="H51" s="30">
        <v>7.19</v>
      </c>
      <c r="I51" s="30"/>
      <c r="J51" s="30">
        <v>16.59</v>
      </c>
      <c r="K51" s="30"/>
      <c r="L51" s="31">
        <v>0.70079999999999998</v>
      </c>
      <c r="M51" s="31"/>
      <c r="N51" s="31"/>
      <c r="O51" s="31"/>
      <c r="P51" s="30"/>
      <c r="Q51" s="30">
        <v>14.761881330347094</v>
      </c>
      <c r="R51" s="30">
        <v>16.833867199845002</v>
      </c>
      <c r="S51" s="30">
        <v>27.95</v>
      </c>
      <c r="T51" s="30"/>
      <c r="U51" s="30">
        <v>6.79</v>
      </c>
      <c r="V51" s="30">
        <v>2.05647</v>
      </c>
      <c r="W51" s="30">
        <v>1.7717532</v>
      </c>
      <c r="X51" s="30"/>
      <c r="Y51" s="30">
        <v>1.771728</v>
      </c>
      <c r="Z51" s="30">
        <v>2.0775915500000002</v>
      </c>
      <c r="AA51" s="30"/>
      <c r="AB51" s="30"/>
      <c r="AC51" s="30">
        <v>2.58</v>
      </c>
      <c r="AD51" s="30"/>
      <c r="AE51" s="30"/>
      <c r="AF51" s="30"/>
      <c r="AG51" s="30"/>
      <c r="AH51" s="30"/>
      <c r="AI51" s="30"/>
      <c r="AJ51" s="30"/>
    </row>
    <row r="52" spans="1:36">
      <c r="A52" s="28" t="s">
        <v>96</v>
      </c>
      <c r="B52" s="15">
        <v>20.598333333333333</v>
      </c>
      <c r="C52" s="15">
        <v>27.969166666666666</v>
      </c>
      <c r="D52" s="15"/>
      <c r="E52" s="15"/>
      <c r="F52" s="15"/>
      <c r="G52" s="15">
        <v>19.148333333333333</v>
      </c>
      <c r="H52" s="15">
        <v>14.3475</v>
      </c>
      <c r="I52" s="15"/>
      <c r="J52" s="15">
        <v>21.256666666666668</v>
      </c>
      <c r="K52" s="15"/>
      <c r="L52" s="29">
        <v>0.72235833333333332</v>
      </c>
      <c r="M52" s="29"/>
      <c r="N52" s="29"/>
      <c r="O52" s="29"/>
      <c r="P52" s="15"/>
      <c r="Q52" s="15">
        <v>18.564785346901562</v>
      </c>
      <c r="R52" s="15">
        <v>19.053899607686198</v>
      </c>
      <c r="S52" s="15">
        <v>29.108293742229964</v>
      </c>
      <c r="T52" s="15"/>
      <c r="U52" s="15">
        <v>11.799601198943305</v>
      </c>
      <c r="V52" s="15">
        <v>1.9671560000000001</v>
      </c>
      <c r="W52" s="15">
        <v>1.8478612491666666</v>
      </c>
      <c r="Y52" s="15">
        <v>1.3530653333333333</v>
      </c>
      <c r="Z52" s="15">
        <v>2.3553068333333336</v>
      </c>
      <c r="AC52" s="15">
        <v>2.5894166666666667</v>
      </c>
      <c r="AH52" s="15"/>
      <c r="AI52" s="15"/>
      <c r="AJ52" s="15"/>
    </row>
    <row r="53" spans="1:36">
      <c r="L53" s="16"/>
      <c r="M53" s="16"/>
      <c r="N53" s="16"/>
      <c r="O53" s="16"/>
      <c r="U53" s="33"/>
      <c r="AH53" s="15"/>
      <c r="AI53" s="15"/>
      <c r="AJ53" s="15"/>
    </row>
    <row r="54" spans="1:36">
      <c r="A54" s="28">
        <v>35796</v>
      </c>
      <c r="B54" s="15">
        <v>16.739999999999998</v>
      </c>
      <c r="C54" s="15">
        <v>23.33</v>
      </c>
      <c r="D54" s="15"/>
      <c r="E54" s="15"/>
      <c r="F54" s="15"/>
      <c r="G54" s="15">
        <v>15.1</v>
      </c>
      <c r="H54" s="15">
        <v>5.94</v>
      </c>
      <c r="I54" s="15"/>
      <c r="J54" s="15">
        <v>14.64</v>
      </c>
      <c r="K54" s="15"/>
      <c r="L54" s="29">
        <v>0.69399999999999995</v>
      </c>
      <c r="M54" s="29"/>
      <c r="N54" s="29"/>
      <c r="O54" s="29"/>
      <c r="P54" s="15"/>
      <c r="Q54" s="15">
        <v>12.698392542234059</v>
      </c>
      <c r="R54" s="15">
        <v>14.610526248922076</v>
      </c>
      <c r="S54" s="15">
        <v>25.31</v>
      </c>
      <c r="T54" s="15"/>
      <c r="U54" s="15">
        <v>13.16797</v>
      </c>
      <c r="V54" s="15">
        <v>1.89828</v>
      </c>
      <c r="W54" s="15">
        <v>1.6135609500000001</v>
      </c>
      <c r="Y54" s="15">
        <v>1.5291699999999999</v>
      </c>
      <c r="Z54" s="15">
        <v>2.6048990500000002</v>
      </c>
      <c r="AC54" s="15">
        <v>2.3090000000000002</v>
      </c>
      <c r="AH54" s="15"/>
      <c r="AI54" s="15"/>
      <c r="AJ54" s="15"/>
    </row>
    <row r="55" spans="1:36">
      <c r="A55" s="28">
        <v>35827</v>
      </c>
      <c r="B55" s="15">
        <v>16.079999999999998</v>
      </c>
      <c r="C55" s="15">
        <v>22.28</v>
      </c>
      <c r="D55" s="15"/>
      <c r="E55" s="15"/>
      <c r="F55" s="15"/>
      <c r="G55" s="15">
        <v>14.04</v>
      </c>
      <c r="H55" s="15">
        <v>5.61</v>
      </c>
      <c r="I55" s="15"/>
      <c r="J55" s="15">
        <v>13.82</v>
      </c>
      <c r="K55" s="15"/>
      <c r="L55" s="29">
        <v>0.69869999999999999</v>
      </c>
      <c r="M55" s="29"/>
      <c r="N55" s="29"/>
      <c r="O55" s="29"/>
      <c r="P55" s="15"/>
      <c r="Q55" s="15">
        <v>12.698392542234059</v>
      </c>
      <c r="R55" s="15">
        <v>14.610526248922076</v>
      </c>
      <c r="S55" s="15">
        <v>24.332299888604087</v>
      </c>
      <c r="T55" s="15"/>
      <c r="U55" s="15">
        <v>5.1818736029262347</v>
      </c>
      <c r="V55" s="15">
        <v>1.8244579999999999</v>
      </c>
      <c r="W55" s="15">
        <v>1.5819225000000001</v>
      </c>
      <c r="Y55" s="15">
        <v>1.68736</v>
      </c>
      <c r="Z55" s="15">
        <v>2.0564992499999999</v>
      </c>
      <c r="AC55" s="15">
        <v>2.0009999999999999</v>
      </c>
      <c r="AH55" s="15"/>
      <c r="AI55" s="15"/>
      <c r="AJ55" s="15"/>
    </row>
    <row r="56" spans="1:36">
      <c r="A56" s="28">
        <v>35855</v>
      </c>
      <c r="B56" s="15">
        <v>15.02</v>
      </c>
      <c r="C56" s="15">
        <v>20.5</v>
      </c>
      <c r="D56" s="15"/>
      <c r="E56" s="15"/>
      <c r="F56" s="15"/>
      <c r="G56" s="15">
        <v>13.11</v>
      </c>
      <c r="H56" s="15">
        <v>4.8</v>
      </c>
      <c r="I56" s="15"/>
      <c r="J56" s="15">
        <v>13.01</v>
      </c>
      <c r="K56" s="15"/>
      <c r="L56" s="29">
        <v>0.70620000000000005</v>
      </c>
      <c r="M56" s="29"/>
      <c r="N56" s="29"/>
      <c r="O56" s="29"/>
      <c r="P56" s="15"/>
      <c r="Q56" s="15">
        <v>11.785695578260986</v>
      </c>
      <c r="R56" s="15">
        <v>13.022425569691416</v>
      </c>
      <c r="S56" s="15">
        <v>22.568398838685688</v>
      </c>
      <c r="T56" s="15"/>
      <c r="U56" s="15">
        <v>8.4535663483031911</v>
      </c>
      <c r="V56" s="15">
        <v>1.803366</v>
      </c>
      <c r="W56" s="15">
        <v>1.74011475</v>
      </c>
      <c r="Y56" s="15">
        <v>2.7946899999999997</v>
      </c>
      <c r="Z56" s="15">
        <v>1.6557455500000002</v>
      </c>
      <c r="AC56" s="15">
        <v>2.286</v>
      </c>
      <c r="AH56" s="15"/>
      <c r="AI56" s="15"/>
      <c r="AJ56" s="15"/>
    </row>
    <row r="57" spans="1:36">
      <c r="A57" s="28">
        <v>35886</v>
      </c>
      <c r="B57" s="15">
        <v>15.28</v>
      </c>
      <c r="C57" s="15">
        <v>21.18</v>
      </c>
      <c r="D57" s="15"/>
      <c r="E57" s="15"/>
      <c r="F57" s="15"/>
      <c r="G57" s="15">
        <v>13.43</v>
      </c>
      <c r="H57" s="15">
        <v>6.86</v>
      </c>
      <c r="I57" s="15"/>
      <c r="J57" s="15">
        <v>13.7</v>
      </c>
      <c r="K57" s="15"/>
      <c r="L57" s="29">
        <v>0.69930000000000003</v>
      </c>
      <c r="M57" s="29"/>
      <c r="N57" s="29"/>
      <c r="O57" s="29"/>
      <c r="P57" s="15"/>
      <c r="Q57" s="15">
        <v>12.185694943341359</v>
      </c>
      <c r="R57" s="15">
        <v>11.910755094229954</v>
      </c>
      <c r="S57" s="15">
        <v>22.58111163904546</v>
      </c>
      <c r="T57" s="15"/>
      <c r="U57" s="15">
        <v>11.59317211948791</v>
      </c>
      <c r="V57" s="15">
        <v>1.940464</v>
      </c>
      <c r="W57" s="15">
        <v>1.903580075</v>
      </c>
      <c r="Y57" s="15">
        <v>1.7506359999999999</v>
      </c>
      <c r="Z57" s="15">
        <v>1.9826762</v>
      </c>
      <c r="AC57" s="15">
        <v>2.2999999999999998</v>
      </c>
      <c r="AH57" s="15"/>
      <c r="AI57" s="15"/>
      <c r="AJ57" s="15"/>
    </row>
    <row r="58" spans="1:36">
      <c r="A58" s="28">
        <v>35916</v>
      </c>
      <c r="B58" s="15">
        <v>14.87</v>
      </c>
      <c r="C58" s="15">
        <v>20.56</v>
      </c>
      <c r="D58" s="15"/>
      <c r="E58" s="15"/>
      <c r="F58" s="15"/>
      <c r="G58" s="15">
        <v>14.41</v>
      </c>
      <c r="H58" s="15">
        <v>8.34</v>
      </c>
      <c r="I58" s="15"/>
      <c r="J58" s="15">
        <v>12.96</v>
      </c>
      <c r="K58" s="15"/>
      <c r="L58" s="29">
        <v>0.69210000000000005</v>
      </c>
      <c r="M58" s="29"/>
      <c r="N58" s="29"/>
      <c r="O58" s="29"/>
      <c r="P58" s="15"/>
      <c r="Q58" s="15">
        <v>11.904743008344431</v>
      </c>
      <c r="R58" s="15">
        <v>11.910755094229954</v>
      </c>
      <c r="S58" s="15">
        <v>20.483499579683041</v>
      </c>
      <c r="T58" s="15"/>
      <c r="U58" s="15">
        <v>5.3952448689290788</v>
      </c>
      <c r="V58" s="15">
        <v>1.940464</v>
      </c>
      <c r="W58" s="15">
        <v>2.2136368850000006</v>
      </c>
      <c r="Y58" s="15">
        <v>2.277936</v>
      </c>
      <c r="Z58" s="15">
        <v>2.4256145</v>
      </c>
      <c r="AC58" s="15">
        <v>2.262</v>
      </c>
      <c r="AH58" s="15"/>
      <c r="AI58" s="15"/>
      <c r="AJ58" s="15"/>
    </row>
    <row r="59" spans="1:36">
      <c r="A59" s="28">
        <v>35947</v>
      </c>
      <c r="B59" s="15">
        <v>13.8</v>
      </c>
      <c r="C59" s="15">
        <v>19</v>
      </c>
      <c r="D59" s="15"/>
      <c r="E59" s="15"/>
      <c r="F59" s="15"/>
      <c r="G59" s="15">
        <v>12.16</v>
      </c>
      <c r="H59" s="15">
        <v>8.23</v>
      </c>
      <c r="I59" s="15"/>
      <c r="J59" s="15">
        <v>12.45</v>
      </c>
      <c r="K59" s="15"/>
      <c r="L59" s="29">
        <v>0.68269999999999997</v>
      </c>
      <c r="M59" s="29"/>
      <c r="N59" s="29"/>
      <c r="O59" s="29"/>
      <c r="P59" s="15"/>
      <c r="Q59" s="15">
        <v>10.317443940565173</v>
      </c>
      <c r="R59" s="15">
        <v>11.116704754614624</v>
      </c>
      <c r="S59" s="15">
        <v>19.123229941187407</v>
      </c>
      <c r="T59" s="15"/>
      <c r="U59" s="15">
        <v>6.6957935378988012</v>
      </c>
      <c r="V59" s="15">
        <v>1.803366</v>
      </c>
      <c r="W59" s="15">
        <v>1.6694555450000002</v>
      </c>
      <c r="Y59" s="15">
        <v>1.7928199999999999</v>
      </c>
      <c r="Z59" s="15">
        <v>2.0143146500000002</v>
      </c>
      <c r="AC59" s="15">
        <v>2.0169999999999999</v>
      </c>
      <c r="AH59" s="15"/>
      <c r="AI59" s="15"/>
      <c r="AJ59" s="15"/>
    </row>
    <row r="60" spans="1:36">
      <c r="A60" s="28">
        <v>35977</v>
      </c>
      <c r="B60" s="15">
        <v>14.11</v>
      </c>
      <c r="C60" s="15">
        <v>19.96</v>
      </c>
      <c r="D60" s="15"/>
      <c r="E60" s="15"/>
      <c r="F60" s="15"/>
      <c r="G60" s="15">
        <v>12.05</v>
      </c>
      <c r="H60" s="15">
        <v>11.6</v>
      </c>
      <c r="I60" s="15"/>
      <c r="J60" s="15">
        <v>14.93</v>
      </c>
      <c r="K60" s="15"/>
      <c r="L60" s="29">
        <v>0.67169999999999996</v>
      </c>
      <c r="M60" s="29"/>
      <c r="N60" s="29"/>
      <c r="O60" s="29"/>
      <c r="P60" s="15"/>
      <c r="Q60" s="15">
        <v>9.9999841270093217</v>
      </c>
      <c r="R60" s="15">
        <v>9.5286040753839636</v>
      </c>
      <c r="S60" s="15">
        <v>19.688949557197276</v>
      </c>
      <c r="T60" s="15"/>
      <c r="U60" s="15">
        <v>-3.63</v>
      </c>
      <c r="V60" s="15">
        <v>1.929918</v>
      </c>
      <c r="W60" s="15">
        <v>1.8561224000000001</v>
      </c>
      <c r="Y60" s="15">
        <v>2.0459239999999999</v>
      </c>
      <c r="Z60" s="15">
        <v>2.1303223</v>
      </c>
      <c r="AC60" s="15">
        <v>2.3580000000000001</v>
      </c>
      <c r="AH60" s="15"/>
      <c r="AI60" s="15"/>
      <c r="AJ60" s="15"/>
    </row>
    <row r="61" spans="1:36">
      <c r="A61" s="28">
        <v>36008</v>
      </c>
      <c r="B61" s="15">
        <v>13.36</v>
      </c>
      <c r="C61" s="15">
        <v>19.5</v>
      </c>
      <c r="D61" s="15"/>
      <c r="E61" s="15"/>
      <c r="F61" s="15"/>
      <c r="G61" s="15">
        <v>11.98</v>
      </c>
      <c r="H61" s="15">
        <v>12.5</v>
      </c>
      <c r="I61" s="15"/>
      <c r="J61" s="15">
        <v>15.82</v>
      </c>
      <c r="K61" s="15"/>
      <c r="L61" s="29">
        <v>0.65249999999999997</v>
      </c>
      <c r="M61" s="29"/>
      <c r="N61" s="29"/>
      <c r="O61" s="29"/>
      <c r="P61" s="15"/>
      <c r="Q61" s="15">
        <v>9.9999841270093217</v>
      </c>
      <c r="R61" s="15">
        <v>10.799084618768491</v>
      </c>
      <c r="S61" s="15">
        <v>19.302798246269191</v>
      </c>
      <c r="T61" s="15"/>
      <c r="U61" s="15">
        <v>3.3428165007112378</v>
      </c>
      <c r="V61" s="15">
        <v>1.8771880000000001</v>
      </c>
      <c r="W61" s="15">
        <v>2.0227227999999999</v>
      </c>
      <c r="Y61" s="15">
        <v>2.193568</v>
      </c>
      <c r="Z61" s="15">
        <v>2.3728837500000002</v>
      </c>
      <c r="AC61" s="15">
        <v>1.9419999999999999</v>
      </c>
      <c r="AH61" s="15"/>
      <c r="AI61" s="15"/>
      <c r="AJ61" s="15"/>
    </row>
    <row r="62" spans="1:36">
      <c r="A62" s="28">
        <v>36039</v>
      </c>
      <c r="B62" s="15">
        <v>14.95</v>
      </c>
      <c r="C62" s="15">
        <v>21.72</v>
      </c>
      <c r="D62" s="15"/>
      <c r="E62" s="15"/>
      <c r="F62" s="15"/>
      <c r="G62" s="15">
        <v>13.33</v>
      </c>
      <c r="H62" s="15">
        <v>14.77</v>
      </c>
      <c r="I62" s="15"/>
      <c r="J62" s="15">
        <v>18.23</v>
      </c>
      <c r="K62" s="15"/>
      <c r="L62" s="29">
        <v>0.65720000000000001</v>
      </c>
      <c r="M62" s="29"/>
      <c r="N62" s="29"/>
      <c r="O62" s="29"/>
      <c r="P62" s="15"/>
      <c r="Q62" s="15">
        <v>10.317443940565173</v>
      </c>
      <c r="R62" s="15">
        <v>10.799084618768491</v>
      </c>
      <c r="S62" s="15">
        <v>21.686448313726487</v>
      </c>
      <c r="T62" s="15"/>
      <c r="U62" s="15">
        <v>11.146108514529569</v>
      </c>
      <c r="V62" s="15">
        <v>1.645176</v>
      </c>
      <c r="W62" s="15">
        <v>1.7327078</v>
      </c>
      <c r="Y62" s="15">
        <v>2.0881080000000001</v>
      </c>
      <c r="Z62" s="15">
        <v>2.1408684500000001</v>
      </c>
      <c r="AC62" s="15">
        <v>1.6719999999999999</v>
      </c>
      <c r="AH62" s="15"/>
      <c r="AI62" s="15"/>
      <c r="AJ62" s="15"/>
    </row>
    <row r="63" spans="1:36">
      <c r="A63" s="28">
        <v>36069</v>
      </c>
      <c r="B63" s="15">
        <v>14.38</v>
      </c>
      <c r="C63" s="15">
        <v>21.25</v>
      </c>
      <c r="D63" s="15"/>
      <c r="E63" s="15"/>
      <c r="F63" s="15"/>
      <c r="G63" s="15">
        <v>12.58</v>
      </c>
      <c r="H63" s="15">
        <v>13.72</v>
      </c>
      <c r="I63" s="15"/>
      <c r="J63" s="15">
        <v>17.71</v>
      </c>
      <c r="K63" s="15"/>
      <c r="L63" s="29">
        <v>0.64800000000000002</v>
      </c>
      <c r="M63" s="29"/>
      <c r="N63" s="29"/>
      <c r="O63" s="29"/>
      <c r="P63" s="15"/>
      <c r="Q63" s="15">
        <v>11.111093474454801</v>
      </c>
      <c r="R63" s="15">
        <v>11.434324890460756</v>
      </c>
      <c r="S63" s="15">
        <v>21.338435403877725</v>
      </c>
      <c r="T63" s="15"/>
      <c r="U63" s="15">
        <v>7.2139808981914246</v>
      </c>
      <c r="V63" s="15">
        <v>1.9615560000000001</v>
      </c>
      <c r="W63" s="15">
        <v>2.2357520000000002</v>
      </c>
      <c r="Y63" s="15">
        <v>2.5521319999999998</v>
      </c>
      <c r="Z63" s="15">
        <v>2.5521682999999999</v>
      </c>
      <c r="AC63" s="15">
        <v>2.0310000000000001</v>
      </c>
      <c r="AH63" s="15"/>
      <c r="AI63" s="15"/>
      <c r="AJ63" s="15"/>
    </row>
    <row r="64" spans="1:36">
      <c r="A64" s="28">
        <v>36100</v>
      </c>
      <c r="B64" s="15">
        <v>12.84</v>
      </c>
      <c r="C64" s="15">
        <v>19.07</v>
      </c>
      <c r="D64" s="15"/>
      <c r="E64" s="15"/>
      <c r="F64" s="15"/>
      <c r="G64" s="15">
        <v>11.07</v>
      </c>
      <c r="H64" s="15">
        <v>11.49</v>
      </c>
      <c r="I64" s="15"/>
      <c r="J64" s="15">
        <v>15.37</v>
      </c>
      <c r="K64" s="15"/>
      <c r="L64" s="29">
        <v>0.64910000000000001</v>
      </c>
      <c r="M64" s="29"/>
      <c r="N64" s="29"/>
      <c r="O64" s="29"/>
      <c r="P64" s="15"/>
      <c r="Q64" s="15">
        <v>9.9999841270093217</v>
      </c>
      <c r="R64" s="15">
        <v>12.863615501768351</v>
      </c>
      <c r="S64" s="15">
        <v>19.07</v>
      </c>
      <c r="T64" s="15"/>
      <c r="U64" s="15">
        <v>7.3257467994310099</v>
      </c>
      <c r="V64" s="15">
        <v>2.309574</v>
      </c>
      <c r="W64" s="15">
        <v>2.7873077999999998</v>
      </c>
      <c r="Y64" s="15">
        <v>2.90015</v>
      </c>
      <c r="Z64" s="15">
        <v>3.3009449500000003</v>
      </c>
      <c r="AC64" s="15">
        <v>1.972</v>
      </c>
      <c r="AH64" s="15"/>
      <c r="AI64" s="15"/>
      <c r="AJ64" s="15"/>
    </row>
    <row r="65" spans="1:36" s="32" customFormat="1">
      <c r="A65" s="28">
        <v>36130</v>
      </c>
      <c r="B65" s="30">
        <v>11.31</v>
      </c>
      <c r="C65" s="30">
        <v>16.3</v>
      </c>
      <c r="D65" s="30"/>
      <c r="E65" s="30"/>
      <c r="F65" s="30"/>
      <c r="G65" s="30">
        <v>9.9</v>
      </c>
      <c r="H65" s="30">
        <v>9.08</v>
      </c>
      <c r="I65" s="30"/>
      <c r="J65" s="30">
        <v>12.87</v>
      </c>
      <c r="K65" s="30"/>
      <c r="L65" s="31">
        <v>0.64839999999999998</v>
      </c>
      <c r="M65" s="31"/>
      <c r="N65" s="31"/>
      <c r="O65" s="31"/>
      <c r="P65" s="30"/>
      <c r="Q65" s="30">
        <v>8.2857011338077236</v>
      </c>
      <c r="R65" s="30">
        <v>10.005034279153161</v>
      </c>
      <c r="S65" s="30">
        <v>16.3</v>
      </c>
      <c r="T65" s="30"/>
      <c r="U65" s="30">
        <v>8.2808372282056499</v>
      </c>
      <c r="V65" s="30">
        <v>2.3412120000000001</v>
      </c>
      <c r="W65" s="30">
        <v>2.9613167999999996</v>
      </c>
      <c r="X65" s="30"/>
      <c r="Y65" s="30">
        <v>2.984518</v>
      </c>
      <c r="Z65" s="30">
        <v>3.2693065000000003</v>
      </c>
      <c r="AA65" s="30"/>
      <c r="AB65" s="30"/>
      <c r="AC65" s="30">
        <v>2.149</v>
      </c>
      <c r="AD65" s="30"/>
      <c r="AE65" s="30"/>
      <c r="AF65" s="30"/>
      <c r="AG65" s="30"/>
      <c r="AH65" s="30"/>
      <c r="AI65" s="30"/>
      <c r="AJ65" s="30"/>
    </row>
    <row r="66" spans="1:36">
      <c r="A66" s="28" t="s">
        <v>97</v>
      </c>
      <c r="B66" s="15">
        <v>14.394999999999998</v>
      </c>
      <c r="C66" s="15">
        <v>20.387499999999999</v>
      </c>
      <c r="D66" s="15"/>
      <c r="E66" s="15"/>
      <c r="F66" s="15"/>
      <c r="G66" s="15">
        <v>12.763333333333334</v>
      </c>
      <c r="H66" s="15">
        <v>9.4116666666666671</v>
      </c>
      <c r="I66" s="15"/>
      <c r="J66" s="15">
        <v>14.625833333333333</v>
      </c>
      <c r="K66" s="15"/>
      <c r="L66" s="29">
        <v>0.67499166666666655</v>
      </c>
      <c r="M66" s="29"/>
      <c r="N66" s="29"/>
      <c r="O66" s="29"/>
      <c r="P66" s="15"/>
      <c r="Q66" s="15">
        <v>10.942046123736313</v>
      </c>
      <c r="R66" s="15">
        <v>11.884286749576111</v>
      </c>
      <c r="S66" s="15">
        <v>20.982097617356363</v>
      </c>
      <c r="T66" s="15"/>
      <c r="U66" s="15">
        <v>7.0139258682178429</v>
      </c>
      <c r="V66" s="15">
        <v>1.939585166666667</v>
      </c>
      <c r="W66" s="15">
        <v>2.0265166920833333</v>
      </c>
      <c r="Y66" s="15">
        <v>2.2164176666666671</v>
      </c>
      <c r="Z66" s="15">
        <v>2.3755202875000001</v>
      </c>
      <c r="AC66" s="15">
        <v>2.1082500000000004</v>
      </c>
      <c r="AH66" s="15"/>
      <c r="AI66" s="15"/>
      <c r="AJ66" s="15"/>
    </row>
    <row r="67" spans="1:36">
      <c r="A67" s="2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29"/>
      <c r="M67" s="29"/>
      <c r="N67" s="29"/>
      <c r="O67" s="29"/>
      <c r="P67" s="15"/>
      <c r="Q67" s="15"/>
      <c r="R67" s="15"/>
      <c r="S67" s="15"/>
      <c r="T67" s="15"/>
      <c r="AH67" s="15"/>
      <c r="AI67" s="15"/>
      <c r="AJ67" s="15"/>
    </row>
    <row r="68" spans="1:36">
      <c r="A68" s="28">
        <v>36161</v>
      </c>
      <c r="B68" s="15">
        <v>12.49</v>
      </c>
      <c r="C68" s="15">
        <v>17.93</v>
      </c>
      <c r="D68" s="15"/>
      <c r="E68" s="15"/>
      <c r="F68" s="15"/>
      <c r="G68" s="15">
        <v>11.08</v>
      </c>
      <c r="H68" s="15">
        <v>11.95</v>
      </c>
      <c r="I68" s="15"/>
      <c r="J68" s="15">
        <v>14.88</v>
      </c>
      <c r="K68" s="15"/>
      <c r="L68" s="29">
        <v>0.65839999999999999</v>
      </c>
      <c r="M68" s="29"/>
      <c r="N68" s="29"/>
      <c r="O68" s="29"/>
      <c r="P68" s="15"/>
      <c r="Q68" s="15">
        <v>8.7301448727859157</v>
      </c>
      <c r="R68" s="15">
        <v>7.9405033961533027</v>
      </c>
      <c r="S68" s="15">
        <v>17.440000000000001</v>
      </c>
      <c r="T68" s="15"/>
      <c r="U68" s="34">
        <v>8.6364560048770578</v>
      </c>
      <c r="V68" s="15">
        <v>2.1513840000000002</v>
      </c>
      <c r="W68" s="15">
        <v>2.562678</v>
      </c>
      <c r="Y68" s="15">
        <v>3.1110700000000002</v>
      </c>
      <c r="Z68" s="15">
        <v>4.4715676000000002</v>
      </c>
      <c r="AB68" s="15">
        <v>2.9465370595382745</v>
      </c>
      <c r="AC68" s="15">
        <v>1.7649999999999999</v>
      </c>
      <c r="AH68" s="15"/>
      <c r="AI68" s="15"/>
      <c r="AJ68" s="15"/>
    </row>
    <row r="69" spans="1:36">
      <c r="A69" s="28">
        <v>36192</v>
      </c>
      <c r="B69" s="15">
        <v>12.02</v>
      </c>
      <c r="C69" s="15">
        <v>16.989999999999998</v>
      </c>
      <c r="D69" s="15"/>
      <c r="E69" s="15"/>
      <c r="F69" s="15"/>
      <c r="G69" s="15">
        <v>10.25</v>
      </c>
      <c r="H69" s="15">
        <v>12.686477095622902</v>
      </c>
      <c r="I69" s="15"/>
      <c r="J69" s="15">
        <v>15.27</v>
      </c>
      <c r="K69" s="15"/>
      <c r="L69" s="29">
        <v>0.66800000000000004</v>
      </c>
      <c r="M69" s="29"/>
      <c r="N69" s="29"/>
      <c r="O69" s="29"/>
      <c r="P69" s="15">
        <v>6.8966199759999993</v>
      </c>
      <c r="Q69" s="15">
        <v>9.8412542202313951</v>
      </c>
      <c r="R69" s="15">
        <v>10.322654414999294</v>
      </c>
      <c r="S69" s="15">
        <v>16.82</v>
      </c>
      <c r="T69" s="15"/>
      <c r="U69" s="34">
        <v>13.696403170087381</v>
      </c>
      <c r="V69" s="15">
        <v>2.0037400000000001</v>
      </c>
      <c r="W69" s="15">
        <v>2.4888559999999997</v>
      </c>
      <c r="Y69" s="15">
        <v>2.4572180000000001</v>
      </c>
      <c r="Z69" s="15">
        <v>2.6365375000000002</v>
      </c>
      <c r="AB69" s="15">
        <v>2.784431137724551</v>
      </c>
      <c r="AC69" s="15">
        <v>1.81</v>
      </c>
      <c r="AH69" s="15"/>
      <c r="AI69" s="15"/>
      <c r="AJ69" s="15"/>
    </row>
    <row r="70" spans="1:36">
      <c r="A70" s="28">
        <v>36220</v>
      </c>
      <c r="B70" s="15">
        <v>14.65</v>
      </c>
      <c r="C70" s="15">
        <v>21.18</v>
      </c>
      <c r="D70" s="15"/>
      <c r="E70" s="15"/>
      <c r="F70" s="15"/>
      <c r="G70" s="15">
        <v>12.51</v>
      </c>
      <c r="H70" s="15">
        <v>17.386028800886177</v>
      </c>
      <c r="I70" s="15"/>
      <c r="J70" s="15">
        <v>19.41</v>
      </c>
      <c r="K70" s="15"/>
      <c r="L70" s="29">
        <v>0.65895652173913044</v>
      </c>
      <c r="M70" s="29"/>
      <c r="N70" s="29"/>
      <c r="O70" s="29"/>
      <c r="P70" s="15">
        <v>6.8089510779999998</v>
      </c>
      <c r="Q70" s="15">
        <v>10.952363567676876</v>
      </c>
      <c r="R70" s="15">
        <v>10.957894686691558</v>
      </c>
      <c r="S70" s="15">
        <v>20.97</v>
      </c>
      <c r="T70" s="15"/>
      <c r="U70" s="34">
        <v>10.069091648039016</v>
      </c>
      <c r="V70" s="15">
        <v>1.89828</v>
      </c>
      <c r="W70" s="15">
        <v>2.4572180000000001</v>
      </c>
      <c r="Y70" s="15">
        <v>2.1092</v>
      </c>
      <c r="Z70" s="15">
        <v>2.2463299500000002</v>
      </c>
      <c r="AB70" s="15">
        <v>2.8529955133280547</v>
      </c>
      <c r="AC70" s="15">
        <v>1.6659999999999999</v>
      </c>
      <c r="AH70" s="15"/>
      <c r="AI70" s="15"/>
      <c r="AJ70" s="15"/>
    </row>
    <row r="71" spans="1:36">
      <c r="A71" s="28">
        <v>36251</v>
      </c>
      <c r="B71" s="15">
        <v>17.329999999999998</v>
      </c>
      <c r="C71" s="15">
        <v>24.65</v>
      </c>
      <c r="D71" s="15"/>
      <c r="E71" s="15"/>
      <c r="F71" s="15"/>
      <c r="G71" s="15">
        <v>15.25</v>
      </c>
      <c r="H71" s="15">
        <v>17.578155761436022</v>
      </c>
      <c r="I71" s="15"/>
      <c r="J71" s="15">
        <v>20.170000000000002</v>
      </c>
      <c r="K71" s="15"/>
      <c r="L71" s="29">
        <v>0.67267619047619054</v>
      </c>
      <c r="M71" s="29"/>
      <c r="N71" s="29"/>
      <c r="O71" s="29"/>
      <c r="P71" s="15">
        <v>6.8089510779999998</v>
      </c>
      <c r="Q71" s="15">
        <v>13.01585235578991</v>
      </c>
      <c r="R71" s="15">
        <v>13.657665841383681</v>
      </c>
      <c r="S71" s="15">
        <v>24.52</v>
      </c>
      <c r="T71" s="15"/>
      <c r="U71" s="34">
        <v>-1.8085754927860191</v>
      </c>
      <c r="V71" s="15">
        <v>2.0037400000000001</v>
      </c>
      <c r="W71" s="15">
        <v>2.4572180000000001</v>
      </c>
      <c r="Y71" s="15">
        <v>2.1830219999999998</v>
      </c>
      <c r="Z71" s="15">
        <v>2.2568761000000004</v>
      </c>
      <c r="AB71" s="15">
        <v>3.3299825855502543</v>
      </c>
      <c r="AC71" s="15">
        <v>1.8520000000000001</v>
      </c>
      <c r="AH71" s="15"/>
      <c r="AI71" s="15"/>
      <c r="AJ71" s="15"/>
    </row>
    <row r="72" spans="1:36">
      <c r="A72" s="28">
        <v>36281</v>
      </c>
      <c r="B72" s="15">
        <v>17.73</v>
      </c>
      <c r="C72" s="15">
        <v>24.85</v>
      </c>
      <c r="D72" s="15"/>
      <c r="E72" s="15"/>
      <c r="F72" s="15"/>
      <c r="G72" s="15">
        <v>15.228499999999997</v>
      </c>
      <c r="H72" s="15">
        <v>17.452174704276612</v>
      </c>
      <c r="I72" s="15"/>
      <c r="J72" s="15">
        <v>20.32</v>
      </c>
      <c r="K72" s="15"/>
      <c r="L72" s="29">
        <v>0.68394500000000014</v>
      </c>
      <c r="M72" s="29"/>
      <c r="N72" s="29"/>
      <c r="O72" s="29"/>
      <c r="P72" s="15">
        <v>7.6564170919999999</v>
      </c>
      <c r="Q72" s="15">
        <v>13.174582262567837</v>
      </c>
      <c r="R72" s="15">
        <v>14.928146384768208</v>
      </c>
      <c r="S72" s="15">
        <v>24.82</v>
      </c>
      <c r="T72" s="15"/>
      <c r="U72" s="34">
        <v>15.393212761633816</v>
      </c>
      <c r="V72" s="15">
        <v>2.3306659999999999</v>
      </c>
      <c r="W72" s="15">
        <v>2.7630520000000001</v>
      </c>
      <c r="Y72" s="15">
        <v>2.7735979999999998</v>
      </c>
      <c r="Z72" s="15">
        <v>2.8052759000000003</v>
      </c>
      <c r="AB72" s="15">
        <v>3.4359487970523941</v>
      </c>
      <c r="AC72" s="15">
        <v>2.3479999999999999</v>
      </c>
      <c r="AH72" s="15"/>
      <c r="AI72" s="15"/>
      <c r="AJ72" s="15"/>
    </row>
    <row r="73" spans="1:36">
      <c r="A73" s="28">
        <v>36312</v>
      </c>
      <c r="B73" s="15">
        <v>17.899999999999999</v>
      </c>
      <c r="C73" s="15">
        <v>25.05</v>
      </c>
      <c r="D73" s="15"/>
      <c r="E73" s="15"/>
      <c r="F73" s="15"/>
      <c r="G73" s="15">
        <v>15.703181818181816</v>
      </c>
      <c r="H73" s="15">
        <v>17.700861167976441</v>
      </c>
      <c r="I73" s="15"/>
      <c r="J73" s="15">
        <v>20.59</v>
      </c>
      <c r="K73" s="15"/>
      <c r="L73" s="29">
        <v>0.68069999999999997</v>
      </c>
      <c r="M73" s="29"/>
      <c r="N73" s="29"/>
      <c r="O73" s="29"/>
      <c r="P73" s="15">
        <v>7.7440859899999985</v>
      </c>
      <c r="Q73" s="15">
        <v>13.238074225279007</v>
      </c>
      <c r="R73" s="15">
        <v>15.158420983256654</v>
      </c>
      <c r="S73" s="15">
        <v>24.8</v>
      </c>
      <c r="T73" s="15"/>
      <c r="U73" s="34">
        <v>8.0877870351554559</v>
      </c>
      <c r="V73" s="15">
        <v>2.3412120000000001</v>
      </c>
      <c r="W73" s="15">
        <v>2.7946899999999997</v>
      </c>
      <c r="Y73" s="15">
        <v>2.7103219999999997</v>
      </c>
      <c r="Z73" s="15">
        <v>2.7947297500000001</v>
      </c>
      <c r="AB73" s="15">
        <v>3.4523284853826945</v>
      </c>
      <c r="AC73" s="15">
        <v>2.226</v>
      </c>
      <c r="AH73" s="15"/>
      <c r="AI73" s="15"/>
      <c r="AJ73" s="15"/>
    </row>
    <row r="74" spans="1:36">
      <c r="A74" s="28">
        <v>36342</v>
      </c>
      <c r="B74" s="15">
        <v>20.059999999999999</v>
      </c>
      <c r="C74" s="15">
        <v>28.59</v>
      </c>
      <c r="D74" s="15"/>
      <c r="E74" s="15"/>
      <c r="F74" s="15"/>
      <c r="G74" s="15">
        <v>18.694285714285712</v>
      </c>
      <c r="H74" s="15">
        <v>21.288879559930514</v>
      </c>
      <c r="I74" s="15"/>
      <c r="J74" s="15">
        <v>24.41</v>
      </c>
      <c r="K74" s="15"/>
      <c r="L74" s="29">
        <v>0.67179999999999995</v>
      </c>
      <c r="M74" s="29"/>
      <c r="N74" s="29"/>
      <c r="O74" s="29"/>
      <c r="P74" s="15">
        <v>7.8902008199999996</v>
      </c>
      <c r="Q74" s="15">
        <v>15.872990677792574</v>
      </c>
      <c r="R74" s="15">
        <v>16.023935853437365</v>
      </c>
      <c r="S74" s="15">
        <v>28.33</v>
      </c>
      <c r="T74" s="15"/>
      <c r="U74" s="34">
        <v>9.0022353180247912</v>
      </c>
      <c r="V74" s="15">
        <v>2.4572180000000001</v>
      </c>
      <c r="W74" s="15">
        <v>2.8474200000000001</v>
      </c>
      <c r="Y74" s="15">
        <v>2.815782</v>
      </c>
      <c r="Z74" s="15">
        <v>2.8685528000000002</v>
      </c>
      <c r="AB74" s="15">
        <v>3.4682941351592738</v>
      </c>
      <c r="AC74" s="15">
        <v>2.262</v>
      </c>
      <c r="AH74" s="15"/>
      <c r="AI74" s="15"/>
      <c r="AJ74" s="15"/>
    </row>
    <row r="75" spans="1:36">
      <c r="A75" s="28">
        <v>36373</v>
      </c>
      <c r="B75" s="15">
        <v>21.240909090909092</v>
      </c>
      <c r="C75" s="15">
        <v>30.54</v>
      </c>
      <c r="D75" s="15"/>
      <c r="E75" s="15"/>
      <c r="F75" s="15"/>
      <c r="G75" s="15">
        <v>20.244090909090911</v>
      </c>
      <c r="H75" s="15">
        <v>24.44818609803378</v>
      </c>
      <c r="I75" s="15"/>
      <c r="J75" s="15">
        <v>27</v>
      </c>
      <c r="K75" s="15"/>
      <c r="L75" s="29">
        <v>0.6704</v>
      </c>
      <c r="M75" s="29"/>
      <c r="N75" s="29"/>
      <c r="O75" s="29"/>
      <c r="P75" s="15">
        <v>8.0655386159999995</v>
      </c>
      <c r="Q75" s="15">
        <v>17.485686530656299</v>
      </c>
      <c r="R75" s="15">
        <v>22.07459944130618</v>
      </c>
      <c r="S75" s="15">
        <v>30.27</v>
      </c>
      <c r="T75" s="15"/>
      <c r="U75" s="34">
        <v>13.777687461897989</v>
      </c>
      <c r="V75" s="15">
        <v>2.7419600000000002</v>
      </c>
      <c r="W75" s="15">
        <v>2.9106959999999997</v>
      </c>
      <c r="Y75" s="15">
        <v>2.9528799999999999</v>
      </c>
      <c r="Z75" s="15">
        <v>3.27985265</v>
      </c>
      <c r="AB75" s="15">
        <v>4.2064439140811452</v>
      </c>
      <c r="AC75" s="15">
        <v>2.601</v>
      </c>
      <c r="AH75" s="15"/>
      <c r="AI75" s="15"/>
      <c r="AJ75" s="15"/>
    </row>
    <row r="76" spans="1:36">
      <c r="A76" s="28">
        <v>36404</v>
      </c>
      <c r="B76" s="15">
        <v>23.893809523809523</v>
      </c>
      <c r="C76" s="15">
        <v>34.130000000000003</v>
      </c>
      <c r="D76" s="15"/>
      <c r="E76" s="15"/>
      <c r="F76" s="15"/>
      <c r="G76" s="15">
        <v>22.43476190476191</v>
      </c>
      <c r="H76" s="15">
        <v>28.764936305732487</v>
      </c>
      <c r="I76" s="15"/>
      <c r="J76" s="15">
        <v>31.45</v>
      </c>
      <c r="K76" s="15"/>
      <c r="L76" s="29">
        <v>0.67720000000000002</v>
      </c>
      <c r="M76" s="29"/>
      <c r="N76" s="29"/>
      <c r="O76" s="29"/>
      <c r="P76" s="15">
        <v>9.8189165759999995</v>
      </c>
      <c r="Q76" s="15">
        <v>21.269807508242049</v>
      </c>
      <c r="R76" s="15">
        <v>23.186269916767642</v>
      </c>
      <c r="S76" s="15">
        <v>33.97</v>
      </c>
      <c r="T76" s="15"/>
      <c r="U76" s="34">
        <v>14.702296281243651</v>
      </c>
      <c r="V76" s="15">
        <v>3.0161559999999996</v>
      </c>
      <c r="W76" s="15">
        <v>3.5434559999999999</v>
      </c>
      <c r="Y76" s="15">
        <v>3.4485419999999998</v>
      </c>
      <c r="Z76" s="15">
        <v>3.7227909500000003</v>
      </c>
      <c r="AB76" s="15">
        <v>3.972238629651506</v>
      </c>
      <c r="AC76" s="15">
        <v>2.9119999999999999</v>
      </c>
      <c r="AH76" s="15"/>
      <c r="AI76" s="15"/>
      <c r="AJ76" s="15"/>
    </row>
    <row r="77" spans="1:36">
      <c r="A77" s="28">
        <v>36434</v>
      </c>
      <c r="B77" s="15">
        <v>22.594285714285714</v>
      </c>
      <c r="C77" s="15">
        <v>32.69</v>
      </c>
      <c r="D77" s="15"/>
      <c r="E77" s="15"/>
      <c r="F77" s="15"/>
      <c r="G77" s="15">
        <v>21.99</v>
      </c>
      <c r="H77" s="15">
        <v>25.438762511373966</v>
      </c>
      <c r="I77" s="15"/>
      <c r="J77" s="15">
        <v>27.6</v>
      </c>
      <c r="K77" s="15"/>
      <c r="L77" s="29">
        <v>0.67700000000000005</v>
      </c>
      <c r="M77" s="29"/>
      <c r="N77" s="29"/>
      <c r="O77" s="29"/>
      <c r="P77" s="15">
        <v>9.2344572560000007</v>
      </c>
      <c r="Q77" s="15">
        <v>22.953931819155844</v>
      </c>
      <c r="R77" s="15">
        <v>25.736759607612086</v>
      </c>
      <c r="S77" s="15">
        <v>32.32</v>
      </c>
      <c r="T77" s="15"/>
      <c r="U77" s="34">
        <v>18.756350335297704</v>
      </c>
      <c r="V77" s="15">
        <v>2.868512</v>
      </c>
      <c r="W77" s="15">
        <v>3.3325360000000002</v>
      </c>
      <c r="Y77" s="15">
        <v>3.2692600000000001</v>
      </c>
      <c r="Z77" s="15">
        <v>3.5329602500000004</v>
      </c>
      <c r="AB77" s="15">
        <v>4.3131462333825699</v>
      </c>
      <c r="AC77" s="15">
        <v>2.56</v>
      </c>
      <c r="AH77" s="15"/>
      <c r="AI77" s="15"/>
      <c r="AJ77" s="15"/>
    </row>
    <row r="78" spans="1:36">
      <c r="A78" s="28">
        <v>36465</v>
      </c>
      <c r="B78" s="15">
        <v>25.021904761904757</v>
      </c>
      <c r="C78" s="15">
        <v>35.82</v>
      </c>
      <c r="D78" s="15"/>
      <c r="E78" s="15"/>
      <c r="F78" s="15"/>
      <c r="G78" s="15">
        <v>24.424285714285713</v>
      </c>
      <c r="H78" s="15">
        <v>24.353144180660106</v>
      </c>
      <c r="I78" s="15"/>
      <c r="J78" s="15">
        <v>28.42</v>
      </c>
      <c r="K78" s="15"/>
      <c r="L78" s="29">
        <v>0.68159999999999998</v>
      </c>
      <c r="M78" s="29"/>
      <c r="N78" s="29"/>
      <c r="O78" s="29"/>
      <c r="P78" s="15">
        <v>10.830031199599999</v>
      </c>
      <c r="Q78" s="15">
        <v>20.249174207659987</v>
      </c>
      <c r="R78" s="15">
        <v>25.936860293195146</v>
      </c>
      <c r="S78" s="15">
        <v>36.450000000000003</v>
      </c>
      <c r="T78" s="15"/>
      <c r="U78" s="34">
        <v>13.086770981507826</v>
      </c>
      <c r="V78" s="15">
        <v>3.2270759999999998</v>
      </c>
      <c r="W78" s="15">
        <v>3.9083475999999999</v>
      </c>
      <c r="Y78" s="15">
        <v>4.0074800000000002</v>
      </c>
      <c r="Z78" s="15">
        <v>4.3133753500000003</v>
      </c>
      <c r="AB78" s="15">
        <v>3.785211267605634</v>
      </c>
      <c r="AC78" s="15">
        <v>3.0920000000000001</v>
      </c>
      <c r="AH78" s="15"/>
      <c r="AI78" s="15"/>
      <c r="AJ78" s="15"/>
    </row>
    <row r="79" spans="1:36" s="32" customFormat="1">
      <c r="A79" s="28">
        <v>36495</v>
      </c>
      <c r="B79" s="30">
        <v>26.08</v>
      </c>
      <c r="C79" s="30">
        <v>38.04</v>
      </c>
      <c r="D79" s="30"/>
      <c r="E79" s="30"/>
      <c r="F79" s="30"/>
      <c r="G79" s="30">
        <v>25.528421052631582</v>
      </c>
      <c r="H79" s="30">
        <v>26.02</v>
      </c>
      <c r="I79" s="30"/>
      <c r="J79" s="30">
        <v>30.64</v>
      </c>
      <c r="K79" s="30"/>
      <c r="L79" s="31">
        <v>0.67979999999999996</v>
      </c>
      <c r="M79" s="31"/>
      <c r="N79" s="31"/>
      <c r="O79" s="31"/>
      <c r="P79" s="30">
        <v>8.1999642595999997</v>
      </c>
      <c r="Q79" s="30">
        <v>18.134891849378015</v>
      </c>
      <c r="R79" s="30">
        <v>26.680091411075097</v>
      </c>
      <c r="S79" s="30">
        <v>39.96</v>
      </c>
      <c r="T79" s="30"/>
      <c r="U79" s="30">
        <v>32.605161552529978</v>
      </c>
      <c r="V79" s="30">
        <v>2.6786840000000001</v>
      </c>
      <c r="W79" s="30">
        <v>2.9592076</v>
      </c>
      <c r="X79" s="30"/>
      <c r="Y79" s="30">
        <v>2.7103219999999997</v>
      </c>
      <c r="Z79" s="30">
        <v>3.3325360000000002</v>
      </c>
      <c r="AA79" s="30"/>
      <c r="AB79" s="30">
        <v>3.5892909679317446</v>
      </c>
      <c r="AC79" s="30">
        <v>2.12</v>
      </c>
      <c r="AD79" s="30"/>
      <c r="AE79" s="30"/>
      <c r="AF79" s="30"/>
      <c r="AG79" s="30"/>
      <c r="AH79" s="30"/>
      <c r="AI79" s="30"/>
      <c r="AJ79" s="30"/>
    </row>
    <row r="80" spans="1:36">
      <c r="A80" s="28" t="s">
        <v>98</v>
      </c>
      <c r="B80" s="15">
        <v>19.25090909090909</v>
      </c>
      <c r="C80" s="15">
        <v>27.538333333333338</v>
      </c>
      <c r="D80" s="15"/>
      <c r="E80" s="15"/>
      <c r="F80" s="15"/>
      <c r="G80" s="15">
        <v>17.77812725943647</v>
      </c>
      <c r="H80" s="15">
        <v>20.422300515494083</v>
      </c>
      <c r="I80" s="15"/>
      <c r="J80" s="15">
        <v>23.346666666666664</v>
      </c>
      <c r="K80" s="15"/>
      <c r="L80" s="29">
        <v>0.67337314268461013</v>
      </c>
      <c r="M80" s="29"/>
      <c r="N80" s="29"/>
      <c r="O80" s="29"/>
      <c r="P80" s="15">
        <v>8.1776485401090895</v>
      </c>
      <c r="Q80" s="15">
        <v>15.409896174767978</v>
      </c>
      <c r="R80" s="15">
        <v>17.716983519220516</v>
      </c>
      <c r="S80" s="15">
        <v>27.555833333333329</v>
      </c>
      <c r="T80" s="15"/>
      <c r="U80" s="15">
        <v>13.000406421459052</v>
      </c>
      <c r="V80" s="15">
        <v>2.4765523333333332</v>
      </c>
      <c r="W80" s="15">
        <v>2.9187812666666666</v>
      </c>
      <c r="Y80" s="15">
        <v>2.8790580000000001</v>
      </c>
      <c r="Z80" s="15">
        <v>3.1884487333333333</v>
      </c>
      <c r="AB80" s="15">
        <v>3.5114040605323411</v>
      </c>
      <c r="AC80" s="15">
        <v>2.2678333333333329</v>
      </c>
      <c r="AH80" s="15"/>
      <c r="AI80" s="15"/>
      <c r="AJ80" s="15"/>
    </row>
    <row r="81" spans="1:36">
      <c r="L81" s="16"/>
      <c r="M81" s="16"/>
      <c r="N81" s="16"/>
      <c r="O81" s="16"/>
      <c r="U81" s="16"/>
      <c r="AH81" s="15"/>
      <c r="AI81" s="15"/>
      <c r="AJ81" s="15"/>
    </row>
    <row r="82" spans="1:36">
      <c r="A82" s="28">
        <v>36526</v>
      </c>
      <c r="B82" s="15">
        <v>27.211052631578948</v>
      </c>
      <c r="C82" s="15">
        <v>38.409999999999997</v>
      </c>
      <c r="D82" s="15"/>
      <c r="E82" s="15"/>
      <c r="F82" s="15"/>
      <c r="G82" s="15">
        <v>25.31789473684211</v>
      </c>
      <c r="H82" s="15">
        <v>27.997365373480026</v>
      </c>
      <c r="I82" s="15"/>
      <c r="J82" s="15">
        <v>32.049999999999997</v>
      </c>
      <c r="K82" s="15"/>
      <c r="L82" s="29">
        <v>0.69053000000000009</v>
      </c>
      <c r="M82" s="29"/>
      <c r="N82" s="29"/>
      <c r="O82" s="29"/>
      <c r="P82" s="15">
        <v>8.6879877917999995</v>
      </c>
      <c r="Q82" s="15">
        <v>21.322188377478767</v>
      </c>
      <c r="R82" s="15">
        <v>29.095592544184932</v>
      </c>
      <c r="S82" s="15">
        <v>40.781818181818181</v>
      </c>
      <c r="T82" s="15"/>
      <c r="U82" s="34">
        <v>16.896972160130055</v>
      </c>
      <c r="V82" s="34">
        <v>2.6364999999999998</v>
      </c>
      <c r="W82" s="15">
        <v>3.1353257999999999</v>
      </c>
      <c r="X82" s="34"/>
      <c r="Y82" s="34">
        <v>3.1638000000000002</v>
      </c>
      <c r="Z82" s="15">
        <v>3.3430819999999999</v>
      </c>
      <c r="AB82" s="15">
        <v>3.5479993628082775</v>
      </c>
      <c r="AC82" s="15">
        <v>2.34</v>
      </c>
      <c r="AH82" s="15"/>
      <c r="AI82" s="15"/>
      <c r="AJ82" s="15"/>
    </row>
    <row r="83" spans="1:36">
      <c r="A83" s="28">
        <v>36557</v>
      </c>
      <c r="B83" s="15">
        <v>29.314</v>
      </c>
      <c r="C83" s="15">
        <v>41.66</v>
      </c>
      <c r="D83" s="15"/>
      <c r="E83" s="15"/>
      <c r="F83" s="15"/>
      <c r="G83" s="15">
        <v>28.032999999999994</v>
      </c>
      <c r="H83" s="15">
        <v>32.455456475583865</v>
      </c>
      <c r="I83" s="15"/>
      <c r="J83" s="15">
        <v>36.337950728364007</v>
      </c>
      <c r="K83" s="15"/>
      <c r="L83" s="29">
        <v>0.68952857142857138</v>
      </c>
      <c r="M83" s="29"/>
      <c r="N83" s="29"/>
      <c r="O83" s="29"/>
      <c r="P83" s="15">
        <v>8.5857074107999996</v>
      </c>
      <c r="Q83" s="15">
        <v>25.472380952380956</v>
      </c>
      <c r="R83" s="15">
        <v>33.862142857142857</v>
      </c>
      <c r="S83" s="15">
        <v>44.131904761904778</v>
      </c>
      <c r="T83" s="15"/>
      <c r="U83" s="34">
        <v>21.235521235521237</v>
      </c>
      <c r="V83" s="34">
        <v>2.7630520000000001</v>
      </c>
      <c r="W83" s="15">
        <v>3.0984148</v>
      </c>
      <c r="X83" s="34"/>
      <c r="Y83" s="34">
        <v>3.2481680000000002</v>
      </c>
      <c r="Z83" s="15">
        <v>3.4696340000000001</v>
      </c>
      <c r="AB83" s="15">
        <v>4.0317401122920424</v>
      </c>
      <c r="AC83" s="15">
        <v>2.61</v>
      </c>
      <c r="AH83" s="15"/>
      <c r="AI83" s="15"/>
      <c r="AJ83" s="15"/>
    </row>
    <row r="84" spans="1:36">
      <c r="A84" s="28">
        <v>36586</v>
      </c>
      <c r="B84" s="15">
        <v>29.917826086956524</v>
      </c>
      <c r="C84" s="15">
        <v>43.35</v>
      </c>
      <c r="D84" s="15"/>
      <c r="E84" s="15"/>
      <c r="F84" s="15"/>
      <c r="G84" s="15">
        <v>27.565000000000001</v>
      </c>
      <c r="H84" s="15">
        <v>32.853530877873148</v>
      </c>
      <c r="I84" s="15"/>
      <c r="J84" s="15">
        <v>37.094362349770456</v>
      </c>
      <c r="K84" s="15"/>
      <c r="L84" s="29">
        <v>0.68480434782608701</v>
      </c>
      <c r="M84" s="29"/>
      <c r="N84" s="29"/>
      <c r="O84" s="29"/>
      <c r="P84" s="15">
        <v>9.176011324000001</v>
      </c>
      <c r="Q84" s="15">
        <v>25.868043478260866</v>
      </c>
      <c r="R84" s="15">
        <v>33.144999999999996</v>
      </c>
      <c r="S84" s="15">
        <v>44.77</v>
      </c>
      <c r="T84" s="15"/>
      <c r="U84" s="34">
        <v>9.9979678927047342</v>
      </c>
      <c r="V84" s="34">
        <v>2.868512</v>
      </c>
      <c r="W84" s="15">
        <v>3.3114440000000003</v>
      </c>
      <c r="X84" s="34"/>
      <c r="Y84" s="34">
        <v>3.2376219999999996</v>
      </c>
      <c r="Z84" s="15">
        <v>3.3852660000000001</v>
      </c>
      <c r="AB84" s="15">
        <v>4.3077997523888127</v>
      </c>
      <c r="AC84" s="15">
        <v>2.6</v>
      </c>
      <c r="AH84" s="15"/>
      <c r="AI84" s="15"/>
      <c r="AJ84" s="15"/>
    </row>
    <row r="85" spans="1:36">
      <c r="A85" s="28">
        <v>36617</v>
      </c>
      <c r="B85" s="15">
        <v>25.741052631578945</v>
      </c>
      <c r="C85" s="15">
        <v>36.49</v>
      </c>
      <c r="D85" s="15"/>
      <c r="E85" s="15"/>
      <c r="F85" s="15"/>
      <c r="G85" s="15">
        <v>22.640666666666661</v>
      </c>
      <c r="H85" s="15">
        <v>26.13891719745223</v>
      </c>
      <c r="I85" s="15"/>
      <c r="J85" s="15">
        <v>30.736373069839356</v>
      </c>
      <c r="K85" s="15"/>
      <c r="L85" s="29">
        <v>0.68122105263157895</v>
      </c>
      <c r="M85" s="29"/>
      <c r="N85" s="29"/>
      <c r="O85" s="29"/>
      <c r="P85" s="15">
        <v>10.479355607599999</v>
      </c>
      <c r="Q85" s="15">
        <v>23.062000000000001</v>
      </c>
      <c r="R85" s="15">
        <v>25.684999999999999</v>
      </c>
      <c r="S85" s="15">
        <v>38.659999999999997</v>
      </c>
      <c r="T85" s="15"/>
      <c r="U85" s="34">
        <v>13.930095509042879</v>
      </c>
      <c r="V85" s="34">
        <v>3.2692600000000001</v>
      </c>
      <c r="W85" s="15">
        <v>3.7817955999999997</v>
      </c>
      <c r="X85" s="34"/>
      <c r="Y85" s="34">
        <v>3.7965599999999999</v>
      </c>
      <c r="Z85" s="15">
        <v>4.0391180000000002</v>
      </c>
      <c r="AB85" s="15">
        <v>4.653408739724334</v>
      </c>
      <c r="AC85" s="15">
        <v>2.9</v>
      </c>
      <c r="AH85" s="15"/>
      <c r="AI85" s="15"/>
      <c r="AJ85" s="15"/>
    </row>
    <row r="86" spans="1:36">
      <c r="A86" s="28">
        <v>36647</v>
      </c>
      <c r="B86" s="15">
        <v>28.79</v>
      </c>
      <c r="C86" s="15">
        <v>42</v>
      </c>
      <c r="D86" s="15"/>
      <c r="E86" s="15"/>
      <c r="F86" s="15"/>
      <c r="G86" s="15">
        <v>27.54526315789473</v>
      </c>
      <c r="H86" s="15">
        <v>31.521825961189204</v>
      </c>
      <c r="I86" s="15"/>
      <c r="J86" s="15">
        <v>36.585850335379561</v>
      </c>
      <c r="K86" s="15"/>
      <c r="L86" s="29">
        <v>0.6689772727272727</v>
      </c>
      <c r="M86" s="29"/>
      <c r="N86" s="29"/>
      <c r="O86" s="29"/>
      <c r="P86" s="15">
        <v>11.151483825599998</v>
      </c>
      <c r="Q86" s="15">
        <v>26.755000000000003</v>
      </c>
      <c r="R86" s="15">
        <v>30.405000000000001</v>
      </c>
      <c r="S86" s="15">
        <v>44.39</v>
      </c>
      <c r="T86" s="15"/>
      <c r="U86" s="34">
        <v>13.574476732371469</v>
      </c>
      <c r="V86" s="34">
        <v>3.5329100000000002</v>
      </c>
      <c r="W86" s="15">
        <v>4.0243535999999995</v>
      </c>
      <c r="X86" s="34"/>
      <c r="Y86" s="34">
        <v>3.912566</v>
      </c>
      <c r="Z86" s="15">
        <v>4.081302</v>
      </c>
      <c r="AB86" s="15">
        <v>5.5607270256497374</v>
      </c>
      <c r="AC86" s="15">
        <v>3.09</v>
      </c>
      <c r="AH86" s="15"/>
      <c r="AI86" s="15"/>
      <c r="AJ86" s="15"/>
    </row>
    <row r="87" spans="1:36">
      <c r="A87" s="28">
        <v>36678</v>
      </c>
      <c r="B87" s="15">
        <v>31.836818181818185</v>
      </c>
      <c r="C87" s="15">
        <v>45.51</v>
      </c>
      <c r="D87" s="15"/>
      <c r="E87" s="15"/>
      <c r="F87" s="15"/>
      <c r="G87" s="15">
        <v>29.462727272727275</v>
      </c>
      <c r="H87" s="15">
        <v>34.422701472399837</v>
      </c>
      <c r="I87" s="15"/>
      <c r="J87" s="15">
        <v>39.756104925097773</v>
      </c>
      <c r="K87" s="15"/>
      <c r="L87" s="29">
        <v>0.67710909090909077</v>
      </c>
      <c r="M87" s="29"/>
      <c r="N87" s="29"/>
      <c r="O87" s="29"/>
      <c r="P87" s="15">
        <v>15.780401639999999</v>
      </c>
      <c r="Q87" s="15">
        <v>30.590535914733753</v>
      </c>
      <c r="R87" s="15">
        <v>34.980000000000004</v>
      </c>
      <c r="S87" s="15">
        <v>47.5</v>
      </c>
      <c r="T87" s="15"/>
      <c r="U87" s="34">
        <v>15.2306441780126</v>
      </c>
      <c r="V87" s="34">
        <v>4.5664179999999996</v>
      </c>
      <c r="W87" s="15">
        <v>5.6948400000000001</v>
      </c>
      <c r="X87" s="34"/>
      <c r="Y87" s="34">
        <v>5.6842939999999995</v>
      </c>
      <c r="Z87" s="15">
        <v>5.3890060000000002</v>
      </c>
      <c r="AB87" s="15">
        <v>6.4539083268440711</v>
      </c>
      <c r="AC87" s="15">
        <v>4.41</v>
      </c>
      <c r="AH87" s="15"/>
      <c r="AI87" s="15"/>
      <c r="AJ87" s="15"/>
    </row>
    <row r="88" spans="1:36">
      <c r="A88" s="28">
        <v>36708</v>
      </c>
      <c r="B88" s="15">
        <v>29.72</v>
      </c>
      <c r="C88" s="15">
        <v>42.9</v>
      </c>
      <c r="D88" s="15"/>
      <c r="E88" s="15"/>
      <c r="F88" s="15"/>
      <c r="G88" s="15">
        <v>28.702105263157897</v>
      </c>
      <c r="H88" s="15">
        <v>31.421653155761444</v>
      </c>
      <c r="I88" s="15"/>
      <c r="J88" s="15">
        <v>36.334772528274065</v>
      </c>
      <c r="K88" s="15"/>
      <c r="L88" s="29">
        <v>0.67661499999999997</v>
      </c>
      <c r="M88" s="29"/>
      <c r="N88" s="29"/>
      <c r="O88" s="29"/>
      <c r="P88" s="15">
        <v>15.377124709199997</v>
      </c>
      <c r="Q88" s="15">
        <v>30.759999999999998</v>
      </c>
      <c r="R88" s="15">
        <v>33.260000000000005</v>
      </c>
      <c r="S88" s="15">
        <v>44.36</v>
      </c>
      <c r="T88" s="15"/>
      <c r="U88" s="34">
        <v>14.621011989433043</v>
      </c>
      <c r="V88" s="34">
        <v>4.6613319999999998</v>
      </c>
      <c r="W88" s="15">
        <v>5.5493051999999992</v>
      </c>
      <c r="X88" s="34"/>
      <c r="Y88" s="34">
        <v>5.43119</v>
      </c>
      <c r="Z88" s="15">
        <v>5.6526560000000003</v>
      </c>
      <c r="AB88" s="15">
        <v>5.9561198022509112</v>
      </c>
      <c r="AC88" s="15">
        <v>4.37</v>
      </c>
      <c r="AH88" s="15"/>
      <c r="AI88" s="15"/>
      <c r="AJ88" s="15"/>
    </row>
    <row r="89" spans="1:36">
      <c r="A89" s="28">
        <v>36739</v>
      </c>
      <c r="B89" s="15">
        <v>31.27391304347827</v>
      </c>
      <c r="C89" s="15">
        <v>45.16</v>
      </c>
      <c r="D89" s="15"/>
      <c r="E89" s="15"/>
      <c r="F89" s="15"/>
      <c r="G89" s="15">
        <v>29.845714285714291</v>
      </c>
      <c r="H89" s="15">
        <v>33.260193852118519</v>
      </c>
      <c r="I89" s="15"/>
      <c r="J89" s="15">
        <v>38.759739196900618</v>
      </c>
      <c r="K89" s="15"/>
      <c r="L89" s="29">
        <v>0.67468695652173916</v>
      </c>
      <c r="M89" s="29"/>
      <c r="N89" s="29"/>
      <c r="O89" s="29"/>
      <c r="P89" s="15">
        <v>12.641855091599998</v>
      </c>
      <c r="Q89" s="15">
        <v>33.927391304347822</v>
      </c>
      <c r="R89" s="15">
        <v>33.314999999999998</v>
      </c>
      <c r="S89" s="15">
        <v>45.37</v>
      </c>
      <c r="T89" s="15"/>
      <c r="U89" s="34">
        <v>15.70818939239992</v>
      </c>
      <c r="V89" s="34">
        <v>4.1445780000000001</v>
      </c>
      <c r="W89" s="15">
        <v>4.5621995999999996</v>
      </c>
      <c r="X89" s="34"/>
      <c r="Y89" s="34">
        <v>4.3765900000000002</v>
      </c>
      <c r="Z89" s="15">
        <v>4.4820500000000001</v>
      </c>
      <c r="AB89" s="15">
        <v>6.6994032659268701</v>
      </c>
      <c r="AC89" s="15">
        <v>3.82</v>
      </c>
      <c r="AH89" s="15"/>
      <c r="AI89" s="15"/>
      <c r="AJ89" s="15"/>
    </row>
    <row r="90" spans="1:36">
      <c r="A90" s="28">
        <v>36770</v>
      </c>
      <c r="B90" s="15">
        <v>33.920499999999997</v>
      </c>
      <c r="C90" s="15">
        <v>49.51</v>
      </c>
      <c r="D90" s="15"/>
      <c r="E90" s="15"/>
      <c r="F90" s="15"/>
      <c r="G90" s="15">
        <v>32.843000000000004</v>
      </c>
      <c r="H90" s="15">
        <v>34.690372611464973</v>
      </c>
      <c r="I90" s="15"/>
      <c r="J90" s="15">
        <v>41.340437669934381</v>
      </c>
      <c r="K90" s="15"/>
      <c r="L90" s="29">
        <v>0.67332499999999995</v>
      </c>
      <c r="M90" s="29"/>
      <c r="N90" s="29"/>
      <c r="O90" s="29"/>
      <c r="P90" s="15">
        <v>15.318678777199999</v>
      </c>
      <c r="Q90" s="15">
        <v>40.264749999999992</v>
      </c>
      <c r="R90" s="15">
        <v>39.545000000000002</v>
      </c>
      <c r="S90" s="15">
        <v>50.12</v>
      </c>
      <c r="T90" s="15"/>
      <c r="U90" s="34">
        <v>-0.11176590123958545</v>
      </c>
      <c r="V90" s="34">
        <v>4.9144360000000002</v>
      </c>
      <c r="W90" s="15">
        <v>5.5282131999999997</v>
      </c>
      <c r="X90" s="34"/>
      <c r="Y90" s="34">
        <v>5.0198959999999992</v>
      </c>
      <c r="Z90" s="15">
        <v>5.1148099999999994</v>
      </c>
      <c r="AB90" s="15">
        <v>7.9010878847510497</v>
      </c>
      <c r="AC90" s="15">
        <v>4.62</v>
      </c>
      <c r="AH90" s="15"/>
      <c r="AI90" s="15"/>
      <c r="AJ90" s="15"/>
    </row>
    <row r="91" spans="1:36">
      <c r="A91" s="28">
        <v>36800</v>
      </c>
      <c r="B91" s="15">
        <v>33.023636363636371</v>
      </c>
      <c r="C91" s="15">
        <v>49</v>
      </c>
      <c r="D91" s="15"/>
      <c r="E91" s="15"/>
      <c r="F91" s="15"/>
      <c r="G91" s="15">
        <v>30.891363636363632</v>
      </c>
      <c r="H91" s="15">
        <v>23.77398781500969</v>
      </c>
      <c r="I91" s="15"/>
      <c r="J91" s="15">
        <v>31.925019903478066</v>
      </c>
      <c r="K91" s="15"/>
      <c r="L91" s="29">
        <v>0.66141428571428573</v>
      </c>
      <c r="M91" s="29"/>
      <c r="N91" s="29"/>
      <c r="O91" s="29"/>
      <c r="P91" s="15">
        <v>19.082596797999997</v>
      </c>
      <c r="Q91" s="15">
        <v>37.683913043478256</v>
      </c>
      <c r="R91" s="15">
        <v>39.230000000000004</v>
      </c>
      <c r="S91" s="15">
        <v>51.29</v>
      </c>
      <c r="T91" s="15"/>
      <c r="U91" s="34">
        <v>12.456817719975614</v>
      </c>
      <c r="V91" s="34">
        <v>5.8319380000000001</v>
      </c>
      <c r="W91" s="15">
        <v>6.8865379999999998</v>
      </c>
      <c r="X91" s="34"/>
      <c r="Y91" s="34">
        <v>3.8492899999999999</v>
      </c>
      <c r="Z91" s="15">
        <v>7.3927459999999998</v>
      </c>
      <c r="AB91" s="15">
        <v>7.9677746819585726</v>
      </c>
      <c r="AC91" s="15">
        <v>5.32</v>
      </c>
      <c r="AH91" s="15"/>
      <c r="AI91" s="15"/>
      <c r="AJ91" s="15"/>
    </row>
    <row r="92" spans="1:36">
      <c r="A92" s="28">
        <v>36831</v>
      </c>
      <c r="B92" s="15">
        <v>34.419047619047625</v>
      </c>
      <c r="C92" s="15">
        <v>51.96</v>
      </c>
      <c r="D92" s="15"/>
      <c r="E92" s="15"/>
      <c r="F92" s="15"/>
      <c r="G92" s="15">
        <v>32.42190476190477</v>
      </c>
      <c r="H92" s="15">
        <v>21.782481181239142</v>
      </c>
      <c r="I92" s="15"/>
      <c r="J92" s="15">
        <v>31.124113480812415</v>
      </c>
      <c r="K92" s="15"/>
      <c r="L92" s="29">
        <v>0.64813809523809529</v>
      </c>
      <c r="M92" s="29"/>
      <c r="N92" s="29"/>
      <c r="O92" s="29"/>
      <c r="P92" s="15">
        <v>17.7178842858</v>
      </c>
      <c r="Q92" s="15">
        <v>34.704318181818181</v>
      </c>
      <c r="R92" s="15">
        <v>40.72</v>
      </c>
      <c r="S92" s="15">
        <v>55.38</v>
      </c>
      <c r="T92" s="15"/>
      <c r="U92" s="34">
        <v>22.271895956106484</v>
      </c>
      <c r="V92" s="34">
        <v>6.106134</v>
      </c>
      <c r="W92" s="15">
        <v>6.3940397999999998</v>
      </c>
      <c r="X92" s="34"/>
      <c r="Y92" s="34">
        <v>7.1923719999999998</v>
      </c>
      <c r="Z92" s="15">
        <v>7.4454759999999993</v>
      </c>
      <c r="AB92" s="15">
        <v>8.7635644961023882</v>
      </c>
      <c r="AC92" s="15">
        <v>4.54</v>
      </c>
      <c r="AH92" s="15"/>
      <c r="AI92" s="15"/>
      <c r="AJ92" s="15"/>
    </row>
    <row r="93" spans="1:36" s="32" customFormat="1">
      <c r="A93" s="28">
        <v>36861</v>
      </c>
      <c r="B93" s="30">
        <v>28.377000000000002</v>
      </c>
      <c r="C93" s="30">
        <v>42.38</v>
      </c>
      <c r="D93" s="30"/>
      <c r="E93" s="30"/>
      <c r="F93" s="30"/>
      <c r="G93" s="30">
        <v>25.612999999999992</v>
      </c>
      <c r="H93" s="30">
        <v>13.019521356679157</v>
      </c>
      <c r="I93" s="30"/>
      <c r="J93" s="30">
        <v>21.821521817549066</v>
      </c>
      <c r="K93" s="30"/>
      <c r="L93" s="31">
        <v>0.65647368421052621</v>
      </c>
      <c r="M93" s="31"/>
      <c r="N93" s="31"/>
      <c r="O93" s="31"/>
      <c r="P93" s="30">
        <v>24.696328566599998</v>
      </c>
      <c r="Q93" s="30">
        <v>45.690623715384241</v>
      </c>
      <c r="R93" s="30">
        <v>44.773050241153086</v>
      </c>
      <c r="S93" s="30">
        <v>48.488209672216335</v>
      </c>
      <c r="T93" s="30"/>
      <c r="U93" s="35">
        <v>13.909774436090226</v>
      </c>
      <c r="V93" s="35">
        <v>8.7320879999999992</v>
      </c>
      <c r="W93" s="30">
        <v>8.9124245999999996</v>
      </c>
      <c r="X93" s="35"/>
      <c r="Y93" s="35">
        <v>7.7829479999999993</v>
      </c>
      <c r="Z93" s="30">
        <v>20.82835</v>
      </c>
      <c r="AA93" s="30"/>
      <c r="AB93" s="30">
        <v>14.151366952617655</v>
      </c>
      <c r="AC93" s="30">
        <v>6.02</v>
      </c>
      <c r="AD93" s="30"/>
      <c r="AE93" s="30"/>
      <c r="AF93" s="30"/>
      <c r="AG93" s="30"/>
      <c r="AH93" s="30"/>
      <c r="AI93" s="30"/>
      <c r="AJ93" s="30"/>
    </row>
    <row r="94" spans="1:36">
      <c r="A94" s="28" t="s">
        <v>99</v>
      </c>
      <c r="B94" s="15">
        <v>30.295403879841235</v>
      </c>
      <c r="C94" s="15">
        <v>44.027500000000003</v>
      </c>
      <c r="D94" s="15"/>
      <c r="E94" s="15"/>
      <c r="F94" s="15"/>
      <c r="G94" s="15">
        <v>28.406803315105947</v>
      </c>
      <c r="H94" s="15">
        <v>28.611500610854268</v>
      </c>
      <c r="I94" s="15"/>
      <c r="J94" s="15">
        <v>34.488853833783317</v>
      </c>
      <c r="K94" s="15"/>
      <c r="L94" s="29">
        <v>0.67356861310060401</v>
      </c>
      <c r="M94" s="29"/>
      <c r="N94" s="29"/>
      <c r="O94" s="29"/>
      <c r="P94" s="15">
        <v>14.057951319016665</v>
      </c>
      <c r="Q94" s="15">
        <v>31.341762080656903</v>
      </c>
      <c r="R94" s="15">
        <v>34.83464880354007</v>
      </c>
      <c r="S94" s="15">
        <v>46.27016105132828</v>
      </c>
      <c r="T94" s="15"/>
      <c r="U94" s="15">
        <v>14.143466775045724</v>
      </c>
      <c r="V94" s="15">
        <v>4.5022631666666664</v>
      </c>
      <c r="W94" s="15">
        <v>5.0732411833333328</v>
      </c>
      <c r="Y94" s="15">
        <v>4.7246079999999999</v>
      </c>
      <c r="Z94" s="15">
        <v>6.2186246666666669</v>
      </c>
      <c r="AB94" s="15">
        <v>6.6662417002762266</v>
      </c>
      <c r="AC94" s="15">
        <v>3.8866666666666667</v>
      </c>
      <c r="AH94" s="15"/>
      <c r="AI94" s="15"/>
      <c r="AJ94" s="15"/>
    </row>
    <row r="95" spans="1:36">
      <c r="U95" s="16"/>
      <c r="AH95" s="15"/>
    </row>
    <row r="96" spans="1:36">
      <c r="A96" s="28">
        <v>36892</v>
      </c>
      <c r="B96" s="15">
        <v>29.652380952380948</v>
      </c>
      <c r="C96" s="15">
        <v>43.202862922641025</v>
      </c>
      <c r="D96" s="15"/>
      <c r="E96" s="15"/>
      <c r="F96" s="15"/>
      <c r="G96" s="15">
        <v>25.495500000000003</v>
      </c>
      <c r="H96" s="15">
        <v>16.410003502700395</v>
      </c>
      <c r="I96" s="15"/>
      <c r="J96" s="15">
        <v>25.584510724041653</v>
      </c>
      <c r="K96" s="15"/>
      <c r="L96" s="29">
        <v>0.66534090909090893</v>
      </c>
      <c r="M96" s="29"/>
      <c r="N96" s="29"/>
      <c r="O96" s="29"/>
      <c r="P96" s="15">
        <v>40.280936334399996</v>
      </c>
      <c r="Q96" s="15">
        <v>54.533936902653636</v>
      </c>
      <c r="R96" s="15">
        <v>43.760114216200854</v>
      </c>
      <c r="S96" s="15">
        <v>50.061418716738146</v>
      </c>
      <c r="T96" s="15"/>
      <c r="U96" s="34">
        <v>5.2529973582605161</v>
      </c>
      <c r="V96" s="34">
        <v>11.822066000000001</v>
      </c>
      <c r="W96" s="15">
        <v>14.5366064</v>
      </c>
      <c r="X96" s="15">
        <v>14.671275832621692</v>
      </c>
      <c r="Y96" s="34">
        <v>15.038596</v>
      </c>
      <c r="Z96" s="15">
        <v>21.334558000000001</v>
      </c>
      <c r="AB96" s="15">
        <v>12.50486763450043</v>
      </c>
      <c r="AC96" s="15">
        <v>9.98</v>
      </c>
      <c r="AD96" s="15">
        <v>2.9055789473684208</v>
      </c>
      <c r="AH96" s="15"/>
    </row>
    <row r="97" spans="1:34">
      <c r="A97" s="28">
        <v>36923</v>
      </c>
      <c r="B97" s="15">
        <v>29.63105263157895</v>
      </c>
      <c r="C97" s="15">
        <v>44.28980735340155</v>
      </c>
      <c r="D97" s="15"/>
      <c r="E97" s="15"/>
      <c r="F97" s="15"/>
      <c r="G97" s="15">
        <v>27.514736842105261</v>
      </c>
      <c r="H97" s="15">
        <v>17.605927807245688</v>
      </c>
      <c r="I97" s="15"/>
      <c r="J97" s="15">
        <v>26.197903341400668</v>
      </c>
      <c r="K97" s="15"/>
      <c r="L97" s="29">
        <v>0.65660000000000007</v>
      </c>
      <c r="M97" s="29"/>
      <c r="N97" s="29"/>
      <c r="O97" s="29"/>
      <c r="P97" s="15">
        <v>27.966378462000002</v>
      </c>
      <c r="Q97" s="15">
        <v>48.147542622948222</v>
      </c>
      <c r="R97" s="15">
        <v>37.294956351052832</v>
      </c>
      <c r="S97" s="15">
        <v>50.403075226407033</v>
      </c>
      <c r="T97" s="15"/>
      <c r="U97" s="34">
        <v>-0.37593984962406019</v>
      </c>
      <c r="V97" s="34">
        <v>8.4895300000000002</v>
      </c>
      <c r="W97" s="15">
        <v>10.092522000000001</v>
      </c>
      <c r="X97" s="15">
        <v>8.482698751142248</v>
      </c>
      <c r="Y97" s="34">
        <v>10.967840000000001</v>
      </c>
      <c r="Z97" s="15">
        <v>10.567091999999999</v>
      </c>
      <c r="AB97" s="15">
        <v>9.1075236064575087</v>
      </c>
      <c r="AC97" s="15">
        <v>6.29</v>
      </c>
      <c r="AD97" s="15">
        <v>2.6835909090909094</v>
      </c>
      <c r="AH97" s="15"/>
    </row>
    <row r="98" spans="1:34">
      <c r="A98" s="28">
        <v>36951</v>
      </c>
      <c r="B98" s="15">
        <v>27.242272727272731</v>
      </c>
      <c r="C98" s="15">
        <v>41.075057962424147</v>
      </c>
      <c r="D98" s="15"/>
      <c r="E98" s="15"/>
      <c r="F98" s="15"/>
      <c r="G98" s="15">
        <v>24.574545454545447</v>
      </c>
      <c r="H98" s="15">
        <v>16.498709698841353</v>
      </c>
      <c r="I98" s="15"/>
      <c r="J98" s="15">
        <v>26.197903341400668</v>
      </c>
      <c r="K98" s="15"/>
      <c r="L98" s="29">
        <v>0.64170454545454547</v>
      </c>
      <c r="M98" s="29"/>
      <c r="N98" s="29"/>
      <c r="O98" s="29"/>
      <c r="P98" s="15">
        <v>21.399978001800001</v>
      </c>
      <c r="Q98" s="15">
        <v>33.18486796052705</v>
      </c>
      <c r="R98" s="15">
        <v>33.36281906927772</v>
      </c>
      <c r="S98" s="15">
        <v>47.919311856116529</v>
      </c>
      <c r="T98" s="15"/>
      <c r="U98" s="34">
        <v>-1.8390571022149971</v>
      </c>
      <c r="V98" s="34">
        <v>6.8338080000000003</v>
      </c>
      <c r="W98" s="15">
        <v>7.7228358000000004</v>
      </c>
      <c r="X98" s="15">
        <v>7.2479149991145739</v>
      </c>
      <c r="Y98" s="34">
        <v>7.6774880000000003</v>
      </c>
      <c r="Z98" s="15">
        <v>8.1204199999999993</v>
      </c>
      <c r="AB98" s="15">
        <v>8.6176731007614666</v>
      </c>
      <c r="AC98" s="15">
        <v>5</v>
      </c>
      <c r="AD98" s="15">
        <v>2.5078499999999999</v>
      </c>
      <c r="AH98" s="15"/>
    </row>
    <row r="99" spans="1:34">
      <c r="A99" s="28">
        <v>36982</v>
      </c>
      <c r="B99" s="15">
        <v>27.435000000000002</v>
      </c>
      <c r="C99" s="15">
        <v>41.45962017330725</v>
      </c>
      <c r="D99" s="15"/>
      <c r="E99" s="15"/>
      <c r="F99" s="15"/>
      <c r="G99" s="15">
        <v>25.715499999999999</v>
      </c>
      <c r="H99" s="15">
        <v>18.115482352239329</v>
      </c>
      <c r="I99" s="15"/>
      <c r="J99" s="15">
        <v>26.197903341400668</v>
      </c>
      <c r="K99" s="15"/>
      <c r="L99" s="29">
        <v>0.64176000000000011</v>
      </c>
      <c r="M99" s="29"/>
      <c r="N99" s="29"/>
      <c r="O99" s="29"/>
      <c r="P99" s="15">
        <v>22.396481142399999</v>
      </c>
      <c r="Q99" s="15">
        <v>34.695471623349519</v>
      </c>
      <c r="R99" s="15">
        <v>34.885013570320311</v>
      </c>
      <c r="S99" s="15">
        <v>48.335656067899073</v>
      </c>
      <c r="T99" s="15"/>
      <c r="U99" s="34">
        <v>10.424710424710424</v>
      </c>
      <c r="V99" s="34">
        <v>6.9498139999999999</v>
      </c>
      <c r="W99" s="15">
        <v>8.0824543999999996</v>
      </c>
      <c r="X99" s="15">
        <v>6.7701009723261025</v>
      </c>
      <c r="Y99" s="34">
        <v>8.162604</v>
      </c>
      <c r="Z99" s="15">
        <v>8.3102479999999996</v>
      </c>
      <c r="AB99" s="15">
        <v>8.5390177013213648</v>
      </c>
      <c r="AC99" s="15">
        <v>5.38</v>
      </c>
      <c r="AD99" s="15">
        <v>2.2610000000000001</v>
      </c>
      <c r="AH99" s="15"/>
    </row>
    <row r="100" spans="1:34">
      <c r="A100" s="28">
        <v>37012</v>
      </c>
      <c r="B100" s="15">
        <v>28.642272727272733</v>
      </c>
      <c r="C100" s="15">
        <v>42.73725660946436</v>
      </c>
      <c r="D100" s="15"/>
      <c r="E100" s="15"/>
      <c r="F100" s="15"/>
      <c r="G100" s="15">
        <v>28.349047619047628</v>
      </c>
      <c r="H100" s="15">
        <v>18.968272385290483</v>
      </c>
      <c r="I100" s="15"/>
      <c r="J100" s="15">
        <v>26.906641961457968</v>
      </c>
      <c r="K100" s="15"/>
      <c r="L100" s="29">
        <v>0.64888636363636376</v>
      </c>
      <c r="M100" s="29"/>
      <c r="N100" s="29"/>
      <c r="O100" s="29"/>
      <c r="P100" s="15">
        <v>19.886228362999997</v>
      </c>
      <c r="Q100" s="15">
        <v>33.472548663311301</v>
      </c>
      <c r="R100" s="15">
        <v>32.22573898294857</v>
      </c>
      <c r="S100" s="15">
        <v>49.324076295871357</v>
      </c>
      <c r="T100" s="15"/>
      <c r="U100" s="34">
        <v>-3.6374720585246902</v>
      </c>
      <c r="V100" s="34">
        <v>6.0534040000000005</v>
      </c>
      <c r="W100" s="15">
        <v>7.1765529999999993</v>
      </c>
      <c r="X100" s="15">
        <v>6.3565367237574852</v>
      </c>
      <c r="Y100" s="34">
        <v>7.6774880000000003</v>
      </c>
      <c r="Z100" s="15">
        <v>7.993868</v>
      </c>
      <c r="AB100" s="15">
        <v>6.8116703442961706</v>
      </c>
      <c r="AC100" s="15">
        <v>4.8899999999999997</v>
      </c>
      <c r="AD100" s="15">
        <v>2.2568947368421055</v>
      </c>
      <c r="AH100" s="15"/>
    </row>
    <row r="101" spans="1:34">
      <c r="A101" s="28">
        <v>37043</v>
      </c>
      <c r="B101" s="15">
        <v>27.662857142857145</v>
      </c>
      <c r="C101" s="15">
        <v>41.893444485584482</v>
      </c>
      <c r="D101" s="15"/>
      <c r="E101" s="15"/>
      <c r="F101" s="15"/>
      <c r="G101" s="15">
        <v>27.738571428571433</v>
      </c>
      <c r="H101" s="15">
        <v>18.729866891919404</v>
      </c>
      <c r="I101" s="15"/>
      <c r="J101" s="15">
        <v>26.379060746527419</v>
      </c>
      <c r="K101" s="15"/>
      <c r="L101" s="29">
        <v>0.65605714285714267</v>
      </c>
      <c r="M101" s="29"/>
      <c r="N101" s="29"/>
      <c r="O101" s="29"/>
      <c r="P101" s="15">
        <v>15.429726047999999</v>
      </c>
      <c r="Q101" s="15">
        <v>27.21197494697854</v>
      </c>
      <c r="R101" s="15">
        <v>26.550661205717798</v>
      </c>
      <c r="S101" s="15">
        <v>46.587646018430384</v>
      </c>
      <c r="T101" s="15"/>
      <c r="U101" s="34">
        <v>1.5545620808778704</v>
      </c>
      <c r="V101" s="34">
        <v>4.6824240000000001</v>
      </c>
      <c r="W101" s="15">
        <v>5.5682879999999999</v>
      </c>
      <c r="X101" s="15">
        <v>4.5657760648027184</v>
      </c>
      <c r="Y101" s="34">
        <v>5.8108459999999997</v>
      </c>
      <c r="Z101" s="15">
        <v>5.937398</v>
      </c>
      <c r="AB101" s="15">
        <v>5.8683912551171522</v>
      </c>
      <c r="AC101" s="15">
        <v>3.74</v>
      </c>
      <c r="AD101" s="15">
        <v>2.1478095238095243</v>
      </c>
      <c r="AH101" s="15"/>
    </row>
    <row r="102" spans="1:34">
      <c r="A102" s="28">
        <v>37073</v>
      </c>
      <c r="B102" s="15">
        <v>26.490476190476194</v>
      </c>
      <c r="C102" s="15">
        <v>40.127954335621112</v>
      </c>
      <c r="D102" s="15"/>
      <c r="E102" s="15"/>
      <c r="F102" s="15"/>
      <c r="G102" s="15">
        <v>24.481499999999997</v>
      </c>
      <c r="H102" s="15">
        <v>22.746089518317358</v>
      </c>
      <c r="I102" s="15"/>
      <c r="J102" s="15">
        <v>29.504820534986422</v>
      </c>
      <c r="K102" s="15"/>
      <c r="L102" s="29">
        <v>0.65350952380952365</v>
      </c>
      <c r="M102" s="29"/>
      <c r="N102" s="29"/>
      <c r="O102" s="29"/>
      <c r="P102" s="15">
        <v>12.861027336599998</v>
      </c>
      <c r="Q102" s="15">
        <v>22.628086925741933</v>
      </c>
      <c r="R102" s="15">
        <v>21.495736743726603</v>
      </c>
      <c r="S102" s="15">
        <v>44.25961445254709</v>
      </c>
      <c r="T102" s="15"/>
      <c r="U102" s="34">
        <v>-8.1385897175370854</v>
      </c>
      <c r="V102" s="34">
        <v>3.9547499999999998</v>
      </c>
      <c r="W102" s="15">
        <v>4.6412945999999993</v>
      </c>
      <c r="X102" s="15">
        <v>3.587782449339465</v>
      </c>
      <c r="Y102" s="34">
        <v>3.9020200000000003</v>
      </c>
      <c r="Z102" s="15">
        <v>4.1340319999999995</v>
      </c>
      <c r="AB102" s="15">
        <v>4.8201286824981615</v>
      </c>
      <c r="AC102" s="15">
        <v>3.18</v>
      </c>
      <c r="AD102" s="15">
        <v>1.9182857142857148</v>
      </c>
      <c r="AH102" s="15"/>
    </row>
    <row r="103" spans="1:34">
      <c r="A103" s="28">
        <v>37104</v>
      </c>
      <c r="B103" s="15">
        <v>27.467826086956521</v>
      </c>
      <c r="C103" s="15">
        <v>41.14815656449283</v>
      </c>
      <c r="D103" s="15"/>
      <c r="E103" s="15"/>
      <c r="F103" s="15"/>
      <c r="G103" s="15">
        <v>25.712173913043479</v>
      </c>
      <c r="H103" s="15">
        <v>31.780750816673439</v>
      </c>
      <c r="I103" s="15"/>
      <c r="J103" s="15">
        <v>35.689597910015621</v>
      </c>
      <c r="K103" s="15"/>
      <c r="L103" s="29">
        <v>0.64942727272727263</v>
      </c>
      <c r="M103" s="29"/>
      <c r="N103" s="29"/>
      <c r="O103" s="29"/>
      <c r="P103" s="15">
        <v>10.464744124599999</v>
      </c>
      <c r="Q103" s="15">
        <v>23.376947020719008</v>
      </c>
      <c r="R103" s="15">
        <v>23.8262744904976</v>
      </c>
      <c r="S103" s="15">
        <v>40.526818446908962</v>
      </c>
      <c r="T103" s="15"/>
      <c r="U103" s="34">
        <v>-10.516155252997358</v>
      </c>
      <c r="V103" s="34">
        <v>3.7227379999999997</v>
      </c>
      <c r="W103" s="15">
        <v>3.7765225999999998</v>
      </c>
      <c r="X103" s="15">
        <v>3.6545431639066601</v>
      </c>
      <c r="Y103" s="34">
        <v>3.6911</v>
      </c>
      <c r="Z103" s="15">
        <v>3.659462</v>
      </c>
      <c r="AB103" s="15">
        <v>4.6810476363789082</v>
      </c>
      <c r="AC103" s="15">
        <v>3.17</v>
      </c>
      <c r="AD103" s="15">
        <v>1.8190909090909091</v>
      </c>
      <c r="AH103" s="15"/>
    </row>
    <row r="104" spans="1:34">
      <c r="A104" s="28">
        <v>37135</v>
      </c>
      <c r="B104" s="15">
        <v>25.881249999999998</v>
      </c>
      <c r="C104" s="15">
        <v>39.452586816508209</v>
      </c>
      <c r="D104" s="15"/>
      <c r="E104" s="15"/>
      <c r="F104" s="15"/>
      <c r="G104" s="15">
        <v>25.455263157894741</v>
      </c>
      <c r="H104" s="15">
        <v>19.768662603482927</v>
      </c>
      <c r="I104" s="15"/>
      <c r="J104" s="15">
        <v>25.317541916486437</v>
      </c>
      <c r="K104" s="15"/>
      <c r="L104" s="29">
        <v>0.63788888888888884</v>
      </c>
      <c r="M104" s="29"/>
      <c r="N104" s="29"/>
      <c r="O104" s="29"/>
      <c r="P104" s="15">
        <v>8.9246938163999996</v>
      </c>
      <c r="Q104" s="15">
        <v>24.973769882904946</v>
      </c>
      <c r="R104" s="15">
        <v>25.65100217093363</v>
      </c>
      <c r="S104" s="15">
        <v>38.774041097305364</v>
      </c>
      <c r="T104" s="15"/>
      <c r="U104" s="34">
        <v>-2.1743548059337536</v>
      </c>
      <c r="V104" s="34">
        <v>2.9106959999999997</v>
      </c>
      <c r="W104" s="15">
        <v>3.2207483999999997</v>
      </c>
      <c r="X104" s="15">
        <v>2.4304232712071068</v>
      </c>
      <c r="Y104" s="34">
        <v>3.3008979999999997</v>
      </c>
      <c r="Z104" s="15">
        <v>3.3958120000000003</v>
      </c>
      <c r="AB104" s="15">
        <v>3.7153805957150325</v>
      </c>
      <c r="AC104" s="15">
        <v>2.2999999999999998</v>
      </c>
      <c r="AD104" s="15">
        <v>1.6857272727272725</v>
      </c>
      <c r="AH104" s="15"/>
    </row>
    <row r="105" spans="1:34">
      <c r="A105" s="28">
        <v>37165</v>
      </c>
      <c r="B105" s="15">
        <v>22.210434782608694</v>
      </c>
      <c r="C105" s="15">
        <v>34.05759216382986</v>
      </c>
      <c r="D105" s="15"/>
      <c r="E105" s="15"/>
      <c r="F105" s="15"/>
      <c r="G105" s="15">
        <v>20.528260869565219</v>
      </c>
      <c r="H105" s="15">
        <v>13.088258082580346</v>
      </c>
      <c r="I105" s="15"/>
      <c r="J105" s="15">
        <v>18.902345034936367</v>
      </c>
      <c r="K105" s="15"/>
      <c r="L105" s="29">
        <v>0.63647272727272741</v>
      </c>
      <c r="M105" s="29"/>
      <c r="N105" s="29"/>
      <c r="O105" s="29"/>
      <c r="P105" s="15">
        <v>6.1368228599999997</v>
      </c>
      <c r="Q105" s="15">
        <v>23.942819138382319</v>
      </c>
      <c r="R105" s="15">
        <v>22.264377472474244</v>
      </c>
      <c r="S105" s="15">
        <v>33.334551643367817</v>
      </c>
      <c r="T105" s="15"/>
      <c r="U105" s="34">
        <v>-6.4417801259906522</v>
      </c>
      <c r="V105" s="34">
        <v>2.53104</v>
      </c>
      <c r="W105" s="15">
        <v>2.2146599999999999</v>
      </c>
      <c r="X105" s="15">
        <v>1.7291392904073586</v>
      </c>
      <c r="Y105" s="34">
        <v>2.0986539999999998</v>
      </c>
      <c r="Z105" s="15">
        <v>2.1513840000000002</v>
      </c>
      <c r="AB105" s="15">
        <v>4.1478603667942631</v>
      </c>
      <c r="AC105" s="15">
        <v>1.83</v>
      </c>
      <c r="AD105" s="15">
        <v>2.0594000000000001</v>
      </c>
      <c r="AH105" s="15"/>
    </row>
    <row r="106" spans="1:34">
      <c r="A106" s="28">
        <v>37196</v>
      </c>
      <c r="B106" s="15">
        <v>19.669500000000003</v>
      </c>
      <c r="C106" s="15">
        <v>30.156351553424752</v>
      </c>
      <c r="D106" s="15"/>
      <c r="E106" s="15"/>
      <c r="F106" s="15"/>
      <c r="G106" s="15">
        <v>18.897499999999994</v>
      </c>
      <c r="H106" s="15">
        <v>9.3390650746488859</v>
      </c>
      <c r="I106" s="15"/>
      <c r="J106" s="15">
        <v>15.226756630917212</v>
      </c>
      <c r="K106" s="15"/>
      <c r="L106" s="29">
        <v>0.62777142857142865</v>
      </c>
      <c r="M106" s="29"/>
      <c r="N106" s="29"/>
      <c r="O106" s="29"/>
      <c r="P106" s="15">
        <v>11.499237121</v>
      </c>
      <c r="Q106" s="15">
        <v>18.91266839258985</v>
      </c>
      <c r="R106" s="15">
        <v>18.385441563453355</v>
      </c>
      <c r="S106" s="15">
        <v>29.895739146049419</v>
      </c>
      <c r="T106" s="15"/>
      <c r="U106" s="34">
        <v>-6.9193253403779718</v>
      </c>
      <c r="V106" s="34">
        <v>3.5118179999999999</v>
      </c>
      <c r="W106" s="15">
        <v>4.149851</v>
      </c>
      <c r="X106" s="15">
        <v>3.780611687602403</v>
      </c>
      <c r="Y106" s="34">
        <v>4.2711299999999994</v>
      </c>
      <c r="Z106" s="15">
        <v>4.3976819999999996</v>
      </c>
      <c r="AB106" s="15">
        <v>4.0779173493537222</v>
      </c>
      <c r="AC106" s="15">
        <v>3.2</v>
      </c>
      <c r="AD106" s="15">
        <v>2.1435217391304344</v>
      </c>
      <c r="AH106" s="15"/>
    </row>
    <row r="107" spans="1:34" s="32" customFormat="1">
      <c r="A107" s="28">
        <v>37226</v>
      </c>
      <c r="B107" s="30">
        <v>19.323499999999996</v>
      </c>
      <c r="C107" s="30">
        <v>29.121847424148282</v>
      </c>
      <c r="D107" s="30"/>
      <c r="E107" s="30"/>
      <c r="F107" s="30"/>
      <c r="G107" s="30">
        <v>18.597999999999995</v>
      </c>
      <c r="H107" s="30">
        <v>13.519309061021126</v>
      </c>
      <c r="I107" s="30"/>
      <c r="J107" s="30">
        <v>18.425615021444905</v>
      </c>
      <c r="K107" s="30"/>
      <c r="L107" s="31">
        <v>0.63388421052631583</v>
      </c>
      <c r="M107" s="31"/>
      <c r="N107" s="31"/>
      <c r="O107" s="31"/>
      <c r="P107" s="30">
        <v>9.912430067199999</v>
      </c>
      <c r="Q107" s="30">
        <v>13.343629613286327</v>
      </c>
      <c r="R107" s="30">
        <v>15.471276817065094</v>
      </c>
      <c r="S107" s="30">
        <v>30.142049653020006</v>
      </c>
      <c r="T107" s="30"/>
      <c r="U107" s="35">
        <v>-4.2979069294858778</v>
      </c>
      <c r="V107" s="35">
        <v>3.3747199999999999</v>
      </c>
      <c r="W107" s="30">
        <v>3.5772032</v>
      </c>
      <c r="X107" s="30">
        <v>2.5212648831764062</v>
      </c>
      <c r="Y107" s="35">
        <v>3.8176520000000003</v>
      </c>
      <c r="Z107" s="30">
        <v>4.2078540000000002</v>
      </c>
      <c r="AA107" s="30"/>
      <c r="AB107" s="30">
        <v>4.1332469818495818</v>
      </c>
      <c r="AC107" s="30">
        <v>2.3199999999999998</v>
      </c>
      <c r="AD107" s="30">
        <v>2.3545454545454545</v>
      </c>
      <c r="AE107" s="30"/>
      <c r="AF107" s="30"/>
      <c r="AG107" s="30"/>
      <c r="AH107" s="30"/>
    </row>
    <row r="108" spans="1:34">
      <c r="A108" s="28" t="s">
        <v>100</v>
      </c>
      <c r="B108" s="15">
        <v>25.942401936783664</v>
      </c>
      <c r="C108" s="15">
        <v>39.060211530403983</v>
      </c>
      <c r="D108" s="15"/>
      <c r="E108" s="15"/>
      <c r="F108" s="15"/>
      <c r="G108" s="15">
        <v>24.421716607064436</v>
      </c>
      <c r="H108" s="15">
        <v>18.047533149580062</v>
      </c>
      <c r="I108" s="15"/>
      <c r="J108" s="15">
        <v>25.044216708751339</v>
      </c>
      <c r="K108" s="15"/>
      <c r="L108" s="29">
        <v>0.64577525106959321</v>
      </c>
      <c r="M108" s="29"/>
      <c r="N108" s="29"/>
      <c r="O108" s="29"/>
      <c r="P108" s="15">
        <v>17.26322363978333</v>
      </c>
      <c r="Q108" s="15">
        <v>29.868688641116062</v>
      </c>
      <c r="R108" s="15">
        <v>27.931117721139049</v>
      </c>
      <c r="S108" s="15">
        <v>42.463666551721772</v>
      </c>
      <c r="T108" s="15"/>
      <c r="U108" s="15">
        <v>-2.2590259432364697</v>
      </c>
      <c r="V108" s="15">
        <v>5.4030673333333326</v>
      </c>
      <c r="W108" s="15">
        <v>6.2299616166666665</v>
      </c>
      <c r="X108" s="15">
        <v>5.4831723407836845</v>
      </c>
      <c r="Y108" s="15">
        <v>6.3680263333333329</v>
      </c>
      <c r="Z108" s="15">
        <v>7.0174841666666667</v>
      </c>
      <c r="AB108" s="15">
        <v>6.4187271045869805</v>
      </c>
      <c r="AC108" s="15">
        <v>4.2733333333333334</v>
      </c>
      <c r="AD108" s="15">
        <v>2.2286079339075626</v>
      </c>
      <c r="AH108" s="15"/>
    </row>
    <row r="109" spans="1:34">
      <c r="U109" s="16"/>
      <c r="AH109" s="15"/>
    </row>
    <row r="110" spans="1:34">
      <c r="A110" s="28">
        <v>37257</v>
      </c>
      <c r="B110" s="15">
        <v>19.673333333333336</v>
      </c>
      <c r="C110" s="15">
        <v>30.653739867500839</v>
      </c>
      <c r="D110" s="15"/>
      <c r="E110" s="15"/>
      <c r="F110" s="15"/>
      <c r="G110" s="15">
        <v>19.565238095238094</v>
      </c>
      <c r="H110" s="15">
        <v>17.48991338230643</v>
      </c>
      <c r="I110" s="15"/>
      <c r="J110" s="15">
        <v>21.634008012242425</v>
      </c>
      <c r="K110" s="15"/>
      <c r="L110" s="29">
        <v>0.62516363636363659</v>
      </c>
      <c r="M110" s="29">
        <v>1.432590909090909</v>
      </c>
      <c r="N110" s="29"/>
      <c r="O110" s="29"/>
      <c r="P110" s="15">
        <v>10.298173218400001</v>
      </c>
      <c r="Q110" s="15">
        <v>12.608710144904531</v>
      </c>
      <c r="R110" s="15">
        <v>17.051436992899603</v>
      </c>
      <c r="S110" s="15">
        <v>30.116624052300462</v>
      </c>
      <c r="T110" s="15"/>
      <c r="U110" s="34">
        <v>0</v>
      </c>
      <c r="V110" s="34">
        <v>3.3430819999999999</v>
      </c>
      <c r="W110" s="15">
        <v>3.7164104</v>
      </c>
      <c r="X110" s="15">
        <v>2.9815553745928329</v>
      </c>
      <c r="Y110" s="34">
        <v>3.7965599999999999</v>
      </c>
      <c r="Z110" s="15">
        <v>4.0285719999999996</v>
      </c>
      <c r="AB110" s="15">
        <v>3.663040949278733</v>
      </c>
      <c r="AC110" s="15">
        <v>2.56</v>
      </c>
      <c r="AD110" s="15">
        <v>2.5208181818181821</v>
      </c>
      <c r="AH110" s="15"/>
    </row>
    <row r="111" spans="1:34">
      <c r="A111" s="28">
        <v>37288</v>
      </c>
      <c r="B111" s="15">
        <v>20.712631578947374</v>
      </c>
      <c r="C111" s="15">
        <v>32.327062214855864</v>
      </c>
      <c r="D111" s="15"/>
      <c r="E111" s="15"/>
      <c r="F111" s="15"/>
      <c r="G111" s="15">
        <v>20.301052631578948</v>
      </c>
      <c r="H111" s="15">
        <v>21.555904192915364</v>
      </c>
      <c r="I111" s="15"/>
      <c r="J111" s="15">
        <v>25.616292724941083</v>
      </c>
      <c r="K111" s="15"/>
      <c r="L111" s="29">
        <v>0.62661000000000011</v>
      </c>
      <c r="M111" s="29">
        <v>1.423095</v>
      </c>
      <c r="N111" s="29"/>
      <c r="O111" s="29"/>
      <c r="P111" s="15">
        <v>8.1619744038000004</v>
      </c>
      <c r="Q111" s="15">
        <v>11.910298555081656</v>
      </c>
      <c r="R111" s="15">
        <v>18.348121197491437</v>
      </c>
      <c r="S111" s="15">
        <v>31.73114969799154</v>
      </c>
      <c r="T111" s="15"/>
      <c r="U111" s="34">
        <v>5.3647632595001022</v>
      </c>
      <c r="V111" s="34">
        <v>2.8579659999999998</v>
      </c>
      <c r="W111" s="15">
        <v>2.9454978000000001</v>
      </c>
      <c r="X111" s="15">
        <v>1.9508147013293746</v>
      </c>
      <c r="Y111" s="34">
        <v>4.1023940000000003</v>
      </c>
      <c r="Z111" s="15">
        <v>2.984518</v>
      </c>
      <c r="AB111" s="15">
        <v>3.8141746860088408</v>
      </c>
      <c r="AC111" s="15">
        <v>2.0099999999999998</v>
      </c>
      <c r="AD111" s="15">
        <v>1.7797000000000001</v>
      </c>
      <c r="AH111" s="15"/>
    </row>
    <row r="112" spans="1:34">
      <c r="A112" s="28">
        <v>37316</v>
      </c>
      <c r="B112" s="15">
        <v>24.422000000000001</v>
      </c>
      <c r="C112" s="15">
        <v>38.004916675539143</v>
      </c>
      <c r="D112" s="15"/>
      <c r="E112" s="15"/>
      <c r="F112" s="15"/>
      <c r="G112" s="15">
        <v>23.767000000000003</v>
      </c>
      <c r="H112" s="15">
        <v>28.512042875761356</v>
      </c>
      <c r="I112" s="15"/>
      <c r="J112" s="15">
        <v>32.616278423040683</v>
      </c>
      <c r="K112" s="15"/>
      <c r="L112" s="29">
        <v>0.63025000000000009</v>
      </c>
      <c r="M112" s="29">
        <v>1.4240999999999999</v>
      </c>
      <c r="N112" s="29"/>
      <c r="O112" s="29"/>
      <c r="P112" s="15">
        <v>9.1175653919999995</v>
      </c>
      <c r="Q112" s="15">
        <v>17.09917920765205</v>
      </c>
      <c r="R112" s="15">
        <v>20.542876336188208</v>
      </c>
      <c r="S112" s="15">
        <v>38.610363792673297</v>
      </c>
      <c r="T112" s="15"/>
      <c r="U112" s="34">
        <v>0</v>
      </c>
      <c r="V112" s="34">
        <v>3.4084672</v>
      </c>
      <c r="W112" s="15">
        <v>3.2903519999999999</v>
      </c>
      <c r="X112" s="15">
        <v>2.5581277270924234</v>
      </c>
      <c r="Y112" s="34">
        <v>3.3430819999999999</v>
      </c>
      <c r="Z112" s="15">
        <v>3.3747199999999999</v>
      </c>
      <c r="AB112" s="15">
        <v>4.966283220944069</v>
      </c>
      <c r="AC112" s="15">
        <v>2.39</v>
      </c>
      <c r="AD112" s="15">
        <v>1.52965</v>
      </c>
      <c r="AH112" s="15"/>
    </row>
    <row r="113" spans="1:34">
      <c r="A113" s="28">
        <v>37347</v>
      </c>
      <c r="B113" s="15">
        <v>26.266363636363636</v>
      </c>
      <c r="C113" s="15">
        <v>40.379032142726608</v>
      </c>
      <c r="D113" s="15"/>
      <c r="E113" s="15"/>
      <c r="F113" s="15"/>
      <c r="G113" s="15">
        <v>25.695909090909094</v>
      </c>
      <c r="H113" s="15">
        <v>30.699859136402669</v>
      </c>
      <c r="I113" s="15"/>
      <c r="J113" s="15">
        <v>34.497772876286973</v>
      </c>
      <c r="K113" s="15"/>
      <c r="L113" s="29">
        <v>0.632440909090909</v>
      </c>
      <c r="M113" s="29">
        <v>1.4430863636363638</v>
      </c>
      <c r="N113" s="29"/>
      <c r="O113" s="29"/>
      <c r="P113" s="15">
        <v>13.030520539399999</v>
      </c>
      <c r="Q113" s="15">
        <v>20.51901504918246</v>
      </c>
      <c r="R113" s="15">
        <v>24.083546800532964</v>
      </c>
      <c r="S113" s="15">
        <v>41.686861479738177</v>
      </c>
      <c r="T113" s="15"/>
      <c r="U113" s="34">
        <v>5.6086161349319239</v>
      </c>
      <c r="V113" s="34">
        <v>4.1234859999999998</v>
      </c>
      <c r="W113" s="15">
        <v>4.7024613999999998</v>
      </c>
      <c r="X113" s="15">
        <v>3.8849479290195998</v>
      </c>
      <c r="Y113" s="34">
        <v>4.924982</v>
      </c>
      <c r="Z113" s="15">
        <v>4.9777119999999995</v>
      </c>
      <c r="AB113" s="15">
        <v>5.5183021051194157</v>
      </c>
      <c r="AC113" s="15">
        <v>3.47</v>
      </c>
      <c r="AD113" s="15">
        <v>1.2288095238095236</v>
      </c>
      <c r="AH113" s="15"/>
    </row>
    <row r="114" spans="1:34">
      <c r="A114" s="28">
        <v>37377</v>
      </c>
      <c r="B114" s="15">
        <v>27.000454545454541</v>
      </c>
      <c r="C114" s="15">
        <v>41.081414362604022</v>
      </c>
      <c r="D114" s="15"/>
      <c r="E114" s="15"/>
      <c r="F114" s="15"/>
      <c r="G114" s="15">
        <v>25.406363636363633</v>
      </c>
      <c r="H114" s="15">
        <v>28.274487601522619</v>
      </c>
      <c r="I114" s="15"/>
      <c r="J114" s="15">
        <v>32.562249021511647</v>
      </c>
      <c r="K114" s="15"/>
      <c r="L114" s="29">
        <v>0.64542272727272731</v>
      </c>
      <c r="M114" s="29">
        <v>1.4598909090909091</v>
      </c>
      <c r="N114" s="29"/>
      <c r="O114" s="29"/>
      <c r="P114" s="15">
        <v>12.744135472599998</v>
      </c>
      <c r="Q114" s="15">
        <v>19.231715505213483</v>
      </c>
      <c r="R114" s="15">
        <v>23.511830556009926</v>
      </c>
      <c r="S114" s="15">
        <v>41.931582886663797</v>
      </c>
      <c r="T114" s="15"/>
      <c r="U114" s="34">
        <v>6.8888437309489943</v>
      </c>
      <c r="V114" s="34">
        <v>4.1234859999999998</v>
      </c>
      <c r="W114" s="15">
        <v>4.5991105999999995</v>
      </c>
      <c r="X114" s="15">
        <v>4.0306606663708768</v>
      </c>
      <c r="Y114" s="34">
        <v>4.5558719999999999</v>
      </c>
      <c r="Z114" s="15">
        <v>4.3660439999999996</v>
      </c>
      <c r="AB114" s="15">
        <v>5.531258583169592</v>
      </c>
      <c r="AC114" s="15">
        <v>3.32</v>
      </c>
      <c r="AD114" s="15">
        <v>1.200181818181818</v>
      </c>
      <c r="AH114" s="15"/>
    </row>
    <row r="115" spans="1:34">
      <c r="A115" s="28">
        <v>37408</v>
      </c>
      <c r="B115" s="15">
        <v>25.514499999999998</v>
      </c>
      <c r="C115" s="15">
        <v>38.88527810045337</v>
      </c>
      <c r="D115" s="15"/>
      <c r="E115" s="15"/>
      <c r="F115" s="15"/>
      <c r="G115" s="15">
        <v>24.137000000000004</v>
      </c>
      <c r="H115" s="15">
        <v>26.463834620981778</v>
      </c>
      <c r="I115" s="15"/>
      <c r="J115" s="15">
        <v>30.463047862104254</v>
      </c>
      <c r="K115" s="15"/>
      <c r="L115" s="29">
        <v>0.65321000000000007</v>
      </c>
      <c r="M115" s="29">
        <v>1.4839950000000002</v>
      </c>
      <c r="N115" s="29"/>
      <c r="O115" s="29"/>
      <c r="P115" s="15">
        <v>10.844642682599998</v>
      </c>
      <c r="Q115" s="15">
        <v>16.886481132569632</v>
      </c>
      <c r="R115" s="15">
        <v>21.955491890363881</v>
      </c>
      <c r="S115" s="15">
        <v>39.266662111246539</v>
      </c>
      <c r="T115" s="15"/>
      <c r="U115" s="34">
        <v>11.71509855720382</v>
      </c>
      <c r="V115" s="34">
        <v>3.7332839999999998</v>
      </c>
      <c r="W115" s="15">
        <v>3.9136205999999998</v>
      </c>
      <c r="X115" s="15">
        <v>3.7349091410113129</v>
      </c>
      <c r="Y115" s="34">
        <v>3.659462</v>
      </c>
      <c r="Z115" s="15">
        <v>3.7016459999999998</v>
      </c>
      <c r="AB115" s="15">
        <v>4.8988839729949021</v>
      </c>
      <c r="AC115" s="15">
        <v>3.42</v>
      </c>
      <c r="AD115" s="15">
        <v>1.1986666666666668</v>
      </c>
      <c r="AH115" s="15"/>
    </row>
    <row r="116" spans="1:34">
      <c r="A116" s="28">
        <v>37438</v>
      </c>
      <c r="B116" s="15">
        <v>26.939523809523806</v>
      </c>
      <c r="C116" s="15">
        <v>41.567678976365315</v>
      </c>
      <c r="D116" s="15"/>
      <c r="E116" s="15"/>
      <c r="F116" s="15"/>
      <c r="G116" s="15">
        <v>25.833809523809524</v>
      </c>
      <c r="H116" s="15">
        <v>32.143035261957934</v>
      </c>
      <c r="I116" s="15"/>
      <c r="J116" s="15">
        <v>35.595841007362303</v>
      </c>
      <c r="K116" s="15"/>
      <c r="L116" s="29">
        <v>0.64647619047619054</v>
      </c>
      <c r="M116" s="29">
        <v>1.5563772727272729</v>
      </c>
      <c r="N116" s="29"/>
      <c r="O116" s="29"/>
      <c r="P116" s="15">
        <v>9.6581902629999998</v>
      </c>
      <c r="Q116" s="15">
        <v>16.707909987444467</v>
      </c>
      <c r="R116" s="15">
        <v>21.931670380175422</v>
      </c>
      <c r="S116" s="15">
        <v>41.399234371598332</v>
      </c>
      <c r="T116" s="15"/>
      <c r="U116" s="34">
        <v>9.7845966267018909</v>
      </c>
      <c r="V116" s="34">
        <v>3.3430819999999999</v>
      </c>
      <c r="W116" s="15">
        <v>3.4854530000000001</v>
      </c>
      <c r="X116" s="15">
        <v>3.5526907778432526</v>
      </c>
      <c r="Y116" s="34">
        <v>2.4150339999999999</v>
      </c>
      <c r="Z116" s="15">
        <v>2.9317879999999996</v>
      </c>
      <c r="AB116" s="15">
        <v>4.4549204478491449</v>
      </c>
      <c r="AC116" s="15">
        <v>3.28</v>
      </c>
      <c r="AD116" s="15">
        <v>1.3111739130434785</v>
      </c>
      <c r="AH116" s="15"/>
    </row>
    <row r="117" spans="1:34">
      <c r="A117" s="28">
        <v>37469</v>
      </c>
      <c r="B117" s="15">
        <v>28.381363636363634</v>
      </c>
      <c r="C117" s="15">
        <v>43.458708029881443</v>
      </c>
      <c r="D117" s="15"/>
      <c r="E117" s="15"/>
      <c r="F117" s="15"/>
      <c r="G117" s="15">
        <v>26.720454545454547</v>
      </c>
      <c r="H117" s="15">
        <v>32.999580429510267</v>
      </c>
      <c r="I117" s="15"/>
      <c r="J117" s="15">
        <v>36.571548434974822</v>
      </c>
      <c r="K117" s="15"/>
      <c r="L117" s="29">
        <v>0.63749090909090911</v>
      </c>
      <c r="M117" s="29">
        <v>1.5356095238095238</v>
      </c>
      <c r="N117" s="29"/>
      <c r="O117" s="29"/>
      <c r="P117" s="15">
        <v>7.5453698211999995</v>
      </c>
      <c r="Q117" s="15">
        <v>20.49917381083522</v>
      </c>
      <c r="R117" s="15">
        <v>26.628478139000102</v>
      </c>
      <c r="S117" s="15">
        <v>43.822611940179918</v>
      </c>
      <c r="T117" s="15"/>
      <c r="U117" s="34">
        <v>18.167039219670798</v>
      </c>
      <c r="V117" s="34">
        <v>3.0899780000000003</v>
      </c>
      <c r="W117" s="15">
        <v>2.7229771999999999</v>
      </c>
      <c r="X117" s="15">
        <v>3.1375035651132279</v>
      </c>
      <c r="Y117" s="34">
        <v>2.4888559999999997</v>
      </c>
      <c r="Z117" s="15">
        <v>2.9317879999999996</v>
      </c>
      <c r="AB117" s="15">
        <v>4.8628144429867088</v>
      </c>
      <c r="AC117" s="15">
        <v>2.98</v>
      </c>
      <c r="AD117" s="15">
        <v>1.2330000000000001</v>
      </c>
      <c r="AH117" s="15"/>
    </row>
    <row r="118" spans="1:34">
      <c r="A118" s="28">
        <v>37500</v>
      </c>
      <c r="B118" s="15">
        <v>29.658999999999999</v>
      </c>
      <c r="C118" s="15">
        <v>45.683448092841587</v>
      </c>
      <c r="D118" s="15"/>
      <c r="E118" s="15"/>
      <c r="F118" s="15"/>
      <c r="G118" s="15">
        <v>28.391499999999997</v>
      </c>
      <c r="H118" s="15">
        <v>30.994490430728003</v>
      </c>
      <c r="I118" s="15"/>
      <c r="J118" s="15">
        <v>35.413094502190575</v>
      </c>
      <c r="K118" s="15"/>
      <c r="L118" s="29">
        <v>0.63460000000000016</v>
      </c>
      <c r="M118" s="29">
        <v>1.556505</v>
      </c>
      <c r="N118" s="29"/>
      <c r="O118" s="29"/>
      <c r="P118" s="15">
        <v>9.7517037542000011</v>
      </c>
      <c r="Q118" s="15">
        <v>24.224564722913136</v>
      </c>
      <c r="R118" s="15">
        <v>31.39119207601285</v>
      </c>
      <c r="S118" s="15">
        <v>46.671868320813871</v>
      </c>
      <c r="T118" s="15"/>
      <c r="U118" s="34">
        <v>20.178825441983339</v>
      </c>
      <c r="V118" s="34">
        <v>3.7016459999999998</v>
      </c>
      <c r="W118" s="15">
        <v>3.5192002000000002</v>
      </c>
      <c r="X118" s="15">
        <v>3.5290734320832011</v>
      </c>
      <c r="Y118" s="34">
        <v>3.6489159999999998</v>
      </c>
      <c r="Z118" s="15">
        <v>3.996934</v>
      </c>
      <c r="AB118" s="15">
        <v>5.6255909234163237</v>
      </c>
      <c r="AC118" s="15">
        <v>3.29</v>
      </c>
      <c r="AD118" s="15">
        <v>1.6763809523809523</v>
      </c>
      <c r="AH118" s="15"/>
    </row>
    <row r="119" spans="1:34">
      <c r="A119" s="28">
        <v>37530</v>
      </c>
      <c r="B119" s="15">
        <v>28.787142857142857</v>
      </c>
      <c r="C119" s="15">
        <v>44.305698353851263</v>
      </c>
      <c r="D119" s="15"/>
      <c r="E119" s="15"/>
      <c r="F119" s="15"/>
      <c r="G119" s="15">
        <v>27.639130434782604</v>
      </c>
      <c r="H119" s="15">
        <v>26.939562590495825</v>
      </c>
      <c r="I119" s="15"/>
      <c r="J119" s="15">
        <v>32.091875408200075</v>
      </c>
      <c r="K119" s="15"/>
      <c r="L119" s="29">
        <v>0.63387727272727279</v>
      </c>
      <c r="M119" s="29">
        <v>1.5575636363636365</v>
      </c>
      <c r="N119" s="29"/>
      <c r="O119" s="29"/>
      <c r="P119" s="15">
        <v>12.4811287786</v>
      </c>
      <c r="Q119" s="15">
        <v>26.31117286701339</v>
      </c>
      <c r="R119" s="15">
        <v>32.556063924228525</v>
      </c>
      <c r="S119" s="15">
        <v>46.088668604309319</v>
      </c>
      <c r="T119" s="15"/>
      <c r="U119" s="34">
        <v>18.146718146718147</v>
      </c>
      <c r="V119" s="34">
        <v>4.5031419999999995</v>
      </c>
      <c r="W119" s="15">
        <v>4.5041966000000002</v>
      </c>
      <c r="X119" s="15">
        <v>4.2502864764472612</v>
      </c>
      <c r="Y119" s="34">
        <v>4.5453259999999993</v>
      </c>
      <c r="Z119" s="15">
        <v>4.8300679999999998</v>
      </c>
      <c r="AB119" s="15">
        <v>6.5943364431026934</v>
      </c>
      <c r="AC119" s="15">
        <v>3.69</v>
      </c>
      <c r="AD119" s="15">
        <v>2.1479565217391303</v>
      </c>
      <c r="AH119" s="15"/>
    </row>
    <row r="120" spans="1:34">
      <c r="A120" s="28">
        <v>37561</v>
      </c>
      <c r="B120" s="15">
        <v>26.287894736842109</v>
      </c>
      <c r="C120" s="15">
        <v>40.002415432068354</v>
      </c>
      <c r="D120" s="15"/>
      <c r="E120" s="15"/>
      <c r="F120" s="15"/>
      <c r="G120" s="15">
        <v>24.05736842105263</v>
      </c>
      <c r="H120" s="15">
        <v>24.31866089848992</v>
      </c>
      <c r="I120" s="15"/>
      <c r="J120" s="15">
        <v>29.374514331298755</v>
      </c>
      <c r="K120" s="15"/>
      <c r="L120" s="29">
        <v>0.63632</v>
      </c>
      <c r="M120" s="29">
        <v>1.5704999999999998</v>
      </c>
      <c r="N120" s="29"/>
      <c r="O120" s="29"/>
      <c r="P120" s="15">
        <v>15.453104420799999</v>
      </c>
      <c r="Q120" s="15">
        <v>27.94201913965216</v>
      </c>
      <c r="R120" s="15">
        <v>32.304349966570484</v>
      </c>
      <c r="S120" s="15">
        <v>41.925226486483908</v>
      </c>
      <c r="T120" s="15"/>
      <c r="U120" s="34">
        <v>25.248933143669987</v>
      </c>
      <c r="V120" s="34">
        <v>5.1148099999999994</v>
      </c>
      <c r="W120" s="15">
        <v>5.5767248</v>
      </c>
      <c r="X120" s="15">
        <v>5.1208511440784505</v>
      </c>
      <c r="Y120" s="34">
        <v>6.0744959999999999</v>
      </c>
      <c r="Z120" s="15">
        <v>6.1588639999999995</v>
      </c>
      <c r="AB120" s="15">
        <v>6.5847372391249692</v>
      </c>
      <c r="AC120" s="15">
        <v>4.13</v>
      </c>
      <c r="AD120" s="15">
        <v>2.257857142857143</v>
      </c>
      <c r="AH120" s="15"/>
    </row>
    <row r="121" spans="1:34" s="32" customFormat="1">
      <c r="A121" s="36">
        <v>37591</v>
      </c>
      <c r="B121" s="30">
        <v>29.44</v>
      </c>
      <c r="C121" s="30">
        <v>45.047808074852973</v>
      </c>
      <c r="D121" s="30"/>
      <c r="E121" s="30"/>
      <c r="F121" s="30"/>
      <c r="G121" s="30">
        <v>28.534761904761901</v>
      </c>
      <c r="H121" s="30">
        <v>30.606162963687375</v>
      </c>
      <c r="I121" s="30"/>
      <c r="J121" s="30">
        <v>35.762696512084318</v>
      </c>
      <c r="K121" s="30"/>
      <c r="L121" s="31">
        <v>0.641405</v>
      </c>
      <c r="M121" s="31">
        <v>1.585925</v>
      </c>
      <c r="N121" s="31"/>
      <c r="O121" s="31"/>
      <c r="P121" s="30">
        <v>15.327445666999999</v>
      </c>
      <c r="Q121" s="30">
        <v>30.409475540515011</v>
      </c>
      <c r="R121" s="30">
        <v>34.359352245494954</v>
      </c>
      <c r="S121" s="30">
        <v>46.29366251011065</v>
      </c>
      <c r="T121" s="30"/>
      <c r="U121" s="35">
        <v>31.396057711847185</v>
      </c>
      <c r="V121" s="35">
        <v>5.2097240000000005</v>
      </c>
      <c r="W121" s="30">
        <v>5.531377</v>
      </c>
      <c r="X121" s="30">
        <v>5.030518938891964</v>
      </c>
      <c r="Y121" s="35">
        <v>5.631564</v>
      </c>
      <c r="Z121" s="30">
        <v>6.1694099999999992</v>
      </c>
      <c r="AA121" s="30"/>
      <c r="AB121" s="30">
        <v>7.4523896757898678</v>
      </c>
      <c r="AC121" s="30">
        <v>4.1399999999999997</v>
      </c>
      <c r="AD121" s="30">
        <v>2.4574500000000006</v>
      </c>
      <c r="AE121" s="30"/>
      <c r="AF121" s="30"/>
      <c r="AG121" s="30"/>
      <c r="AH121" s="30"/>
    </row>
    <row r="122" spans="1:34">
      <c r="A122" s="28" t="s">
        <v>101</v>
      </c>
      <c r="B122" s="15">
        <v>26.090350677830941</v>
      </c>
      <c r="C122" s="15">
        <v>40.116433360295069</v>
      </c>
      <c r="D122" s="15"/>
      <c r="E122" s="15"/>
      <c r="F122" s="15"/>
      <c r="G122" s="15">
        <v>25.004132356995914</v>
      </c>
      <c r="H122" s="15">
        <v>27.58312786539663</v>
      </c>
      <c r="I122" s="15"/>
      <c r="J122" s="15">
        <v>31.849934926353161</v>
      </c>
      <c r="K122" s="15"/>
      <c r="L122" s="29">
        <v>0.63693888708513702</v>
      </c>
      <c r="M122" s="29">
        <v>1.5024365512265512</v>
      </c>
      <c r="N122" s="29"/>
      <c r="O122" s="29"/>
      <c r="P122" s="15">
        <v>11.201162867799999</v>
      </c>
      <c r="Q122" s="15">
        <v>20.362476305248101</v>
      </c>
      <c r="R122" s="15">
        <v>25.388700875414031</v>
      </c>
      <c r="S122" s="15">
        <v>40.795376354509152</v>
      </c>
      <c r="T122" s="15"/>
      <c r="U122" s="15">
        <v>12.708290997764683</v>
      </c>
      <c r="V122" s="15">
        <v>3.8793460999999998</v>
      </c>
      <c r="W122" s="15">
        <v>4.0422818000000005</v>
      </c>
      <c r="X122" s="15">
        <v>3.6468283228228153</v>
      </c>
      <c r="Y122" s="15">
        <v>4.0988786666666668</v>
      </c>
      <c r="Z122" s="15">
        <v>4.2043386666666667</v>
      </c>
      <c r="AB122" s="15">
        <v>5.3305610574821047</v>
      </c>
      <c r="AC122" s="15">
        <v>3.223333333333334</v>
      </c>
      <c r="AD122" s="15">
        <v>1.7118037267080748</v>
      </c>
      <c r="AH122" s="15"/>
    </row>
    <row r="123" spans="1:34">
      <c r="A123" s="28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29"/>
      <c r="M123" s="29"/>
      <c r="N123" s="29"/>
      <c r="O123" s="29"/>
      <c r="P123" s="15"/>
      <c r="Q123" s="15"/>
      <c r="R123" s="15"/>
      <c r="S123" s="15"/>
      <c r="T123" s="15"/>
      <c r="U123" s="16"/>
      <c r="Y123" s="34"/>
      <c r="AH123" s="15"/>
    </row>
    <row r="124" spans="1:34">
      <c r="A124" s="28">
        <v>37622</v>
      </c>
      <c r="B124" s="15">
        <v>32.920952380952379</v>
      </c>
      <c r="C124" s="15">
        <v>50.066186016873068</v>
      </c>
      <c r="D124" s="15"/>
      <c r="E124" s="15"/>
      <c r="F124" s="15"/>
      <c r="G124" s="15">
        <v>31.398095238095234</v>
      </c>
      <c r="H124" s="15">
        <v>36.541259320185631</v>
      </c>
      <c r="I124" s="15"/>
      <c r="J124" s="15">
        <v>41.302299268855073</v>
      </c>
      <c r="K124" s="15"/>
      <c r="L124" s="29">
        <v>0.64963181818181814</v>
      </c>
      <c r="M124" s="29">
        <v>1.6172818181818185</v>
      </c>
      <c r="N124" s="29"/>
      <c r="O124" s="29"/>
      <c r="P124" s="15">
        <v>17.638982277599997</v>
      </c>
      <c r="Q124" s="15">
        <v>33.930104872849405</v>
      </c>
      <c r="R124" s="15">
        <v>42.01796777108482</v>
      </c>
      <c r="S124" s="15">
        <v>50.374471425597541</v>
      </c>
      <c r="T124" s="15"/>
      <c r="U124" s="34">
        <v>35.358666937614302</v>
      </c>
      <c r="V124" s="34">
        <v>6.2010480000000001</v>
      </c>
      <c r="W124" s="15">
        <v>6.3655655999999992</v>
      </c>
      <c r="X124" s="15">
        <v>6.2004352115533967</v>
      </c>
      <c r="Y124" s="34">
        <v>6.4857900000000006</v>
      </c>
      <c r="Z124" s="15">
        <v>6.844354</v>
      </c>
      <c r="AB124" s="15">
        <v>8.4355474079723489</v>
      </c>
      <c r="AC124" s="15">
        <v>4.99</v>
      </c>
      <c r="AD124" s="15">
        <v>2.0776363636363628</v>
      </c>
      <c r="AH124" s="15"/>
    </row>
    <row r="125" spans="1:34">
      <c r="A125" s="28">
        <v>37653</v>
      </c>
      <c r="B125" s="15">
        <v>35.863684210526323</v>
      </c>
      <c r="C125" s="15">
        <v>53.92769912615389</v>
      </c>
      <c r="D125" s="15"/>
      <c r="E125" s="15"/>
      <c r="F125" s="15"/>
      <c r="G125" s="15">
        <v>32.684210526315788</v>
      </c>
      <c r="H125" s="15">
        <v>36.472968504877208</v>
      </c>
      <c r="I125" s="15"/>
      <c r="J125" s="15">
        <v>42.134987692420147</v>
      </c>
      <c r="K125" s="15"/>
      <c r="L125" s="29">
        <v>0.661435</v>
      </c>
      <c r="M125" s="29">
        <v>1.6075850000000003</v>
      </c>
      <c r="N125" s="29"/>
      <c r="O125" s="29"/>
      <c r="P125" s="15">
        <v>19.614454779199999</v>
      </c>
      <c r="Q125" s="15">
        <v>42.403107296655079</v>
      </c>
      <c r="R125" s="15">
        <v>44.804290412795012</v>
      </c>
      <c r="S125" s="15">
        <v>54.711125448324857</v>
      </c>
      <c r="T125" s="15"/>
      <c r="U125" s="34">
        <v>33.367201788254427</v>
      </c>
      <c r="V125" s="34">
        <v>7.2029180000000004</v>
      </c>
      <c r="W125" s="15">
        <v>7.0784751999999997</v>
      </c>
      <c r="X125" s="15">
        <v>6.9376431546561639</v>
      </c>
      <c r="Y125" s="34">
        <v>7.0025439999999994</v>
      </c>
      <c r="Z125" s="15">
        <v>7.1923719999999998</v>
      </c>
      <c r="AB125" s="15">
        <v>12.865965665560486</v>
      </c>
      <c r="AC125" s="15">
        <v>5.66</v>
      </c>
      <c r="AD125" s="15">
        <v>1.7164999999999999</v>
      </c>
      <c r="AH125" s="15"/>
    </row>
    <row r="126" spans="1:34">
      <c r="A126" s="28">
        <v>37681</v>
      </c>
      <c r="B126" s="15">
        <v>33.55238095238095</v>
      </c>
      <c r="C126" s="15">
        <v>49.282759694702101</v>
      </c>
      <c r="D126" s="15"/>
      <c r="E126" s="15"/>
      <c r="F126" s="15"/>
      <c r="G126" s="15">
        <v>30.734285714285708</v>
      </c>
      <c r="H126" s="15">
        <v>30.92356798477185</v>
      </c>
      <c r="I126" s="15"/>
      <c r="J126" s="15">
        <v>36.927506845048441</v>
      </c>
      <c r="K126" s="15"/>
      <c r="L126" s="29">
        <v>0.67792380952380948</v>
      </c>
      <c r="M126" s="29">
        <v>1.5826523809523807</v>
      </c>
      <c r="N126" s="29"/>
      <c r="O126" s="29"/>
      <c r="P126" s="15">
        <v>24.699250863199996</v>
      </c>
      <c r="Q126" s="15">
        <v>41.253902771582901</v>
      </c>
      <c r="R126" s="15">
        <v>42.46104786059017</v>
      </c>
      <c r="S126" s="15">
        <v>50.404664326452</v>
      </c>
      <c r="T126" s="15"/>
      <c r="U126" s="34">
        <v>38.935175777281039</v>
      </c>
      <c r="V126" s="34">
        <v>9.4281239999999986</v>
      </c>
      <c r="W126" s="15">
        <v>8.9134791999999994</v>
      </c>
      <c r="X126" s="15">
        <v>11.948982888932596</v>
      </c>
      <c r="Y126" s="34">
        <v>11.938072</v>
      </c>
      <c r="Z126" s="15">
        <v>10.799104</v>
      </c>
      <c r="AB126" s="15">
        <v>10.074878480514737</v>
      </c>
      <c r="AC126" s="15">
        <v>9.1300000000000008</v>
      </c>
      <c r="AD126" s="15">
        <v>1.7426190476190477</v>
      </c>
      <c r="AH126" s="15"/>
    </row>
    <row r="127" spans="1:34">
      <c r="A127" s="28">
        <v>37712</v>
      </c>
      <c r="B127" s="15">
        <v>28.216666666666669</v>
      </c>
      <c r="C127" s="15">
        <v>41.364274170608965</v>
      </c>
      <c r="D127" s="15"/>
      <c r="E127" s="15"/>
      <c r="F127" s="15"/>
      <c r="G127" s="15">
        <v>24.890476190476193</v>
      </c>
      <c r="H127" s="15">
        <v>24.147706122951259</v>
      </c>
      <c r="I127" s="15"/>
      <c r="J127" s="15">
        <v>29.951357647623421</v>
      </c>
      <c r="K127" s="15"/>
      <c r="L127" s="29">
        <v>0.6863190476190475</v>
      </c>
      <c r="M127" s="29">
        <v>1.5740904761904759</v>
      </c>
      <c r="N127" s="29"/>
      <c r="O127" s="29"/>
      <c r="P127" s="15">
        <v>21.052224706400001</v>
      </c>
      <c r="Q127" s="15">
        <v>28.534081691933821</v>
      </c>
      <c r="R127" s="15">
        <v>29.814208101536806</v>
      </c>
      <c r="S127" s="15">
        <v>43.879819541798895</v>
      </c>
      <c r="T127" s="15"/>
      <c r="U127" s="34">
        <v>43.273724852672224</v>
      </c>
      <c r="V127" s="34">
        <v>6.2010480000000001</v>
      </c>
      <c r="W127" s="15">
        <v>7.5973383999999999</v>
      </c>
      <c r="X127" s="15">
        <v>6.2403630131758812</v>
      </c>
      <c r="Y127" s="34">
        <v>6.2221400000000004</v>
      </c>
      <c r="Z127" s="15">
        <v>6.2537779999999996</v>
      </c>
      <c r="AB127" s="15">
        <v>8.1594704670186715</v>
      </c>
      <c r="AC127" s="15">
        <v>5.15</v>
      </c>
      <c r="AD127" s="15">
        <v>1.6167499999999997</v>
      </c>
      <c r="AH127" s="15"/>
    </row>
    <row r="128" spans="1:34">
      <c r="A128" s="28">
        <v>37742</v>
      </c>
      <c r="B128" s="15">
        <v>28.166190476190483</v>
      </c>
      <c r="C128" s="15">
        <v>39.107752106749388</v>
      </c>
      <c r="D128" s="15"/>
      <c r="E128" s="15"/>
      <c r="F128" s="15"/>
      <c r="G128" s="15">
        <v>25.666666666666668</v>
      </c>
      <c r="H128" s="15">
        <v>26.713546004481728</v>
      </c>
      <c r="I128" s="15"/>
      <c r="J128" s="15">
        <v>31.653283795787932</v>
      </c>
      <c r="K128" s="15"/>
      <c r="L128" s="29">
        <v>0.72302857142857146</v>
      </c>
      <c r="M128" s="29">
        <v>1.6227809523809524</v>
      </c>
      <c r="N128" s="29"/>
      <c r="O128" s="29"/>
      <c r="P128" s="15">
        <v>18.924792781600001</v>
      </c>
      <c r="Q128" s="15">
        <v>29.575349880397013</v>
      </c>
      <c r="R128" s="15">
        <v>28.43256051060613</v>
      </c>
      <c r="S128" s="15">
        <v>39.907069429370068</v>
      </c>
      <c r="T128" s="15"/>
      <c r="U128" s="34">
        <v>56.238569396464136</v>
      </c>
      <c r="V128" s="34">
        <v>6.0428580000000007</v>
      </c>
      <c r="W128" s="15">
        <v>6.8295896000000003</v>
      </c>
      <c r="X128" s="15">
        <v>6.0367462261914175</v>
      </c>
      <c r="Y128" s="34">
        <v>6.0639500000000002</v>
      </c>
      <c r="Z128" s="15">
        <v>6.3381460000000001</v>
      </c>
      <c r="AB128" s="15">
        <v>8.4505650833794359</v>
      </c>
      <c r="AC128" s="15">
        <v>5.12</v>
      </c>
      <c r="AD128" s="15">
        <v>1.63035</v>
      </c>
      <c r="AH128" s="15"/>
    </row>
    <row r="129" spans="1:34">
      <c r="A129" s="28">
        <v>37773</v>
      </c>
      <c r="B129" s="15">
        <v>30.778095238095233</v>
      </c>
      <c r="C129" s="15">
        <v>41.64554487856892</v>
      </c>
      <c r="D129" s="15"/>
      <c r="E129" s="15"/>
      <c r="F129" s="15"/>
      <c r="G129" s="15">
        <v>27.68238095238096</v>
      </c>
      <c r="H129" s="15">
        <v>29.245579553845285</v>
      </c>
      <c r="I129" s="15"/>
      <c r="J129" s="15">
        <v>33.795390656409552</v>
      </c>
      <c r="K129" s="15"/>
      <c r="L129" s="29">
        <v>0.7398476190476192</v>
      </c>
      <c r="M129" s="29">
        <v>1.6685000000000001</v>
      </c>
      <c r="N129" s="29"/>
      <c r="O129" s="29"/>
      <c r="P129" s="15">
        <v>19.383593347799998</v>
      </c>
      <c r="Q129" s="15">
        <v>30.630110110936329</v>
      </c>
      <c r="R129" s="15">
        <v>29.790386591348344</v>
      </c>
      <c r="S129" s="15">
        <v>41.941117486933628</v>
      </c>
      <c r="T129" s="15"/>
      <c r="U129" s="34">
        <v>48.150782361308679</v>
      </c>
      <c r="V129" s="34">
        <v>6.2537779999999996</v>
      </c>
      <c r="W129" s="15">
        <v>6.9951618</v>
      </c>
      <c r="X129" s="15">
        <v>6.5710287832758336</v>
      </c>
      <c r="Y129" s="34">
        <v>6.3170539999999997</v>
      </c>
      <c r="Z129" s="15">
        <v>6.5807039999999999</v>
      </c>
      <c r="AB129" s="15">
        <v>8.2314247464085248</v>
      </c>
      <c r="AC129" s="15">
        <v>5.95</v>
      </c>
      <c r="AD129" s="15">
        <v>1.678666666666667</v>
      </c>
      <c r="AH129" s="15"/>
    </row>
    <row r="130" spans="1:34">
      <c r="A130" s="28">
        <v>37803</v>
      </c>
      <c r="B130" s="15">
        <v>30.739090909090898</v>
      </c>
      <c r="C130" s="15">
        <v>42.413080200290167</v>
      </c>
      <c r="D130" s="15"/>
      <c r="E130" s="15"/>
      <c r="F130" s="15"/>
      <c r="G130" s="15">
        <v>28.435909090909089</v>
      </c>
      <c r="H130" s="15">
        <v>26.168110187772008</v>
      </c>
      <c r="I130" s="15"/>
      <c r="J130" s="15">
        <v>31.67394209637256</v>
      </c>
      <c r="K130" s="15"/>
      <c r="L130" s="29">
        <v>0.72423181818181825</v>
      </c>
      <c r="M130" s="29">
        <v>1.622659090909091</v>
      </c>
      <c r="N130" s="29"/>
      <c r="O130" s="29"/>
      <c r="P130" s="15">
        <v>18.983238713600002</v>
      </c>
      <c r="Q130" s="15">
        <v>29.933285820181236</v>
      </c>
      <c r="R130" s="15">
        <v>29.379862565767219</v>
      </c>
      <c r="S130" s="15">
        <v>43.11069512003268</v>
      </c>
      <c r="T130" s="15"/>
      <c r="U130" s="34">
        <v>45.813858971753717</v>
      </c>
      <c r="V130" s="34">
        <v>5.8846679999999996</v>
      </c>
      <c r="W130" s="15">
        <v>6.8506816000000006</v>
      </c>
      <c r="X130" s="15">
        <v>6.1825507904927477</v>
      </c>
      <c r="Y130" s="34">
        <v>6.1483179999999997</v>
      </c>
      <c r="Z130" s="15">
        <v>6.4225139999999996</v>
      </c>
      <c r="AB130" s="15">
        <v>7.19382919833554</v>
      </c>
      <c r="AC130" s="15">
        <v>5.29</v>
      </c>
      <c r="AD130" s="15">
        <v>1.6700434782608695</v>
      </c>
      <c r="AH130" s="15"/>
    </row>
    <row r="131" spans="1:34">
      <c r="A131" s="28">
        <v>37834</v>
      </c>
      <c r="B131" s="15">
        <v>31.655000000000001</v>
      </c>
      <c r="C131" s="15">
        <v>43.596959733793966</v>
      </c>
      <c r="D131" s="15"/>
      <c r="E131" s="15"/>
      <c r="F131" s="15"/>
      <c r="G131" s="15">
        <v>29.924761904761908</v>
      </c>
      <c r="H131" s="15">
        <v>27.958337665823979</v>
      </c>
      <c r="I131" s="15"/>
      <c r="J131" s="15">
        <v>33.712757454071038</v>
      </c>
      <c r="K131" s="15"/>
      <c r="L131" s="29">
        <v>0.71706000000000003</v>
      </c>
      <c r="M131" s="29">
        <v>1.5924789473684211</v>
      </c>
      <c r="N131" s="29"/>
      <c r="O131" s="29"/>
      <c r="P131" s="15">
        <v>16.309337324600001</v>
      </c>
      <c r="Q131" s="15">
        <v>33.386454942135011</v>
      </c>
      <c r="R131" s="15">
        <v>30.882999858659041</v>
      </c>
      <c r="S131" s="15">
        <v>43.751102438156202</v>
      </c>
      <c r="T131" s="15"/>
      <c r="U131" s="34">
        <v>37.543182280024389</v>
      </c>
      <c r="V131" s="34">
        <v>5.3573680000000001</v>
      </c>
      <c r="W131" s="15">
        <v>5.8857226000000002</v>
      </c>
      <c r="X131" s="15">
        <v>5.2162162162162167</v>
      </c>
      <c r="Y131" s="34">
        <v>5.2097240000000005</v>
      </c>
      <c r="Z131" s="15">
        <v>5.4839200000000003</v>
      </c>
      <c r="AB131" s="15">
        <v>7.237888042841603</v>
      </c>
      <c r="AC131" s="15">
        <v>4.6900000000000004</v>
      </c>
      <c r="AD131" s="15">
        <v>1.4867999999999999</v>
      </c>
      <c r="AH131" s="15"/>
    </row>
    <row r="132" spans="1:34">
      <c r="A132" s="28">
        <v>37865</v>
      </c>
      <c r="B132" s="15">
        <v>28.30714285714285</v>
      </c>
      <c r="C132" s="15">
        <v>37.799922769737819</v>
      </c>
      <c r="D132" s="15"/>
      <c r="E132" s="15"/>
      <c r="F132" s="15"/>
      <c r="G132" s="15">
        <v>27.002380952380957</v>
      </c>
      <c r="H132" s="15">
        <v>22.675997048180875</v>
      </c>
      <c r="I132" s="15"/>
      <c r="J132" s="15">
        <v>28.104823395366505</v>
      </c>
      <c r="K132" s="15"/>
      <c r="L132" s="29">
        <v>0.73371428571428587</v>
      </c>
      <c r="M132" s="29">
        <v>1.6156761904761905</v>
      </c>
      <c r="N132" s="29"/>
      <c r="O132" s="29"/>
      <c r="P132" s="15">
        <v>16.852884492200001</v>
      </c>
      <c r="Q132" s="15">
        <v>31.68010844427231</v>
      </c>
      <c r="R132" s="15">
        <v>31.841418618574743</v>
      </c>
      <c r="S132" s="15">
        <v>37.227846753548064</v>
      </c>
      <c r="T132" s="15"/>
      <c r="U132" s="34">
        <v>44.797805324121121</v>
      </c>
      <c r="V132" s="34">
        <v>5.4733740000000006</v>
      </c>
      <c r="W132" s="15">
        <v>6.0818782000000002</v>
      </c>
      <c r="X132" s="15">
        <v>5.533639018691586</v>
      </c>
      <c r="Y132" s="34">
        <v>5.6737479999999998</v>
      </c>
      <c r="Z132" s="15">
        <v>5.937398</v>
      </c>
      <c r="AB132" s="15">
        <v>6.6374610591900298</v>
      </c>
      <c r="AC132" s="15">
        <v>4.93</v>
      </c>
      <c r="AD132" s="15">
        <v>1.8904999999999998</v>
      </c>
      <c r="AH132" s="15"/>
    </row>
    <row r="133" spans="1:34">
      <c r="A133" s="28">
        <v>37895</v>
      </c>
      <c r="B133" s="15">
        <v>30.36</v>
      </c>
      <c r="C133" s="15">
        <v>38.712066195551479</v>
      </c>
      <c r="D133" s="15"/>
      <c r="E133" s="15"/>
      <c r="F133" s="15"/>
      <c r="G133" s="15">
        <v>29.633478260869563</v>
      </c>
      <c r="H133" s="15">
        <v>22.853976253217688</v>
      </c>
      <c r="I133" s="15"/>
      <c r="J133" s="15">
        <v>28.220827698649426</v>
      </c>
      <c r="K133" s="15"/>
      <c r="L133" s="29">
        <v>0.75605</v>
      </c>
      <c r="M133" s="29">
        <v>1.6794318181818182</v>
      </c>
      <c r="N133" s="29"/>
      <c r="O133" s="29"/>
      <c r="P133" s="15">
        <v>15.9908069952</v>
      </c>
      <c r="Q133" s="15">
        <v>33.358677208448874</v>
      </c>
      <c r="R133" s="15">
        <v>33.793988403688843</v>
      </c>
      <c r="S133" s="15">
        <v>39.312746012550711</v>
      </c>
      <c r="T133" s="15"/>
      <c r="U133" s="34">
        <v>38.884373094899416</v>
      </c>
      <c r="V133" s="34">
        <v>5.1886320000000001</v>
      </c>
      <c r="W133" s="15">
        <v>5.7707712000000004</v>
      </c>
      <c r="X133" s="15">
        <v>4.7796838833410487</v>
      </c>
      <c r="Y133" s="34">
        <v>5.1991779999999999</v>
      </c>
      <c r="Z133" s="15">
        <v>5.4733740000000006</v>
      </c>
      <c r="AB133" s="15">
        <v>6.5471860326697975</v>
      </c>
      <c r="AC133" s="15">
        <v>4.43</v>
      </c>
      <c r="AD133" s="15">
        <v>2.6275652173913047</v>
      </c>
      <c r="AH133" s="15"/>
    </row>
    <row r="134" spans="1:34">
      <c r="A134" s="28">
        <v>37926</v>
      </c>
      <c r="B134" s="15">
        <v>31.014444444444443</v>
      </c>
      <c r="C134" s="15">
        <v>39.695719123388855</v>
      </c>
      <c r="D134" s="15"/>
      <c r="E134" s="15"/>
      <c r="F134" s="15"/>
      <c r="G134" s="15">
        <v>28.913888888888891</v>
      </c>
      <c r="H134" s="15">
        <v>20.883967915300847</v>
      </c>
      <c r="I134" s="15"/>
      <c r="J134" s="15">
        <v>27.473950677512804</v>
      </c>
      <c r="K134" s="15"/>
      <c r="L134" s="29">
        <v>0.7620526315789472</v>
      </c>
      <c r="M134" s="29">
        <v>1.6911999999999998</v>
      </c>
      <c r="N134" s="29"/>
      <c r="O134" s="29"/>
      <c r="P134" s="15">
        <v>16.323948807600001</v>
      </c>
      <c r="Q134" s="15">
        <v>29.113445851673251</v>
      </c>
      <c r="R134" s="15">
        <v>34.858809909112992</v>
      </c>
      <c r="S134" s="15">
        <v>41.427838172407817</v>
      </c>
      <c r="T134" s="15"/>
      <c r="U134" s="34">
        <v>34.41373704531599</v>
      </c>
      <c r="V134" s="34">
        <v>4.8511599999999993</v>
      </c>
      <c r="W134" s="15">
        <v>5.8909956000000001</v>
      </c>
      <c r="X134" s="15">
        <v>4.7268126251812976</v>
      </c>
      <c r="Y134" s="34">
        <v>5.125356</v>
      </c>
      <c r="Z134" s="15">
        <v>5.3573680000000001</v>
      </c>
      <c r="AB134" s="15">
        <v>6.443124525174392</v>
      </c>
      <c r="AC134" s="15">
        <v>4.46</v>
      </c>
      <c r="AD134" s="15">
        <v>3.1998499999999996</v>
      </c>
      <c r="AH134" s="15"/>
    </row>
    <row r="135" spans="1:34" s="32" customFormat="1">
      <c r="A135" s="36">
        <v>37956</v>
      </c>
      <c r="B135" s="30">
        <v>32.135714285714279</v>
      </c>
      <c r="C135" s="30">
        <v>41.127498263908201</v>
      </c>
      <c r="D135" s="30"/>
      <c r="E135" s="30"/>
      <c r="F135" s="30"/>
      <c r="G135" s="30">
        <v>29.980476190476196</v>
      </c>
      <c r="H135" s="30">
        <v>24.136035853194247</v>
      </c>
      <c r="I135" s="30"/>
      <c r="J135" s="30">
        <v>31.055782178878637</v>
      </c>
      <c r="K135" s="30"/>
      <c r="L135" s="31">
        <v>0.76199500000000009</v>
      </c>
      <c r="M135" s="31">
        <v>1.74973</v>
      </c>
      <c r="N135" s="31"/>
      <c r="O135" s="31"/>
      <c r="P135" s="30">
        <v>15.546617912</v>
      </c>
      <c r="Q135" s="30">
        <v>31.797568575287976</v>
      </c>
      <c r="R135" s="30">
        <v>36.492965508041351</v>
      </c>
      <c r="S135" s="30">
        <v>43.833735640494716</v>
      </c>
      <c r="T135" s="30"/>
      <c r="U135" s="35">
        <v>39.006299532615323</v>
      </c>
      <c r="V135" s="35">
        <v>5.3890060000000002</v>
      </c>
      <c r="W135" s="30">
        <v>5.6104720000000006</v>
      </c>
      <c r="X135" s="30">
        <v>5.0404005275625154</v>
      </c>
      <c r="Y135" s="35">
        <v>5.631564</v>
      </c>
      <c r="Z135" s="30">
        <v>5.9057599999999999</v>
      </c>
      <c r="AA135" s="30"/>
      <c r="AB135" s="30">
        <v>8.0971659919028323</v>
      </c>
      <c r="AC135" s="30">
        <v>4.8600000000000003</v>
      </c>
      <c r="AD135" s="30">
        <v>3.2943333333333329</v>
      </c>
      <c r="AE135" s="30"/>
      <c r="AF135" s="30"/>
      <c r="AG135" s="30"/>
      <c r="AH135" s="30"/>
    </row>
    <row r="136" spans="1:34">
      <c r="A136" s="28" t="s">
        <v>102</v>
      </c>
      <c r="B136" s="15">
        <v>31.142446868433712</v>
      </c>
      <c r="C136" s="15">
        <v>43.228288523360568</v>
      </c>
      <c r="D136" s="15"/>
      <c r="E136" s="15"/>
      <c r="F136" s="15"/>
      <c r="G136" s="15">
        <v>28.912250881375588</v>
      </c>
      <c r="H136" s="15">
        <v>27.393421034550219</v>
      </c>
      <c r="I136" s="15"/>
      <c r="J136" s="15">
        <v>33.000575783916297</v>
      </c>
      <c r="K136" s="15"/>
      <c r="L136" s="29">
        <v>0.71610746677299308</v>
      </c>
      <c r="M136" s="29">
        <v>1.6353388895534289</v>
      </c>
      <c r="N136" s="29"/>
      <c r="O136" s="29"/>
      <c r="P136" s="15">
        <v>18.443344416749998</v>
      </c>
      <c r="Q136" s="15">
        <v>32.966349788862765</v>
      </c>
      <c r="R136" s="15">
        <v>34.547542175983786</v>
      </c>
      <c r="S136" s="15">
        <v>44.156852649638928</v>
      </c>
      <c r="T136" s="15"/>
      <c r="U136" s="15">
        <v>41.315281446860403</v>
      </c>
      <c r="V136" s="15">
        <v>6.1228318333333327</v>
      </c>
      <c r="W136" s="15">
        <v>6.6558442500000004</v>
      </c>
      <c r="X136" s="15">
        <v>6.2845418616058915</v>
      </c>
      <c r="Y136" s="15">
        <v>6.4181198333333329</v>
      </c>
      <c r="Z136" s="15">
        <v>6.5490659999999998</v>
      </c>
      <c r="AB136" s="15">
        <v>8.197875558414033</v>
      </c>
      <c r="AC136" s="15">
        <v>5.3883333333333328</v>
      </c>
      <c r="AD136" s="15">
        <v>2.0526345089089655</v>
      </c>
      <c r="AH136" s="15"/>
    </row>
    <row r="137" spans="1:34">
      <c r="A137" s="28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29"/>
      <c r="M137" s="29"/>
      <c r="N137" s="29"/>
      <c r="O137" s="29"/>
      <c r="P137" s="15"/>
      <c r="Q137" s="15"/>
      <c r="R137" s="15"/>
      <c r="S137" s="15"/>
      <c r="T137" s="15"/>
      <c r="U137" s="16"/>
      <c r="AH137" s="15"/>
    </row>
    <row r="138" spans="1:34">
      <c r="A138" s="28">
        <v>37987</v>
      </c>
      <c r="B138" s="15">
        <v>34.143499999999996</v>
      </c>
      <c r="C138" s="15">
        <v>43.55935103272963</v>
      </c>
      <c r="D138" s="15"/>
      <c r="E138" s="15"/>
      <c r="F138" s="15"/>
      <c r="G138" s="15">
        <v>31.4115</v>
      </c>
      <c r="H138" s="15">
        <v>27.343528016577732</v>
      </c>
      <c r="I138" s="15"/>
      <c r="J138" s="15">
        <v>34.551802277816009</v>
      </c>
      <c r="K138" s="15"/>
      <c r="L138" s="29">
        <v>0.77129047619047619</v>
      </c>
      <c r="M138" s="29">
        <v>1.8236952380952383</v>
      </c>
      <c r="N138" s="29"/>
      <c r="O138" s="29"/>
      <c r="P138" s="15">
        <v>19.2374785178</v>
      </c>
      <c r="Q138" s="15">
        <v>33.735660737046445</v>
      </c>
      <c r="R138" s="15">
        <v>40.291702332761091</v>
      </c>
      <c r="S138" s="15">
        <v>45.330667882857902</v>
      </c>
      <c r="T138" s="15"/>
      <c r="U138" s="34">
        <v>20.971347287136759</v>
      </c>
      <c r="V138" s="34">
        <v>6.4330599999999993</v>
      </c>
      <c r="W138" s="15">
        <v>6.9424318000000005</v>
      </c>
      <c r="X138" s="15">
        <v>6.7374097832327999</v>
      </c>
      <c r="Y138" s="34">
        <v>6.4646979999999994</v>
      </c>
      <c r="Z138" s="15">
        <v>6.7388939999999993</v>
      </c>
      <c r="AB138" s="15">
        <v>8.0125454556679898</v>
      </c>
      <c r="AC138" s="15">
        <v>6.15</v>
      </c>
      <c r="AD138" s="15">
        <v>2.7885238095238098</v>
      </c>
      <c r="AH138" s="15"/>
    </row>
    <row r="139" spans="1:34">
      <c r="A139" s="28">
        <v>38018</v>
      </c>
      <c r="B139" s="15">
        <v>34.752631578947359</v>
      </c>
      <c r="C139" s="15">
        <v>45.326430282737988</v>
      </c>
      <c r="D139" s="15"/>
      <c r="E139" s="15"/>
      <c r="F139" s="15"/>
      <c r="G139" s="15">
        <v>30.801578947368423</v>
      </c>
      <c r="H139" s="15">
        <v>27.82755574428846</v>
      </c>
      <c r="I139" s="15"/>
      <c r="J139" s="15">
        <v>35.421040002415431</v>
      </c>
      <c r="K139" s="15"/>
      <c r="L139" s="29">
        <v>0.75252999999999992</v>
      </c>
      <c r="M139" s="29">
        <v>1.8684000000000001</v>
      </c>
      <c r="N139" s="29"/>
      <c r="O139" s="29"/>
      <c r="P139" s="15">
        <v>19.567698033599999</v>
      </c>
      <c r="Q139" s="15">
        <v>31.9102668091003</v>
      </c>
      <c r="R139" s="15">
        <v>35.54645750321987</v>
      </c>
      <c r="S139" s="15">
        <v>46.845080225715776</v>
      </c>
      <c r="T139" s="15"/>
      <c r="U139" s="34">
        <v>23.801056695793541</v>
      </c>
      <c r="V139" s="34">
        <v>6.1483179999999997</v>
      </c>
      <c r="W139" s="15">
        <v>7.0616015999999995</v>
      </c>
      <c r="X139" s="15">
        <v>6.4586129456632957</v>
      </c>
      <c r="Y139" s="34">
        <v>6.4646979999999994</v>
      </c>
      <c r="Z139" s="15">
        <v>6.9076299999999993</v>
      </c>
      <c r="AB139" s="15">
        <v>7.4016982711652703</v>
      </c>
      <c r="AC139" s="15">
        <v>5.78</v>
      </c>
      <c r="AD139" s="15">
        <v>2.1478000000000002</v>
      </c>
      <c r="AH139" s="15"/>
    </row>
    <row r="140" spans="1:34">
      <c r="A140" s="28">
        <v>38047</v>
      </c>
      <c r="B140" s="15">
        <v>36.71608695652175</v>
      </c>
      <c r="C140" s="15">
        <v>49.105310189680289</v>
      </c>
      <c r="D140" s="15"/>
      <c r="E140" s="15"/>
      <c r="F140" s="15"/>
      <c r="G140" s="15">
        <v>33.862173913043478</v>
      </c>
      <c r="H140" s="15">
        <v>28.98758865546133</v>
      </c>
      <c r="I140" s="15"/>
      <c r="J140" s="15">
        <v>36.514340833355845</v>
      </c>
      <c r="K140" s="15"/>
      <c r="L140" s="29">
        <v>0.75301739130434775</v>
      </c>
      <c r="M140" s="29">
        <v>1.8262695652173915</v>
      </c>
      <c r="N140" s="29"/>
      <c r="O140" s="29"/>
      <c r="P140" s="15">
        <v>17.3233742448</v>
      </c>
      <c r="Q140" s="15">
        <v>27.295988419065999</v>
      </c>
      <c r="R140" s="15">
        <v>34.541189773266865</v>
      </c>
      <c r="S140" s="15">
        <v>50.082077017322788</v>
      </c>
      <c r="T140" s="15"/>
      <c r="U140" s="34">
        <v>30.390164600690916</v>
      </c>
      <c r="V140" s="34">
        <v>5.7897540000000003</v>
      </c>
      <c r="W140" s="15">
        <v>6.2516688</v>
      </c>
      <c r="X140" s="15">
        <v>5.5052513366513844</v>
      </c>
      <c r="Y140" s="34">
        <v>5.5999259999999991</v>
      </c>
      <c r="Z140" s="15">
        <v>5.8741219999999998</v>
      </c>
      <c r="AB140" s="15">
        <v>7.6093860064436427</v>
      </c>
      <c r="AC140" s="15">
        <v>5.15</v>
      </c>
      <c r="AD140" s="15">
        <v>1.9931304347826089</v>
      </c>
      <c r="AH140" s="15"/>
    </row>
    <row r="141" spans="1:34">
      <c r="A141" s="28">
        <v>38078</v>
      </c>
      <c r="B141" s="15">
        <v>36.676666666666669</v>
      </c>
      <c r="C141" s="15">
        <v>49.253626193877629</v>
      </c>
      <c r="D141" s="15"/>
      <c r="E141" s="15"/>
      <c r="F141" s="15"/>
      <c r="G141" s="15">
        <v>33.331428571428567</v>
      </c>
      <c r="H141" s="15">
        <v>27.234791062545064</v>
      </c>
      <c r="I141" s="15"/>
      <c r="J141" s="15">
        <v>34.50571837651183</v>
      </c>
      <c r="K141" s="15"/>
      <c r="L141" s="29">
        <v>0.74544285714285707</v>
      </c>
      <c r="M141" s="29">
        <v>1.8019142857142856</v>
      </c>
      <c r="N141" s="29"/>
      <c r="O141" s="29"/>
      <c r="P141" s="15">
        <v>17.399353956399999</v>
      </c>
      <c r="Q141" s="15">
        <v>27.519003938088986</v>
      </c>
      <c r="R141" s="15">
        <v>35.097025010997598</v>
      </c>
      <c r="S141" s="15">
        <v>51.847567167286151</v>
      </c>
      <c r="T141" s="15"/>
      <c r="U141" s="34">
        <v>26.513919934972566</v>
      </c>
      <c r="V141" s="34">
        <v>5.9479439999999997</v>
      </c>
      <c r="W141" s="15">
        <v>6.2790884</v>
      </c>
      <c r="X141" s="15">
        <v>5.9368735746727745</v>
      </c>
      <c r="Y141" s="34">
        <v>5.7792080000000006</v>
      </c>
      <c r="Z141" s="15">
        <v>6.0534040000000005</v>
      </c>
      <c r="AB141" s="15">
        <v>8.1562254460435799</v>
      </c>
      <c r="AC141" s="15">
        <v>5.37</v>
      </c>
      <c r="AD141" s="15">
        <v>1.9691578947368416</v>
      </c>
      <c r="AH141" s="15"/>
    </row>
    <row r="142" spans="1:34">
      <c r="A142" s="28">
        <v>38108</v>
      </c>
      <c r="B142" s="15">
        <v>40.291499999999999</v>
      </c>
      <c r="C142" s="15">
        <v>52.361376181826948</v>
      </c>
      <c r="D142" s="15"/>
      <c r="E142" s="15"/>
      <c r="F142" s="15"/>
      <c r="G142" s="15">
        <v>37.721500000000006</v>
      </c>
      <c r="H142" s="15">
        <v>32.958618086312804</v>
      </c>
      <c r="I142" s="15"/>
      <c r="J142" s="15">
        <v>39.894356629010296</v>
      </c>
      <c r="K142" s="15"/>
      <c r="L142" s="29">
        <v>0.72582999999999998</v>
      </c>
      <c r="M142" s="29">
        <v>1.7882899999999999</v>
      </c>
      <c r="N142" s="29"/>
      <c r="O142" s="29"/>
      <c r="P142" s="15">
        <v>18.501059774600002</v>
      </c>
      <c r="Q142" s="15">
        <v>32.342805805070149</v>
      </c>
      <c r="R142" s="15">
        <v>39.254672589223468</v>
      </c>
      <c r="S142" s="15">
        <v>56.899316210250653</v>
      </c>
      <c r="T142" s="15"/>
      <c r="U142" s="34">
        <v>29.023572444625078</v>
      </c>
      <c r="V142" s="34">
        <v>6.6228880000000006</v>
      </c>
      <c r="W142" s="15">
        <v>6.6766726000000007</v>
      </c>
      <c r="X142" s="15">
        <v>6.618147500103329</v>
      </c>
      <c r="Y142" s="34">
        <v>6.64398</v>
      </c>
      <c r="Z142" s="15">
        <v>6.9181759999999999</v>
      </c>
      <c r="AB142" s="15">
        <v>9.1205929763167681</v>
      </c>
      <c r="AC142" s="15">
        <v>5.94</v>
      </c>
      <c r="AD142" s="15">
        <v>2.089666666666667</v>
      </c>
      <c r="AH142" s="15"/>
    </row>
    <row r="143" spans="1:34">
      <c r="A143" s="28">
        <v>38139</v>
      </c>
      <c r="B143" s="15">
        <v>38.059090909090905</v>
      </c>
      <c r="C143" s="15">
        <v>51.380901454079513</v>
      </c>
      <c r="D143" s="15"/>
      <c r="E143" s="15"/>
      <c r="F143" s="15"/>
      <c r="G143" s="15">
        <v>35.341363636363631</v>
      </c>
      <c r="H143" s="15">
        <v>31.375965536428197</v>
      </c>
      <c r="I143" s="15"/>
      <c r="J143" s="15">
        <v>38.557923491189236</v>
      </c>
      <c r="K143" s="15"/>
      <c r="L143" s="29">
        <v>0.7364409090909092</v>
      </c>
      <c r="M143" s="29">
        <v>1.8280727272727271</v>
      </c>
      <c r="N143" s="29"/>
      <c r="O143" s="29"/>
      <c r="P143" s="15">
        <v>20.809674088600001</v>
      </c>
      <c r="Q143" s="15">
        <v>32.265028150748961</v>
      </c>
      <c r="R143" s="15">
        <v>40.510066176155306</v>
      </c>
      <c r="S143" s="15">
        <v>52.197169177179894</v>
      </c>
      <c r="T143" s="15"/>
      <c r="U143" s="34">
        <v>30.146311725259093</v>
      </c>
      <c r="V143" s="34">
        <v>6.8232619999999997</v>
      </c>
      <c r="W143" s="15">
        <v>7.5098066000000001</v>
      </c>
      <c r="X143" s="15">
        <v>7.5213094922137786</v>
      </c>
      <c r="Y143" s="34">
        <v>7.2978319999999997</v>
      </c>
      <c r="Z143" s="15">
        <v>7.5720279999999995</v>
      </c>
      <c r="AB143" s="15">
        <v>8.6904460643018933</v>
      </c>
      <c r="AC143" s="15">
        <v>6.68</v>
      </c>
      <c r="AD143" s="15">
        <v>2.0564545454545455</v>
      </c>
      <c r="AH143" s="15"/>
    </row>
    <row r="144" spans="1:34">
      <c r="A144" s="28">
        <v>38169</v>
      </c>
      <c r="B144" s="15">
        <v>40.796666666666667</v>
      </c>
      <c r="C144" s="15">
        <v>52.629934089427138</v>
      </c>
      <c r="D144" s="15"/>
      <c r="E144" s="15"/>
      <c r="F144" s="15"/>
      <c r="G144" s="15">
        <v>38.297619047619051</v>
      </c>
      <c r="H144" s="15">
        <v>35.67871201042523</v>
      </c>
      <c r="I144" s="15"/>
      <c r="J144" s="15">
        <v>42.111151191745577</v>
      </c>
      <c r="K144" s="15"/>
      <c r="L144" s="29">
        <v>0.75666999999999995</v>
      </c>
      <c r="M144" s="29">
        <v>1.844528571428572</v>
      </c>
      <c r="N144" s="29"/>
      <c r="O144" s="29"/>
      <c r="P144" s="15">
        <v>19.824860134399998</v>
      </c>
      <c r="Q144" s="15">
        <v>34.511056331656619</v>
      </c>
      <c r="R144" s="15">
        <v>41.172304159394493</v>
      </c>
      <c r="S144" s="15">
        <v>52.163798076235487</v>
      </c>
      <c r="T144" s="15"/>
      <c r="U144" s="34">
        <v>24.883153830522254</v>
      </c>
      <c r="V144" s="34">
        <v>6.5068820000000001</v>
      </c>
      <c r="W144" s="15">
        <v>7.1544064000000001</v>
      </c>
      <c r="X144" s="15">
        <v>6.9687842784833558</v>
      </c>
      <c r="Y144" s="34">
        <v>6.5912499999999996</v>
      </c>
      <c r="Z144" s="15">
        <v>6.8759919999999992</v>
      </c>
      <c r="AB144" s="15">
        <v>8.1937965030991062</v>
      </c>
      <c r="AC144" s="15">
        <v>6.14</v>
      </c>
      <c r="AD144" s="15">
        <v>2.1424090909090912</v>
      </c>
      <c r="AH144" s="15"/>
    </row>
    <row r="145" spans="1:34">
      <c r="A145" s="28">
        <v>38200</v>
      </c>
      <c r="B145" s="15">
        <v>44.722272727272731</v>
      </c>
      <c r="C145" s="15">
        <v>58.116037144683851</v>
      </c>
      <c r="D145" s="15"/>
      <c r="E145" s="15"/>
      <c r="F145" s="15"/>
      <c r="G145" s="15">
        <v>42.99727272727273</v>
      </c>
      <c r="H145" s="15">
        <v>37.58455916881929</v>
      </c>
      <c r="I145" s="15"/>
      <c r="J145" s="15">
        <v>44.418524457044242</v>
      </c>
      <c r="K145" s="15"/>
      <c r="L145" s="29">
        <v>0.76226999999999989</v>
      </c>
      <c r="M145" s="29">
        <v>1.81877</v>
      </c>
      <c r="N145" s="29"/>
      <c r="O145" s="29"/>
      <c r="P145" s="15">
        <v>19.015383976199999</v>
      </c>
      <c r="Q145" s="15">
        <v>43.138820414570759</v>
      </c>
      <c r="R145" s="15">
        <v>44.847963181473858</v>
      </c>
      <c r="S145" s="15">
        <v>56.838930408541735</v>
      </c>
      <c r="T145" s="15"/>
      <c r="U145" s="34">
        <v>25.828083722820566</v>
      </c>
      <c r="V145" s="34">
        <v>6.3170539999999997</v>
      </c>
      <c r="W145" s="15">
        <v>6.8622821999999992</v>
      </c>
      <c r="X145" s="15">
        <v>6.4095399267975921</v>
      </c>
      <c r="Y145" s="34">
        <v>6.7283479999999996</v>
      </c>
      <c r="Z145" s="15">
        <v>7.0025439999999994</v>
      </c>
      <c r="AB145" s="15">
        <v>7.41207183806263</v>
      </c>
      <c r="AC145" s="15">
        <v>6.05</v>
      </c>
      <c r="AD145" s="15">
        <v>2.181142857142857</v>
      </c>
      <c r="AH145" s="15"/>
    </row>
    <row r="146" spans="1:34">
      <c r="A146" s="28">
        <v>38231</v>
      </c>
      <c r="B146" s="15">
        <v>45.93666666666666</v>
      </c>
      <c r="C146" s="15">
        <v>59.079561471951592</v>
      </c>
      <c r="D146" s="15"/>
      <c r="E146" s="15"/>
      <c r="F146" s="15"/>
      <c r="G146" s="15">
        <v>43.357142857142854</v>
      </c>
      <c r="H146" s="15">
        <v>33.473182851193471</v>
      </c>
      <c r="I146" s="15"/>
      <c r="J146" s="15">
        <v>40.552244047628506</v>
      </c>
      <c r="K146" s="15"/>
      <c r="L146" s="29">
        <v>0.77675238095238108</v>
      </c>
      <c r="M146" s="29">
        <v>1.793957142857143</v>
      </c>
      <c r="N146" s="29"/>
      <c r="O146" s="29"/>
      <c r="P146" s="15">
        <v>17.577614048999997</v>
      </c>
      <c r="Q146" s="15">
        <v>40.534062644345006</v>
      </c>
      <c r="R146" s="15">
        <v>43.905425428350455</v>
      </c>
      <c r="S146" s="15">
        <v>57.747895634265447</v>
      </c>
      <c r="T146" s="15"/>
      <c r="U146" s="34">
        <v>19.051005893111157</v>
      </c>
      <c r="V146" s="34">
        <v>5.4944660000000001</v>
      </c>
      <c r="W146" s="15">
        <v>6.3434189999999999</v>
      </c>
      <c r="X146" s="15">
        <v>5.3694589193099453</v>
      </c>
      <c r="Y146" s="34">
        <v>5.5893799999999993</v>
      </c>
      <c r="Z146" s="15">
        <v>5.8741219999999998</v>
      </c>
      <c r="AB146" s="15">
        <v>6.7460366115327544</v>
      </c>
      <c r="AC146" s="15">
        <v>5.08</v>
      </c>
      <c r="AD146" s="15">
        <v>2.8170909090909091</v>
      </c>
      <c r="AH146" s="15"/>
    </row>
    <row r="147" spans="1:34">
      <c r="A147" s="28">
        <v>38261</v>
      </c>
      <c r="B147" s="15">
        <v>53.186999999999976</v>
      </c>
      <c r="C147" s="15">
        <v>64.861766835588</v>
      </c>
      <c r="D147" s="15"/>
      <c r="E147" s="15"/>
      <c r="F147" s="15"/>
      <c r="G147" s="15">
        <v>49.710476190476193</v>
      </c>
      <c r="H147" s="15">
        <v>40.236433129217652</v>
      </c>
      <c r="I147" s="15"/>
      <c r="J147" s="15">
        <v>48.038494359489391</v>
      </c>
      <c r="K147" s="15"/>
      <c r="L147" s="29">
        <v>0.80192000000000019</v>
      </c>
      <c r="M147" s="29">
        <v>1.8081399999999999</v>
      </c>
      <c r="N147" s="29"/>
      <c r="O147" s="29"/>
      <c r="P147" s="15">
        <v>15.7161111148</v>
      </c>
      <c r="Q147" s="15">
        <v>45.291197950479443</v>
      </c>
      <c r="R147" s="15">
        <v>50.860512353041138</v>
      </c>
      <c r="S147" s="15">
        <v>64.466610624405078</v>
      </c>
      <c r="T147" s="15"/>
      <c r="U147" s="34">
        <v>27.753505385084331</v>
      </c>
      <c r="V147" s="34">
        <v>5.5788339999999996</v>
      </c>
      <c r="W147" s="15">
        <v>5.6716388000000002</v>
      </c>
      <c r="X147" s="15">
        <v>5.4257282521947312</v>
      </c>
      <c r="Y147" s="34">
        <v>5.5155580000000004</v>
      </c>
      <c r="Z147" s="15">
        <v>5.8003</v>
      </c>
      <c r="AB147" s="15">
        <v>8.0681364724660796</v>
      </c>
      <c r="AC147" s="15">
        <v>5.72</v>
      </c>
      <c r="AD147" s="15">
        <v>3.6139999999999999</v>
      </c>
      <c r="AH147" s="15"/>
    </row>
    <row r="148" spans="1:34">
      <c r="A148" s="28">
        <v>38292</v>
      </c>
      <c r="B148" s="15">
        <v>48.458500000000001</v>
      </c>
      <c r="C148" s="15">
        <v>57.952359840051791</v>
      </c>
      <c r="D148" s="15"/>
      <c r="E148" s="15"/>
      <c r="F148" s="15"/>
      <c r="G148" s="15">
        <v>43.139499999999998</v>
      </c>
      <c r="H148" s="15">
        <v>25.394785278625765</v>
      </c>
      <c r="I148" s="15"/>
      <c r="J148" s="15">
        <v>34.899815187664771</v>
      </c>
      <c r="K148" s="15"/>
      <c r="L148" s="29">
        <v>0.83643809523809509</v>
      </c>
      <c r="M148" s="29">
        <v>1.8618714285714286</v>
      </c>
      <c r="N148" s="29"/>
      <c r="O148" s="29"/>
      <c r="P148" s="15">
        <v>21.844167084999999</v>
      </c>
      <c r="Q148" s="15">
        <v>43.690406840624064</v>
      </c>
      <c r="R148" s="15">
        <v>48.212354470424003</v>
      </c>
      <c r="S148" s="15">
        <v>57.922696639212319</v>
      </c>
      <c r="T148" s="15"/>
      <c r="U148" s="34">
        <v>22.952651900020324</v>
      </c>
      <c r="V148" s="34">
        <v>6.9392680000000002</v>
      </c>
      <c r="W148" s="15">
        <v>7.8831349999999993</v>
      </c>
      <c r="X148" s="15">
        <v>8.0865039965386103</v>
      </c>
      <c r="Y148" s="34">
        <v>8.3102479999999996</v>
      </c>
      <c r="Z148" s="15">
        <v>8.5844440000000013</v>
      </c>
      <c r="AB148" s="15">
        <v>7.8786464145014019</v>
      </c>
      <c r="AC148" s="15">
        <v>7.63</v>
      </c>
      <c r="AD148" s="15">
        <v>3.688368421052632</v>
      </c>
      <c r="AH148" s="15"/>
    </row>
    <row r="149" spans="1:34" s="32" customFormat="1">
      <c r="A149" s="36">
        <v>38322</v>
      </c>
      <c r="B149" s="30">
        <v>43.273409090909091</v>
      </c>
      <c r="C149" s="30">
        <v>51.321575052400568</v>
      </c>
      <c r="D149" s="30"/>
      <c r="E149" s="30"/>
      <c r="F149" s="30"/>
      <c r="G149" s="30">
        <v>39.682380952380953</v>
      </c>
      <c r="H149" s="30">
        <v>16.736447162894166</v>
      </c>
      <c r="I149" s="30"/>
      <c r="J149" s="30">
        <v>26.310729444593644</v>
      </c>
      <c r="K149" s="30"/>
      <c r="L149" s="31">
        <v>0.82188499999999998</v>
      </c>
      <c r="M149" s="31">
        <v>1.9280200000000001</v>
      </c>
      <c r="N149" s="31"/>
      <c r="O149" s="31"/>
      <c r="P149" s="30">
        <v>21.785721152999997</v>
      </c>
      <c r="Q149" s="30">
        <v>39.14438231050427</v>
      </c>
      <c r="R149" s="30">
        <v>42.248242369573262</v>
      </c>
      <c r="S149" s="30">
        <v>54.568106444277412</v>
      </c>
      <c r="T149" s="30"/>
      <c r="U149" s="35">
        <v>28.419020524283681</v>
      </c>
      <c r="V149" s="35">
        <v>7.0658200000000004</v>
      </c>
      <c r="W149" s="30">
        <v>7.8620429999999999</v>
      </c>
      <c r="X149" s="30">
        <v>7.3939541420028352</v>
      </c>
      <c r="Y149" s="35">
        <v>7.318924</v>
      </c>
      <c r="Z149" s="30">
        <v>7.5931199999999999</v>
      </c>
      <c r="AA149" s="30"/>
      <c r="AB149" s="30">
        <v>8.1763263716943371</v>
      </c>
      <c r="AC149" s="30">
        <v>7.98</v>
      </c>
      <c r="AD149" s="30">
        <v>3.6172105263157897</v>
      </c>
      <c r="AE149" s="30"/>
      <c r="AF149" s="30"/>
      <c r="AG149" s="30"/>
      <c r="AH149" s="30"/>
    </row>
    <row r="150" spans="1:34">
      <c r="A150" s="28" t="s">
        <v>103</v>
      </c>
      <c r="B150" s="15">
        <v>41.417832605228483</v>
      </c>
      <c r="C150" s="15">
        <v>52.912352480752922</v>
      </c>
      <c r="D150" s="15"/>
      <c r="E150" s="15"/>
      <c r="F150" s="15"/>
      <c r="G150" s="15">
        <v>38.304494736924653</v>
      </c>
      <c r="H150" s="15">
        <v>30.402680558565766</v>
      </c>
      <c r="I150" s="15"/>
      <c r="J150" s="15">
        <v>37.981345024872063</v>
      </c>
      <c r="K150" s="15"/>
      <c r="L150" s="29">
        <v>0.77004059249325552</v>
      </c>
      <c r="M150" s="29">
        <v>1.8326607465963989</v>
      </c>
      <c r="N150" s="29"/>
      <c r="O150" s="29"/>
      <c r="P150" s="15">
        <v>19.050208010683331</v>
      </c>
      <c r="Q150" s="15">
        <v>35.948223362608417</v>
      </c>
      <c r="R150" s="15">
        <v>41.373992945656788</v>
      </c>
      <c r="S150" s="15">
        <v>53.909159625629222</v>
      </c>
      <c r="T150" s="15"/>
      <c r="U150" s="15">
        <v>25.811149495360016</v>
      </c>
      <c r="V150" s="15">
        <v>6.3056291666666668</v>
      </c>
      <c r="W150" s="15">
        <v>6.8748495166666652</v>
      </c>
      <c r="X150" s="15">
        <v>6.5359645123220362</v>
      </c>
      <c r="Y150" s="15">
        <v>6.5253374999999991</v>
      </c>
      <c r="Z150" s="15">
        <v>6.8162313333333335</v>
      </c>
      <c r="AB150" s="15">
        <v>7.9554923692746229</v>
      </c>
      <c r="AC150" s="15">
        <v>6.1391666666666671</v>
      </c>
      <c r="AD150" s="15">
        <v>2.5920795963063128</v>
      </c>
      <c r="AH150" s="15"/>
    </row>
    <row r="151" spans="1:34">
      <c r="A151" s="28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29"/>
      <c r="M151" s="29"/>
      <c r="N151" s="29"/>
      <c r="O151" s="29"/>
      <c r="P151" s="15"/>
      <c r="Q151" s="15"/>
      <c r="R151" s="15"/>
      <c r="S151" s="15"/>
      <c r="T151" s="15"/>
      <c r="U151" s="16"/>
      <c r="AH151" s="15"/>
    </row>
    <row r="152" spans="1:34">
      <c r="A152" s="28">
        <v>38353</v>
      </c>
      <c r="B152" s="15">
        <v>46.833999999999989</v>
      </c>
      <c r="C152" s="15">
        <v>56.957053511884617</v>
      </c>
      <c r="D152" s="15"/>
      <c r="E152" s="15"/>
      <c r="F152" s="15"/>
      <c r="G152" s="15">
        <v>44.371578947368413</v>
      </c>
      <c r="H152" s="15">
        <v>28.020606095611647</v>
      </c>
      <c r="I152" s="15">
        <v>36.173214023701952</v>
      </c>
      <c r="J152" s="15">
        <v>37.653725565600432</v>
      </c>
      <c r="K152" s="15"/>
      <c r="L152" s="29">
        <v>0.81601499999999982</v>
      </c>
      <c r="M152" s="29">
        <v>1.8771599999999999</v>
      </c>
      <c r="N152" s="29"/>
      <c r="O152" s="29"/>
      <c r="P152" s="15">
        <v>19.602765592799997</v>
      </c>
      <c r="Q152" s="15">
        <v>34.795182864789098</v>
      </c>
      <c r="R152" s="15">
        <v>41.119102786640262</v>
      </c>
      <c r="S152" s="15">
        <v>59.858220493987645</v>
      </c>
      <c r="T152" s="15"/>
      <c r="U152" s="34">
        <v>24.40052834789677</v>
      </c>
      <c r="V152" s="34">
        <v>6.3486919999999998</v>
      </c>
      <c r="W152" s="15">
        <v>7.0742567999999997</v>
      </c>
      <c r="X152" s="15">
        <v>6.5215467852919389</v>
      </c>
      <c r="Y152" s="34">
        <v>6.9603599999999997</v>
      </c>
      <c r="Z152" s="15">
        <v>7.2767400000000002</v>
      </c>
      <c r="AB152" s="15">
        <v>7.7081916386340952</v>
      </c>
      <c r="AC152" s="15">
        <v>6.21</v>
      </c>
      <c r="AD152" s="15">
        <v>3.1093000000000006</v>
      </c>
      <c r="AH152" s="15"/>
    </row>
    <row r="153" spans="1:34">
      <c r="A153" s="28">
        <v>38384</v>
      </c>
      <c r="B153" s="15">
        <v>47.971052631578949</v>
      </c>
      <c r="C153" s="15">
        <v>60.76559661966639</v>
      </c>
      <c r="D153" s="15"/>
      <c r="E153" s="15"/>
      <c r="F153" s="15"/>
      <c r="G153" s="15">
        <v>45.360526315789464</v>
      </c>
      <c r="H153" s="15">
        <v>26.279418042514379</v>
      </c>
      <c r="I153" s="15">
        <v>35.23087769703384</v>
      </c>
      <c r="J153" s="15">
        <v>36.898903044238956</v>
      </c>
      <c r="K153" s="15"/>
      <c r="L153" s="29">
        <v>0.80618500000000015</v>
      </c>
      <c r="M153" s="29">
        <v>1.9096049999999998</v>
      </c>
      <c r="N153" s="29"/>
      <c r="O153" s="29"/>
      <c r="P153" s="15">
        <v>18.156228775799999</v>
      </c>
      <c r="Q153" s="15">
        <v>34.656691021125361</v>
      </c>
      <c r="R153" s="15">
        <v>42.449931155835557</v>
      </c>
      <c r="S153" s="15">
        <v>62.054356756138297</v>
      </c>
      <c r="T153" s="15"/>
      <c r="U153" s="34">
        <v>29.938020727494411</v>
      </c>
      <c r="V153" s="34">
        <v>6.2643240000000002</v>
      </c>
      <c r="W153" s="15">
        <v>6.5522298000000001</v>
      </c>
      <c r="X153" s="15">
        <v>6.4407797217760177</v>
      </c>
      <c r="Y153" s="34">
        <v>6.6228880000000006</v>
      </c>
      <c r="Z153" s="15">
        <v>6.9392680000000002</v>
      </c>
      <c r="AB153" s="15">
        <v>7.9386245092627616</v>
      </c>
      <c r="AC153" s="15">
        <v>6.29</v>
      </c>
      <c r="AD153" s="15">
        <v>2.9599444444444445</v>
      </c>
      <c r="AH153" s="15"/>
    </row>
    <row r="154" spans="1:34">
      <c r="A154" s="28">
        <v>38412</v>
      </c>
      <c r="B154" s="15">
        <v>54.309090909090919</v>
      </c>
      <c r="C154" s="15">
        <v>68.323356433550984</v>
      </c>
      <c r="D154" s="15"/>
      <c r="E154" s="15"/>
      <c r="F154" s="15"/>
      <c r="G154" s="15">
        <v>53.100952380952378</v>
      </c>
      <c r="H154" s="15">
        <v>33.172407711471344</v>
      </c>
      <c r="I154" s="15">
        <v>42.748380309779158</v>
      </c>
      <c r="J154" s="15">
        <v>43.916368842833243</v>
      </c>
      <c r="K154" s="15"/>
      <c r="L154" s="29">
        <v>0.82256363636363627</v>
      </c>
      <c r="M154" s="29">
        <v>1.9058272727272725</v>
      </c>
      <c r="N154" s="29"/>
      <c r="O154" s="29"/>
      <c r="P154" s="15">
        <v>18.3783233174</v>
      </c>
      <c r="Q154" s="15">
        <v>36.171635706398348</v>
      </c>
      <c r="R154" s="15">
        <v>43.887162270539307</v>
      </c>
      <c r="S154" s="15">
        <v>68.255025131617217</v>
      </c>
      <c r="T154" s="15"/>
      <c r="U154" s="34">
        <v>27.641739483844749</v>
      </c>
      <c r="V154" s="34">
        <v>6.64398</v>
      </c>
      <c r="W154" s="15">
        <v>6.6323793999999996</v>
      </c>
      <c r="X154" s="15">
        <v>6.1855396653478047</v>
      </c>
      <c r="Y154" s="34">
        <v>6.3697840000000001</v>
      </c>
      <c r="Z154" s="15">
        <v>6.6861639999999998</v>
      </c>
      <c r="AB154" s="15">
        <v>8.8503790809221741</v>
      </c>
      <c r="AC154" s="15">
        <v>6.3</v>
      </c>
      <c r="AD154" s="15">
        <v>3.121</v>
      </c>
      <c r="AH154" s="15"/>
    </row>
    <row r="155" spans="1:34">
      <c r="A155" s="28">
        <v>38443</v>
      </c>
      <c r="B155" s="15">
        <v>53.036666666666676</v>
      </c>
      <c r="C155" s="15">
        <v>66.926537494021019</v>
      </c>
      <c r="D155" s="15"/>
      <c r="E155" s="15"/>
      <c r="F155" s="15"/>
      <c r="G155" s="15">
        <v>52.008095238095244</v>
      </c>
      <c r="H155" s="15">
        <v>29.162166983968785</v>
      </c>
      <c r="I155" s="15">
        <v>38.403251086812006</v>
      </c>
      <c r="J155" s="15">
        <v>39.681417222984109</v>
      </c>
      <c r="K155" s="15"/>
      <c r="L155" s="29">
        <v>0.80889047619047616</v>
      </c>
      <c r="M155" s="29">
        <v>1.8959809523809525</v>
      </c>
      <c r="N155" s="29"/>
      <c r="O155" s="29"/>
      <c r="P155" s="15">
        <v>20.8535085376</v>
      </c>
      <c r="Q155" s="15">
        <v>36.953314359818478</v>
      </c>
      <c r="R155" s="15">
        <v>44.777292701248093</v>
      </c>
      <c r="S155" s="15">
        <v>66.392599878910588</v>
      </c>
      <c r="T155" s="15"/>
      <c r="U155" s="34">
        <v>25.538508433245276</v>
      </c>
      <c r="V155" s="34">
        <v>7.1607339999999997</v>
      </c>
      <c r="W155" s="15">
        <v>7.5256255999999997</v>
      </c>
      <c r="X155" s="15">
        <v>7.4531721876526937</v>
      </c>
      <c r="Y155" s="34">
        <v>7.5931199999999999</v>
      </c>
      <c r="Z155" s="15">
        <v>7.9200459999999993</v>
      </c>
      <c r="AB155" s="15">
        <v>9.1854215356720257</v>
      </c>
      <c r="AC155" s="15">
        <v>7.32</v>
      </c>
      <c r="AD155" s="15">
        <v>2.9991999999999996</v>
      </c>
      <c r="AH155" s="15"/>
    </row>
    <row r="156" spans="1:34">
      <c r="A156" s="28">
        <v>38473</v>
      </c>
      <c r="B156" s="15">
        <v>49.81380952380951</v>
      </c>
      <c r="C156" s="15">
        <v>62.27312286232938</v>
      </c>
      <c r="D156" s="15"/>
      <c r="E156" s="15"/>
      <c r="F156" s="15"/>
      <c r="G156" s="15">
        <v>48.596000000000018</v>
      </c>
      <c r="H156" s="15">
        <v>25.578493341149553</v>
      </c>
      <c r="I156" s="15">
        <v>34.900344887679758</v>
      </c>
      <c r="J156" s="15">
        <v>36.450776831556986</v>
      </c>
      <c r="K156" s="15"/>
      <c r="L156" s="29">
        <v>0.79666666666666652</v>
      </c>
      <c r="M156" s="29">
        <v>1.8555333333333333</v>
      </c>
      <c r="N156" s="29"/>
      <c r="O156" s="29"/>
      <c r="P156" s="15">
        <v>21.528559052199999</v>
      </c>
      <c r="Q156" s="15">
        <v>37.269147191829852</v>
      </c>
      <c r="R156" s="15">
        <v>44.235115129358739</v>
      </c>
      <c r="S156" s="15">
        <v>63.246181789866945</v>
      </c>
      <c r="T156" s="15"/>
      <c r="U156" s="34">
        <v>32.325746799431016</v>
      </c>
      <c r="V156" s="34">
        <v>6.8654459999999995</v>
      </c>
      <c r="W156" s="15">
        <v>7.7692382000000002</v>
      </c>
      <c r="X156" s="15">
        <v>7.2970292887029293</v>
      </c>
      <c r="Y156" s="34">
        <v>7.6458500000000003</v>
      </c>
      <c r="Z156" s="15">
        <v>7.9727759999999996</v>
      </c>
      <c r="AB156" s="15">
        <v>8.3849372384937251</v>
      </c>
      <c r="AC156" s="15">
        <v>6.75</v>
      </c>
      <c r="AD156" s="15">
        <v>3.0095000000000001</v>
      </c>
      <c r="AH156" s="15"/>
    </row>
    <row r="157" spans="1:34">
      <c r="A157" s="28">
        <v>38504</v>
      </c>
      <c r="B157" s="15">
        <v>56.260454545454557</v>
      </c>
      <c r="C157" s="15">
        <v>70.114272184233911</v>
      </c>
      <c r="D157" s="15"/>
      <c r="E157" s="15"/>
      <c r="F157" s="15"/>
      <c r="G157" s="15">
        <v>54.463636363636375</v>
      </c>
      <c r="H157" s="15">
        <v>38.540094135351382</v>
      </c>
      <c r="I157" s="15">
        <v>47.720674350495081</v>
      </c>
      <c r="J157" s="15">
        <v>50.547683330499439</v>
      </c>
      <c r="K157" s="15"/>
      <c r="L157" s="29">
        <v>0.80618636363636365</v>
      </c>
      <c r="M157" s="29">
        <v>1.8169275000000003</v>
      </c>
      <c r="N157" s="29"/>
      <c r="O157" s="29"/>
      <c r="P157" s="15">
        <v>19.570620330200001</v>
      </c>
      <c r="Q157" s="15">
        <v>37.673617449284471</v>
      </c>
      <c r="R157" s="15">
        <v>44.044384237783142</v>
      </c>
      <c r="S157" s="15">
        <v>69.972842280231433</v>
      </c>
      <c r="T157" s="15"/>
      <c r="U157" s="34">
        <v>25.548668969721604</v>
      </c>
      <c r="V157" s="34">
        <v>6.6861639999999998</v>
      </c>
      <c r="W157" s="15">
        <v>7.0626562000000002</v>
      </c>
      <c r="X157" s="15">
        <v>6.3900857572972631</v>
      </c>
      <c r="Y157" s="34">
        <v>6.5174279999999998</v>
      </c>
      <c r="Z157" s="15">
        <v>6.844354</v>
      </c>
      <c r="AB157" s="15">
        <v>9.0053619454107725</v>
      </c>
      <c r="AC157" s="15">
        <v>6.12</v>
      </c>
      <c r="AD157" s="15">
        <v>2.7954761904761902</v>
      </c>
      <c r="AH157" s="15"/>
    </row>
    <row r="158" spans="1:34">
      <c r="A158" s="28">
        <v>38534</v>
      </c>
      <c r="B158" s="15">
        <v>58.589473684210532</v>
      </c>
      <c r="C158" s="15">
        <v>72.806737360430674</v>
      </c>
      <c r="D158" s="15"/>
      <c r="E158" s="15"/>
      <c r="F158" s="15"/>
      <c r="G158" s="15">
        <v>57.422105263157903</v>
      </c>
      <c r="H158" s="15">
        <v>47.14060722842742</v>
      </c>
      <c r="I158" s="15">
        <v>55.633333174423321</v>
      </c>
      <c r="J158" s="15">
        <v>57.493639627070003</v>
      </c>
      <c r="K158" s="15"/>
      <c r="L158" s="29">
        <v>0.81778999999999991</v>
      </c>
      <c r="M158" s="29">
        <v>1.6999800000000005</v>
      </c>
      <c r="N158" s="29"/>
      <c r="O158" s="29"/>
      <c r="P158" s="15">
        <v>20.923643655999999</v>
      </c>
      <c r="Q158" s="15">
        <v>38.204134369854735</v>
      </c>
      <c r="R158" s="15">
        <v>44.468520554900529</v>
      </c>
      <c r="S158" s="15">
        <v>71.565120525292912</v>
      </c>
      <c r="T158" s="15"/>
      <c r="U158" s="34">
        <v>32.666124771387928</v>
      </c>
      <c r="V158" s="34">
        <v>7.2451020000000002</v>
      </c>
      <c r="W158" s="15">
        <v>7.5509360000000001</v>
      </c>
      <c r="X158" s="15">
        <v>7.2793259883344144</v>
      </c>
      <c r="Y158" s="34">
        <v>7.0658200000000004</v>
      </c>
      <c r="Z158" s="15">
        <v>7.3927459999999998</v>
      </c>
      <c r="AB158" s="15">
        <v>9.2811112877389075</v>
      </c>
      <c r="AC158" s="15">
        <v>6.98</v>
      </c>
      <c r="AD158" s="15">
        <v>3.2566666666666664</v>
      </c>
      <c r="AH158" s="15"/>
    </row>
    <row r="159" spans="1:34">
      <c r="A159" s="28">
        <v>38565</v>
      </c>
      <c r="B159" s="15">
        <v>64.967826086956521</v>
      </c>
      <c r="C159" s="15">
        <v>79.248948942745258</v>
      </c>
      <c r="D159" s="15"/>
      <c r="E159" s="15"/>
      <c r="F159" s="15"/>
      <c r="G159" s="15">
        <v>63.68772727272728</v>
      </c>
      <c r="H159" s="15">
        <v>47.344214467310543</v>
      </c>
      <c r="I159" s="15">
        <v>57.95924594024666</v>
      </c>
      <c r="J159" s="15">
        <v>60.292044806264876</v>
      </c>
      <c r="K159" s="15"/>
      <c r="L159" s="29">
        <v>0.83060454545454554</v>
      </c>
      <c r="M159" s="29">
        <v>1.7947095238095241</v>
      </c>
      <c r="N159" s="29"/>
      <c r="O159" s="29"/>
      <c r="P159" s="15">
        <v>21.297697620800001</v>
      </c>
      <c r="Q159" s="15">
        <v>39.002021425362813</v>
      </c>
      <c r="R159" s="15">
        <v>44.978286693463218</v>
      </c>
      <c r="S159" s="15">
        <v>78.855911531622297</v>
      </c>
      <c r="T159" s="15"/>
      <c r="U159" s="34">
        <v>29.617963828490147</v>
      </c>
      <c r="V159" s="34">
        <v>7.85677</v>
      </c>
      <c r="W159" s="15">
        <v>7.6859248000000004</v>
      </c>
      <c r="X159" s="15">
        <v>7.1939288470062879</v>
      </c>
      <c r="Y159" s="34">
        <v>6.8759919999999992</v>
      </c>
      <c r="Z159" s="15">
        <v>7.2134640000000001</v>
      </c>
      <c r="AB159" s="15">
        <v>11.244821679718495</v>
      </c>
      <c r="AC159" s="15">
        <v>7.65</v>
      </c>
      <c r="AD159" s="15">
        <v>3.1932380952380948</v>
      </c>
      <c r="AH159" s="15"/>
    </row>
    <row r="160" spans="1:34">
      <c r="A160" s="28">
        <v>38596</v>
      </c>
      <c r="B160" s="15">
        <v>65.565238095238072</v>
      </c>
      <c r="C160" s="15">
        <v>79.083682538068217</v>
      </c>
      <c r="D160" s="15"/>
      <c r="E160" s="15"/>
      <c r="F160" s="15"/>
      <c r="G160" s="15">
        <v>63.040476190476198</v>
      </c>
      <c r="H160" s="15">
        <v>39.461964472905279</v>
      </c>
      <c r="I160" s="15">
        <v>49.131795190429806</v>
      </c>
      <c r="J160" s="15">
        <v>53.621002817474384</v>
      </c>
      <c r="K160" s="15"/>
      <c r="L160" s="29">
        <v>0.84876190476190472</v>
      </c>
      <c r="M160" s="29">
        <v>1.806514285714286</v>
      </c>
      <c r="N160" s="29"/>
      <c r="O160" s="29"/>
      <c r="P160" s="15">
        <v>26.037662705999999</v>
      </c>
      <c r="Q160" s="15">
        <v>40.394203959817347</v>
      </c>
      <c r="R160" s="15">
        <v>46.399625772897721</v>
      </c>
      <c r="S160" s="15">
        <v>77.198480184716999</v>
      </c>
      <c r="T160" s="15"/>
      <c r="U160" s="34">
        <v>31.223328591749649</v>
      </c>
      <c r="V160" s="34">
        <v>9.9765160000000002</v>
      </c>
      <c r="W160" s="15">
        <v>9.3964859999999994</v>
      </c>
      <c r="X160" s="15">
        <v>9.7600987432675055</v>
      </c>
      <c r="Y160" s="34">
        <v>8.9957379999999993</v>
      </c>
      <c r="Z160" s="15">
        <v>9.3226639999999996</v>
      </c>
      <c r="AB160" s="15">
        <v>13.902603231597848</v>
      </c>
      <c r="AC160" s="15">
        <v>10.85</v>
      </c>
      <c r="AD160" s="15">
        <v>3.7581000000000011</v>
      </c>
      <c r="AH160" s="15"/>
    </row>
    <row r="161" spans="1:34">
      <c r="A161" s="28">
        <v>38626</v>
      </c>
      <c r="B161" s="15">
        <v>62.37047619047619</v>
      </c>
      <c r="C161" s="15">
        <v>75.744453643568036</v>
      </c>
      <c r="D161" s="15"/>
      <c r="E161" s="15"/>
      <c r="F161" s="15"/>
      <c r="G161" s="15">
        <v>58.905238095238097</v>
      </c>
      <c r="H161" s="15">
        <v>37.762761050295538</v>
      </c>
      <c r="I161" s="15">
        <v>49.289645794896977</v>
      </c>
      <c r="J161" s="15">
        <v>52.027135472367931</v>
      </c>
      <c r="K161" s="15"/>
      <c r="L161" s="29">
        <v>0.84930000000000005</v>
      </c>
      <c r="M161" s="29">
        <v>1.76498</v>
      </c>
      <c r="N161" s="29"/>
      <c r="O161" s="29"/>
      <c r="P161" s="15">
        <v>31.926090355000003</v>
      </c>
      <c r="Q161" s="15">
        <v>41.74898135082325</v>
      </c>
      <c r="R161" s="15">
        <v>47.998596118999558</v>
      </c>
      <c r="S161" s="15">
        <v>73.616648683351158</v>
      </c>
      <c r="T161" s="15"/>
      <c r="U161" s="34">
        <v>31.55354602723024</v>
      </c>
      <c r="V161" s="34">
        <v>12.001348</v>
      </c>
      <c r="W161" s="15">
        <v>11.521505000000001</v>
      </c>
      <c r="X161" s="15">
        <v>12.845778876722004</v>
      </c>
      <c r="Y161" s="34">
        <v>11.157667999999999</v>
      </c>
      <c r="Z161" s="15">
        <v>11.484594</v>
      </c>
      <c r="AB161" s="15">
        <v>15.471564818085481</v>
      </c>
      <c r="AC161" s="15">
        <v>13.91</v>
      </c>
      <c r="AD161" s="15">
        <v>4.5329444444444462</v>
      </c>
      <c r="AH161" s="15"/>
    </row>
    <row r="162" spans="1:34">
      <c r="A162" s="28">
        <v>38657</v>
      </c>
      <c r="B162" s="15">
        <v>58.295500000000004</v>
      </c>
      <c r="C162" s="15">
        <v>71.303978417902599</v>
      </c>
      <c r="D162" s="15"/>
      <c r="E162" s="15"/>
      <c r="F162" s="15"/>
      <c r="G162" s="15">
        <v>55.502499999999998</v>
      </c>
      <c r="H162" s="15">
        <v>31.281854375803071</v>
      </c>
      <c r="I162" s="15">
        <v>40.401809243371204</v>
      </c>
      <c r="J162" s="15">
        <v>40.522051146774047</v>
      </c>
      <c r="K162" s="15"/>
      <c r="L162" s="29">
        <v>0.84649999999999992</v>
      </c>
      <c r="M162" s="29">
        <v>1.7342761904761905</v>
      </c>
      <c r="N162" s="29"/>
      <c r="O162" s="29"/>
      <c r="P162" s="15">
        <v>36.651443957199994</v>
      </c>
      <c r="Q162" s="15">
        <v>42.389110204875571</v>
      </c>
      <c r="R162" s="15">
        <v>48.659765743599991</v>
      </c>
      <c r="S162" s="15">
        <v>69.496112266739971</v>
      </c>
      <c r="T162" s="15"/>
      <c r="U162" s="34">
        <v>30.222515748831537</v>
      </c>
      <c r="V162" s="34">
        <v>11.400226</v>
      </c>
      <c r="W162" s="15">
        <v>13.226793199999999</v>
      </c>
      <c r="X162" s="15">
        <v>13.577755463673952</v>
      </c>
      <c r="Y162" s="34">
        <v>12.307181999999999</v>
      </c>
      <c r="Z162" s="15">
        <v>12.939941999999999</v>
      </c>
      <c r="AB162" s="15">
        <v>11.624335499114</v>
      </c>
      <c r="AC162" s="15">
        <v>13.83</v>
      </c>
      <c r="AD162" s="15">
        <v>7.7218499999999981</v>
      </c>
      <c r="AH162" s="15"/>
    </row>
    <row r="163" spans="1:34" s="32" customFormat="1">
      <c r="A163" s="36">
        <v>38687</v>
      </c>
      <c r="B163" s="30">
        <v>59.482272727272722</v>
      </c>
      <c r="C163" s="30">
        <v>67.920784422158206</v>
      </c>
      <c r="D163" s="30"/>
      <c r="E163" s="30"/>
      <c r="F163" s="30"/>
      <c r="G163" s="30">
        <v>56.923809523809517</v>
      </c>
      <c r="H163" s="30">
        <v>28.508662242544656</v>
      </c>
      <c r="I163" s="30">
        <v>38.384711586287345</v>
      </c>
      <c r="J163" s="30">
        <v>38.313202084263622</v>
      </c>
      <c r="K163" s="30"/>
      <c r="L163" s="31">
        <v>0.86077727272727256</v>
      </c>
      <c r="M163" s="31">
        <v>1.7465499999999998</v>
      </c>
      <c r="N163" s="31"/>
      <c r="O163" s="31"/>
      <c r="P163" s="30">
        <v>30.3743508604</v>
      </c>
      <c r="Q163" s="30">
        <v>43.210447285004307</v>
      </c>
      <c r="R163" s="30">
        <v>49.372263504017099</v>
      </c>
      <c r="S163" s="30">
        <v>69.022560453338471</v>
      </c>
      <c r="T163" s="30"/>
      <c r="U163" s="35">
        <v>31.78723836618574</v>
      </c>
      <c r="V163" s="35">
        <v>11.115483999999999</v>
      </c>
      <c r="W163" s="30">
        <v>10.9615124</v>
      </c>
      <c r="X163" s="30">
        <v>10.429527224337415</v>
      </c>
      <c r="Y163" s="35">
        <v>10.472178</v>
      </c>
      <c r="Z163" s="30">
        <v>11.115483999999999</v>
      </c>
      <c r="AA163" s="30"/>
      <c r="AB163" s="30">
        <v>14.510141468334648</v>
      </c>
      <c r="AC163" s="30">
        <v>11.18</v>
      </c>
      <c r="AD163" s="30">
        <v>9.2011052631578938</v>
      </c>
      <c r="AE163" s="30"/>
      <c r="AF163" s="30"/>
      <c r="AG163" s="30"/>
      <c r="AH163" s="30"/>
    </row>
    <row r="164" spans="1:34">
      <c r="A164" s="28" t="s">
        <v>104</v>
      </c>
      <c r="B164" s="15">
        <v>56.45798842172956</v>
      </c>
      <c r="C164" s="15">
        <v>69.289043702546607</v>
      </c>
      <c r="D164" s="15"/>
      <c r="E164" s="15"/>
      <c r="F164" s="15"/>
      <c r="G164" s="15">
        <v>54.448553799270904</v>
      </c>
      <c r="H164" s="15">
        <v>34.354437512279461</v>
      </c>
      <c r="I164" s="15">
        <v>43.831440273763093</v>
      </c>
      <c r="J164" s="15">
        <v>45.618162565994005</v>
      </c>
      <c r="K164" s="15"/>
      <c r="L164" s="29">
        <v>0.82585340548340547</v>
      </c>
      <c r="M164" s="29">
        <v>1.8173370048701301</v>
      </c>
      <c r="N164" s="29"/>
      <c r="O164" s="29"/>
      <c r="P164" s="15">
        <v>23.775074563450001</v>
      </c>
      <c r="Q164" s="15">
        <v>38.539040599081972</v>
      </c>
      <c r="R164" s="15">
        <v>45.199170555773605</v>
      </c>
      <c r="S164" s="15">
        <v>69.127838331317818</v>
      </c>
      <c r="T164" s="15"/>
      <c r="U164" s="15">
        <v>29.371994174625758</v>
      </c>
      <c r="V164" s="15">
        <v>8.2970654999999987</v>
      </c>
      <c r="W164" s="15">
        <v>8.5799619500000013</v>
      </c>
      <c r="X164" s="15">
        <v>8.4478807124508517</v>
      </c>
      <c r="Y164" s="15">
        <v>8.2153340000000004</v>
      </c>
      <c r="Z164" s="15">
        <v>8.5923534999999998</v>
      </c>
      <c r="AB164" s="15">
        <v>10.592291161082079</v>
      </c>
      <c r="AC164" s="15">
        <v>8.6158333333333328</v>
      </c>
      <c r="AD164" s="15">
        <v>4.138193758702311</v>
      </c>
      <c r="AH164" s="15"/>
    </row>
    <row r="165" spans="1:34">
      <c r="U165" s="16"/>
      <c r="AH165" s="15"/>
    </row>
    <row r="166" spans="1:34">
      <c r="A166" s="28">
        <v>38718</v>
      </c>
      <c r="B166" s="15">
        <v>65.507000000000005</v>
      </c>
      <c r="C166" s="15">
        <v>72.280745245545077</v>
      </c>
      <c r="D166" s="15"/>
      <c r="E166" s="15"/>
      <c r="F166" s="15"/>
      <c r="G166" s="15">
        <v>63.05</v>
      </c>
      <c r="H166" s="15">
        <v>36.184366343843514</v>
      </c>
      <c r="I166" s="15">
        <v>45.037743774568149</v>
      </c>
      <c r="J166" s="15">
        <v>45.529835088494337</v>
      </c>
      <c r="K166" s="15"/>
      <c r="L166" s="29">
        <v>0.86455238095238096</v>
      </c>
      <c r="M166" s="29">
        <v>1.7683571428571425</v>
      </c>
      <c r="N166" s="29"/>
      <c r="O166" s="29"/>
      <c r="P166" s="15">
        <v>35.199062546999997</v>
      </c>
      <c r="Q166" s="15">
        <v>47.096750640078341</v>
      </c>
      <c r="R166" s="15">
        <v>59.635562656130148</v>
      </c>
      <c r="S166" s="15">
        <v>75.676652041649263</v>
      </c>
      <c r="T166" s="15"/>
      <c r="U166" s="34">
        <v>26.640926640926644</v>
      </c>
      <c r="V166" s="34">
        <v>10.039791999999998</v>
      </c>
      <c r="W166" s="15">
        <v>12.702657</v>
      </c>
      <c r="X166" s="15">
        <v>10.702046751415539</v>
      </c>
      <c r="Y166" s="34">
        <v>10.556545999999999</v>
      </c>
      <c r="Z166" s="15">
        <v>11.178759999999999</v>
      </c>
      <c r="AB166" s="15">
        <v>10.259644407235232</v>
      </c>
      <c r="AC166" s="15">
        <v>11.43</v>
      </c>
      <c r="AD166" s="15">
        <v>7.2159999999999993</v>
      </c>
      <c r="AH166" s="15"/>
    </row>
    <row r="167" spans="1:34">
      <c r="A167" s="28">
        <v>38749</v>
      </c>
      <c r="B167" s="15">
        <v>61.63105263157896</v>
      </c>
      <c r="C167" s="15">
        <v>67.739097317016459</v>
      </c>
      <c r="D167" s="15"/>
      <c r="E167" s="15"/>
      <c r="F167" s="15"/>
      <c r="G167" s="15">
        <v>60.12</v>
      </c>
      <c r="H167" s="15">
        <v>22.797392820406188</v>
      </c>
      <c r="I167" s="15">
        <v>33.087181736367242</v>
      </c>
      <c r="J167" s="15">
        <v>34.169888567007845</v>
      </c>
      <c r="K167" s="15"/>
      <c r="L167" s="29">
        <v>0.87035499999999999</v>
      </c>
      <c r="M167" s="29">
        <v>1.74773</v>
      </c>
      <c r="N167" s="29"/>
      <c r="O167" s="29"/>
      <c r="P167" s="15">
        <v>24.816142727199999</v>
      </c>
      <c r="Q167" s="15">
        <v>40.60628475192896</v>
      </c>
      <c r="R167" s="15">
        <v>55.98054894288078</v>
      </c>
      <c r="S167" s="15">
        <v>71.040187810437317</v>
      </c>
      <c r="T167" s="15"/>
      <c r="U167" s="34">
        <v>21.255842308473888</v>
      </c>
      <c r="V167" s="34">
        <v>7.7829479999999993</v>
      </c>
      <c r="W167" s="15">
        <v>8.9556632</v>
      </c>
      <c r="X167" s="15">
        <v>7.552159750906239</v>
      </c>
      <c r="Y167" s="34">
        <v>7.656396</v>
      </c>
      <c r="Z167" s="15">
        <v>8.162604</v>
      </c>
      <c r="AB167" s="15">
        <v>8.6516421460208761</v>
      </c>
      <c r="AC167" s="15">
        <v>8.4</v>
      </c>
      <c r="AD167" s="15">
        <v>5.790111111111111</v>
      </c>
      <c r="AH167" s="15"/>
    </row>
    <row r="168" spans="1:34">
      <c r="A168" s="28">
        <v>38777</v>
      </c>
      <c r="B168" s="15">
        <v>62.899565217391306</v>
      </c>
      <c r="C168" s="15">
        <v>68.193050229863317</v>
      </c>
      <c r="D168" s="15"/>
      <c r="E168" s="15"/>
      <c r="F168" s="15"/>
      <c r="G168" s="15">
        <v>62.09</v>
      </c>
      <c r="H168" s="15">
        <v>32.956823179255643</v>
      </c>
      <c r="I168" s="15">
        <v>42.168888493379541</v>
      </c>
      <c r="J168" s="15">
        <v>43.138239520812185</v>
      </c>
      <c r="K168" s="15"/>
      <c r="L168" s="29">
        <v>0.86427826086956516</v>
      </c>
      <c r="M168" s="29">
        <v>1.7440391304347822</v>
      </c>
      <c r="N168" s="29"/>
      <c r="O168" s="29"/>
      <c r="P168" s="15">
        <v>20.450231606799999</v>
      </c>
      <c r="Q168" s="15">
        <v>39.920571554648326</v>
      </c>
      <c r="R168" s="15">
        <v>55.186498603265449</v>
      </c>
      <c r="S168" s="15">
        <v>73.385699476815304</v>
      </c>
      <c r="T168" s="15"/>
      <c r="U168" s="34">
        <v>24.370046738467792</v>
      </c>
      <c r="V168" s="34">
        <v>6.8232619999999997</v>
      </c>
      <c r="W168" s="15">
        <v>7.3800908000000005</v>
      </c>
      <c r="X168" s="15">
        <v>6.6769121257244048</v>
      </c>
      <c r="Y168" s="34">
        <v>6.9076299999999993</v>
      </c>
      <c r="Z168" s="15">
        <v>7.3927459999999998</v>
      </c>
      <c r="AB168" s="15">
        <v>7.8909771410173866</v>
      </c>
      <c r="AC168" s="15">
        <v>7.11</v>
      </c>
      <c r="AD168" s="15">
        <v>4.9743999999999993</v>
      </c>
      <c r="AH168" s="15"/>
    </row>
    <row r="169" spans="1:34">
      <c r="A169" s="28">
        <v>38808</v>
      </c>
      <c r="B169" s="15">
        <v>69.691578947368427</v>
      </c>
      <c r="C169" s="15">
        <v>75.277787930361399</v>
      </c>
      <c r="D169" s="15"/>
      <c r="E169" s="15"/>
      <c r="F169" s="15"/>
      <c r="G169" s="15">
        <v>70.349999999999994</v>
      </c>
      <c r="H169" s="15">
        <v>51.175146678910629</v>
      </c>
      <c r="I169" s="15">
        <v>58.111799544563929</v>
      </c>
      <c r="J169" s="15">
        <v>58.893107066674936</v>
      </c>
      <c r="K169" s="15"/>
      <c r="L169" s="29">
        <v>0.87480526315789486</v>
      </c>
      <c r="M169" s="29">
        <v>1.7688736842105268</v>
      </c>
      <c r="N169" s="29"/>
      <c r="O169" s="29"/>
      <c r="P169" s="15">
        <v>18.486448291599999</v>
      </c>
      <c r="Q169" s="15">
        <v>44.463421486632562</v>
      </c>
      <c r="R169" s="15">
        <v>59.1567503013421</v>
      </c>
      <c r="S169" s="15">
        <v>81.365630202647324</v>
      </c>
      <c r="T169" s="15"/>
      <c r="U169" s="34">
        <v>22.007722007722009</v>
      </c>
      <c r="V169" s="34">
        <v>6.5174279999999998</v>
      </c>
      <c r="W169" s="15">
        <v>6.6713995999999991</v>
      </c>
      <c r="X169" s="15">
        <v>6.2793175022410992</v>
      </c>
      <c r="Y169" s="34">
        <v>6.3381460000000001</v>
      </c>
      <c r="Z169" s="15">
        <v>6.64398</v>
      </c>
      <c r="AB169" s="15">
        <v>8.2646965038835702</v>
      </c>
      <c r="AC169" s="15">
        <v>7.23</v>
      </c>
      <c r="AD169" s="15">
        <v>4.1750555555555566</v>
      </c>
      <c r="AH169" s="15"/>
    </row>
    <row r="170" spans="1:34">
      <c r="A170" s="28">
        <v>38838</v>
      </c>
      <c r="B170" s="15">
        <v>70.872380952380951</v>
      </c>
      <c r="C170" s="15">
        <v>81.333848201747912</v>
      </c>
      <c r="D170" s="15"/>
      <c r="E170" s="15"/>
      <c r="F170" s="15"/>
      <c r="G170" s="15">
        <v>69.83</v>
      </c>
      <c r="H170" s="15">
        <v>58.015783767405132</v>
      </c>
      <c r="I170" s="15">
        <v>63.114286486134311</v>
      </c>
      <c r="J170" s="15">
        <v>64.672663930236396</v>
      </c>
      <c r="K170" s="15"/>
      <c r="L170" s="29">
        <v>0.90138636363636382</v>
      </c>
      <c r="M170" s="29">
        <v>1.848231818181818</v>
      </c>
      <c r="N170" s="29"/>
      <c r="O170" s="29"/>
      <c r="P170" s="15">
        <v>18.5595057066</v>
      </c>
      <c r="Q170" s="15">
        <v>44.761833711375061</v>
      </c>
      <c r="R170" s="15">
        <v>61.141876150380426</v>
      </c>
      <c r="S170" s="15">
        <v>79.471952649056263</v>
      </c>
      <c r="T170" s="15"/>
      <c r="U170" s="34">
        <v>23.618167039219671</v>
      </c>
      <c r="V170" s="34">
        <v>6.0217659999999995</v>
      </c>
      <c r="W170" s="15">
        <v>6.6977646000000002</v>
      </c>
      <c r="X170" s="15">
        <v>6.1684647386601439</v>
      </c>
      <c r="Y170" s="34">
        <v>6.3592380000000004</v>
      </c>
      <c r="Z170" s="15">
        <v>6.5279740000000004</v>
      </c>
      <c r="AB170" s="15">
        <v>7.0890799525982686</v>
      </c>
      <c r="AC170" s="15">
        <v>7.2</v>
      </c>
      <c r="AD170" s="15">
        <v>3.6031000000000004</v>
      </c>
      <c r="AH170" s="15"/>
    </row>
    <row r="171" spans="1:34">
      <c r="A171" s="28">
        <v>38869</v>
      </c>
      <c r="B171" s="15">
        <v>70.957727272727283</v>
      </c>
      <c r="C171" s="15">
        <v>80.561545579891742</v>
      </c>
      <c r="D171" s="15"/>
      <c r="E171" s="15"/>
      <c r="F171" s="15"/>
      <c r="G171" s="15">
        <v>68.69</v>
      </c>
      <c r="H171" s="15">
        <v>50.862900328672787</v>
      </c>
      <c r="I171" s="15">
        <v>57.647782331432239</v>
      </c>
      <c r="J171" s="15">
        <v>58.538208056631298</v>
      </c>
      <c r="K171" s="15"/>
      <c r="L171" s="29">
        <v>0.8977409090909092</v>
      </c>
      <c r="M171" s="29">
        <v>1.8433318181818181</v>
      </c>
      <c r="N171" s="29"/>
      <c r="O171" s="29"/>
      <c r="P171" s="15">
        <v>15.850536758400001</v>
      </c>
      <c r="Q171" s="15">
        <v>45.362626408529508</v>
      </c>
      <c r="R171" s="15">
        <v>61.419793769245793</v>
      </c>
      <c r="S171" s="15">
        <v>79.795599358215483</v>
      </c>
      <c r="T171" s="15"/>
      <c r="U171" s="34">
        <v>18.593781751676488</v>
      </c>
      <c r="V171" s="34">
        <v>5.5788339999999996</v>
      </c>
      <c r="W171" s="15">
        <v>5.7201504000000005</v>
      </c>
      <c r="X171" s="15">
        <v>5.1860397057259879</v>
      </c>
      <c r="Y171" s="34">
        <v>5.2729999999999997</v>
      </c>
      <c r="Z171" s="15">
        <v>5.462828</v>
      </c>
      <c r="AB171" s="15">
        <v>6.9619195657787465</v>
      </c>
      <c r="AC171" s="15">
        <v>5.93</v>
      </c>
      <c r="AD171" s="15">
        <v>3.7980952380952386</v>
      </c>
      <c r="AH171" s="15"/>
    </row>
    <row r="172" spans="1:34">
      <c r="A172" s="28">
        <v>38899</v>
      </c>
      <c r="B172" s="15">
        <v>74.406842105263152</v>
      </c>
      <c r="C172" s="15">
        <v>86.050826835238411</v>
      </c>
      <c r="D172" s="15"/>
      <c r="E172" s="15"/>
      <c r="F172" s="15"/>
      <c r="G172" s="15">
        <v>73.66</v>
      </c>
      <c r="H172" s="15">
        <v>59.313876071020104</v>
      </c>
      <c r="I172" s="15">
        <v>65.168992844282513</v>
      </c>
      <c r="J172" s="15">
        <v>66.200318773469021</v>
      </c>
      <c r="K172" s="15"/>
      <c r="L172" s="29">
        <v>0.88545499999999999</v>
      </c>
      <c r="M172" s="29">
        <v>1.8428900000000001</v>
      </c>
      <c r="N172" s="29"/>
      <c r="O172" s="29"/>
      <c r="P172" s="15">
        <v>16.3853170362</v>
      </c>
      <c r="Q172" s="15">
        <v>49.001509521413453</v>
      </c>
      <c r="R172" s="15">
        <v>65.96732006422279</v>
      </c>
      <c r="S172" s="15">
        <v>84.276861485035184</v>
      </c>
      <c r="T172" s="15"/>
      <c r="U172" s="34">
        <v>15.403373298110141</v>
      </c>
      <c r="V172" s="34">
        <v>5.5050119999999998</v>
      </c>
      <c r="W172" s="15">
        <v>5.9131422000000002</v>
      </c>
      <c r="X172" s="15">
        <v>5.1820815287055808</v>
      </c>
      <c r="Y172" s="34">
        <v>5.4417359999999997</v>
      </c>
      <c r="Z172" s="15">
        <v>5.7581160000000002</v>
      </c>
      <c r="AB172" s="15">
        <v>6.832645363118397</v>
      </c>
      <c r="AC172" s="15">
        <v>5.89</v>
      </c>
      <c r="AD172" s="15">
        <v>4.0628000000000002</v>
      </c>
      <c r="AH172" s="15"/>
    </row>
    <row r="173" spans="1:34">
      <c r="A173" s="28">
        <v>38930</v>
      </c>
      <c r="B173" s="15">
        <v>73.04739130434784</v>
      </c>
      <c r="C173" s="15">
        <v>81.0107311926037</v>
      </c>
      <c r="D173" s="15"/>
      <c r="E173" s="15"/>
      <c r="F173" s="15"/>
      <c r="G173" s="15">
        <v>73.11</v>
      </c>
      <c r="H173" s="15">
        <v>56.325069040577013</v>
      </c>
      <c r="I173" s="15">
        <v>62.344102664338116</v>
      </c>
      <c r="J173" s="15">
        <v>63.32192889201059</v>
      </c>
      <c r="K173" s="15"/>
      <c r="L173" s="29">
        <v>0.89415909090909096</v>
      </c>
      <c r="M173" s="29">
        <v>1.8955368421052632</v>
      </c>
      <c r="N173" s="29"/>
      <c r="O173" s="29"/>
      <c r="P173" s="15">
        <v>16.183678570800001</v>
      </c>
      <c r="Q173" s="15">
        <v>48.996747624210116</v>
      </c>
      <c r="R173" s="15">
        <v>67.52762898156692</v>
      </c>
      <c r="S173" s="15">
        <v>81.710464912406167</v>
      </c>
      <c r="T173" s="15"/>
      <c r="U173" s="34">
        <v>10.414549888234101</v>
      </c>
      <c r="V173" s="34">
        <v>6.1588639999999995</v>
      </c>
      <c r="W173" s="15">
        <v>5.8403748000000002</v>
      </c>
      <c r="X173" s="15">
        <v>6.1626058002694251</v>
      </c>
      <c r="Y173" s="34">
        <v>5.5050119999999998</v>
      </c>
      <c r="Z173" s="15">
        <v>6.6756180000000001</v>
      </c>
      <c r="AB173" s="15">
        <v>7.750298655415194</v>
      </c>
      <c r="AC173" s="15">
        <v>7.04</v>
      </c>
      <c r="AD173" s="15">
        <v>3.5023333333333335</v>
      </c>
      <c r="AH173" s="15"/>
    </row>
    <row r="174" spans="1:34">
      <c r="A174" s="28">
        <v>38961</v>
      </c>
      <c r="B174" s="15">
        <v>63.864999999999995</v>
      </c>
      <c r="C174" s="15">
        <v>71.842153633132952</v>
      </c>
      <c r="D174" s="15"/>
      <c r="E174" s="15"/>
      <c r="F174" s="15"/>
      <c r="G174" s="15">
        <v>61.71</v>
      </c>
      <c r="H174" s="15">
        <v>39.188507683637795</v>
      </c>
      <c r="I174" s="15">
        <v>46.324385110980103</v>
      </c>
      <c r="J174" s="15">
        <v>47.464829243254677</v>
      </c>
      <c r="K174" s="15"/>
      <c r="L174" s="29">
        <v>0.89600499999999994</v>
      </c>
      <c r="M174" s="29">
        <v>1.8837349999999997</v>
      </c>
      <c r="N174" s="29"/>
      <c r="O174" s="29"/>
      <c r="P174" s="15">
        <v>18.103627437</v>
      </c>
      <c r="Q174" s="15">
        <v>43.81977171464807</v>
      </c>
      <c r="R174" s="15">
        <v>62.306747998596123</v>
      </c>
      <c r="S174" s="15">
        <v>70.024752881700508</v>
      </c>
      <c r="T174" s="15"/>
      <c r="U174" s="34">
        <v>18.395651290388134</v>
      </c>
      <c r="V174" s="34">
        <v>5.3995519999999999</v>
      </c>
      <c r="W174" s="15">
        <v>6.5332470000000002</v>
      </c>
      <c r="X174" s="15">
        <v>6.1002784582675318</v>
      </c>
      <c r="Y174" s="34">
        <v>6.1166799999999997</v>
      </c>
      <c r="Z174" s="15">
        <v>6.0323119999999992</v>
      </c>
      <c r="AB174" s="15">
        <v>5.6249686106662358</v>
      </c>
      <c r="AC174" s="15">
        <v>6.82</v>
      </c>
      <c r="AD174" s="15">
        <v>3.4</v>
      </c>
      <c r="AH174" s="15"/>
    </row>
    <row r="175" spans="1:34">
      <c r="A175" s="28">
        <v>38991</v>
      </c>
      <c r="B175" s="15">
        <v>58.832727272727261</v>
      </c>
      <c r="C175" s="15">
        <v>63.170964387738287</v>
      </c>
      <c r="D175" s="15"/>
      <c r="E175" s="15"/>
      <c r="F175" s="15"/>
      <c r="G175" s="15">
        <v>57.79</v>
      </c>
      <c r="H175" s="15">
        <v>33.942908678499435</v>
      </c>
      <c r="I175" s="15">
        <v>41.080354962574042</v>
      </c>
      <c r="J175" s="15">
        <v>42.044408989856784</v>
      </c>
      <c r="K175" s="15"/>
      <c r="L175" s="29">
        <v>0.8860809523809523</v>
      </c>
      <c r="M175" s="29">
        <v>1.8763904761904759</v>
      </c>
      <c r="N175" s="29"/>
      <c r="O175" s="29"/>
      <c r="P175" s="15">
        <v>13.1269563272</v>
      </c>
      <c r="Q175" s="15">
        <v>40.417396162863227</v>
      </c>
      <c r="R175" s="15">
        <v>55.562878464243127</v>
      </c>
      <c r="S175" s="15">
        <v>65.074706241614194</v>
      </c>
      <c r="T175" s="15"/>
      <c r="U175" s="34">
        <v>10.140215403373297</v>
      </c>
      <c r="V175" s="34">
        <v>4.6402400000000004</v>
      </c>
      <c r="W175" s="15">
        <v>4.7372632000000001</v>
      </c>
      <c r="X175" s="15">
        <v>3.6040386506661224</v>
      </c>
      <c r="Y175" s="34">
        <v>4.4398660000000003</v>
      </c>
      <c r="Z175" s="15">
        <v>4.4082279999999994</v>
      </c>
      <c r="AB175" s="15">
        <v>6.8616755429204046</v>
      </c>
      <c r="AC175" s="15">
        <v>4.2</v>
      </c>
      <c r="AD175" s="15">
        <v>4.8900000000000006</v>
      </c>
      <c r="AH175" s="15"/>
    </row>
    <row r="176" spans="1:34">
      <c r="A176" s="28">
        <v>39022</v>
      </c>
      <c r="B176" s="15">
        <v>59.337142857142872</v>
      </c>
      <c r="C176" s="15">
        <v>63.604788700015526</v>
      </c>
      <c r="D176" s="15"/>
      <c r="E176" s="15"/>
      <c r="F176" s="15"/>
      <c r="G176" s="15">
        <v>58.92</v>
      </c>
      <c r="H176" s="15">
        <v>36.492837316267519</v>
      </c>
      <c r="I176" s="15">
        <v>43.322045426013887</v>
      </c>
      <c r="J176" s="15">
        <v>44.256436252457149</v>
      </c>
      <c r="K176" s="15"/>
      <c r="L176" s="29">
        <v>0.88029545454545444</v>
      </c>
      <c r="M176" s="29">
        <v>1.913357142857143</v>
      </c>
      <c r="N176" s="29"/>
      <c r="O176" s="29"/>
      <c r="P176" s="15">
        <v>18.723154316199999</v>
      </c>
      <c r="Q176" s="15">
        <v>41.611045061833238</v>
      </c>
      <c r="R176" s="15">
        <v>53.995423093842454</v>
      </c>
      <c r="S176" s="15">
        <v>66.193432673274145</v>
      </c>
      <c r="T176" s="15"/>
      <c r="U176" s="34">
        <v>7.0209307051412324</v>
      </c>
      <c r="V176" s="34">
        <v>6.8654459999999995</v>
      </c>
      <c r="W176" s="15">
        <v>6.7568222000000002</v>
      </c>
      <c r="X176" s="15">
        <v>7.1682978338884169</v>
      </c>
      <c r="Y176" s="34">
        <v>6.5701580000000002</v>
      </c>
      <c r="Z176" s="15">
        <v>8.2891560000000002</v>
      </c>
      <c r="AB176" s="15">
        <v>8.8379418067281144</v>
      </c>
      <c r="AC176" s="15">
        <v>7.15</v>
      </c>
      <c r="AD176" s="15">
        <v>4.8522727272727275</v>
      </c>
      <c r="AH176" s="15"/>
    </row>
    <row r="177" spans="1:34" s="32" customFormat="1">
      <c r="A177" s="36">
        <v>39052</v>
      </c>
      <c r="B177" s="30">
        <v>61.984499999999983</v>
      </c>
      <c r="C177" s="30">
        <v>68.5903252411062</v>
      </c>
      <c r="D177" s="30"/>
      <c r="E177" s="30"/>
      <c r="F177" s="30"/>
      <c r="G177" s="30">
        <v>62.436052631578939</v>
      </c>
      <c r="H177" s="30">
        <v>42.5744210310515</v>
      </c>
      <c r="I177" s="30">
        <v>49.398763997985021</v>
      </c>
      <c r="J177" s="30">
        <v>50.278595722884262</v>
      </c>
      <c r="K177" s="30"/>
      <c r="L177" s="31">
        <v>0.86720000000000019</v>
      </c>
      <c r="M177" s="31">
        <v>1.963147368421053</v>
      </c>
      <c r="N177" s="31"/>
      <c r="O177" s="31"/>
      <c r="P177" s="30">
        <v>22.0516501436</v>
      </c>
      <c r="Q177" s="30">
        <v>42.964217517115053</v>
      </c>
      <c r="R177" s="30">
        <v>53.995423093842454</v>
      </c>
      <c r="S177" s="30">
        <v>72.326299446834284</v>
      </c>
      <c r="T177" s="30"/>
      <c r="U177" s="35">
        <v>10.53647632595001</v>
      </c>
      <c r="V177" s="35">
        <v>7.4349299999999996</v>
      </c>
      <c r="W177" s="30">
        <v>7.9580115999999999</v>
      </c>
      <c r="X177" s="30">
        <v>7.9976706642066402</v>
      </c>
      <c r="Y177" s="35">
        <v>7.7618559999999999</v>
      </c>
      <c r="Z177" s="30">
        <v>9.0590139999999995</v>
      </c>
      <c r="AA177" s="30"/>
      <c r="AB177" s="30">
        <v>8.0604243542435405</v>
      </c>
      <c r="AC177" s="30">
        <v>8.32</v>
      </c>
      <c r="AD177" s="30">
        <v>4.0869444444444447</v>
      </c>
      <c r="AE177" s="30"/>
      <c r="AF177" s="30"/>
      <c r="AG177" s="30"/>
      <c r="AH177" s="30"/>
    </row>
    <row r="178" spans="1:34">
      <c r="A178" s="28" t="s">
        <v>105</v>
      </c>
      <c r="B178" s="15">
        <v>66.086075713410693</v>
      </c>
      <c r="C178" s="15">
        <v>73.304655374521744</v>
      </c>
      <c r="D178" s="15"/>
      <c r="E178" s="15"/>
      <c r="F178" s="15"/>
      <c r="G178" s="15">
        <v>65.146337719298245</v>
      </c>
      <c r="H178" s="15">
        <v>43.319169411628941</v>
      </c>
      <c r="I178" s="15">
        <v>50.567193947718259</v>
      </c>
      <c r="J178" s="15">
        <v>51.542371675315785</v>
      </c>
      <c r="K178" s="15"/>
      <c r="L178" s="15">
        <v>0.88185947296188427</v>
      </c>
      <c r="M178" s="29">
        <v>1.8413017019533353</v>
      </c>
      <c r="N178" s="29"/>
      <c r="O178" s="29"/>
      <c r="P178" s="15">
        <v>19.828025955716669</v>
      </c>
      <c r="Q178" s="15">
        <v>44.085181346272996</v>
      </c>
      <c r="R178" s="15">
        <v>59.323037676629873</v>
      </c>
      <c r="S178" s="15">
        <v>75.02851993164046</v>
      </c>
      <c r="T178" s="15"/>
      <c r="U178" s="15">
        <v>17.366473616473623</v>
      </c>
      <c r="V178" s="15">
        <v>6.5640061666666663</v>
      </c>
      <c r="W178" s="15">
        <v>7.1555488833333341</v>
      </c>
      <c r="X178" s="15">
        <v>6.5649927925564278</v>
      </c>
      <c r="Y178" s="15">
        <v>6.5771886666666655</v>
      </c>
      <c r="Z178" s="15">
        <v>7.1326113333333341</v>
      </c>
      <c r="AB178" s="15">
        <v>7.7571595041354966</v>
      </c>
      <c r="AC178" s="15">
        <v>7.2266666666666692</v>
      </c>
      <c r="AD178" s="15">
        <v>4.529259367484368</v>
      </c>
      <c r="AH178" s="15"/>
    </row>
    <row r="179" spans="1:34">
      <c r="U179" s="16"/>
      <c r="AH179" s="15"/>
    </row>
    <row r="180" spans="1:34">
      <c r="A180" s="28">
        <v>39083</v>
      </c>
      <c r="B180" s="15">
        <v>54.256190476190483</v>
      </c>
      <c r="C180" s="15">
        <v>64.82680663459864</v>
      </c>
      <c r="D180" s="15"/>
      <c r="E180" s="15"/>
      <c r="F180" s="15"/>
      <c r="G180" s="15">
        <v>53.132380952380949</v>
      </c>
      <c r="H180" s="15">
        <v>36.462313774639377</v>
      </c>
      <c r="I180" s="15">
        <v>42.996279916794727</v>
      </c>
      <c r="J180" s="15">
        <v>43.969338844332292</v>
      </c>
      <c r="K180" s="15"/>
      <c r="L180" s="29">
        <v>0.85061363636363641</v>
      </c>
      <c r="M180" s="29">
        <v>1.9588727272727275</v>
      </c>
      <c r="N180" s="29"/>
      <c r="O180" s="29"/>
      <c r="P180" s="15">
        <v>20.143390463799999</v>
      </c>
      <c r="Q180" s="15">
        <v>40.409459667524331</v>
      </c>
      <c r="R180" s="15">
        <v>53.021917377474061</v>
      </c>
      <c r="S180" s="15">
        <v>64.725633931735445</v>
      </c>
      <c r="T180" s="15"/>
      <c r="U180" s="34">
        <v>4.1150172729120094</v>
      </c>
      <c r="V180" s="34">
        <v>6.6123419999999991</v>
      </c>
      <c r="W180" s="15">
        <v>7.2693577999999999</v>
      </c>
      <c r="X180" s="15">
        <v>6.2571886605926208</v>
      </c>
      <c r="Y180" s="34">
        <v>6.981452</v>
      </c>
      <c r="Z180" s="15">
        <v>7.5298439999999998</v>
      </c>
      <c r="AB180" s="15">
        <v>7.7943730461965952</v>
      </c>
      <c r="AC180" s="15">
        <v>5.84</v>
      </c>
      <c r="AD180" s="15">
        <v>2.9773181818181818</v>
      </c>
      <c r="AH180" s="15"/>
    </row>
    <row r="181" spans="1:34">
      <c r="A181" s="28">
        <v>39114</v>
      </c>
      <c r="B181" s="15">
        <v>59.00350000000001</v>
      </c>
      <c r="C181" s="15">
        <v>69.182000157850609</v>
      </c>
      <c r="D181" s="15"/>
      <c r="E181" s="15"/>
      <c r="F181" s="15"/>
      <c r="G181" s="15">
        <v>57.720500000000001</v>
      </c>
      <c r="H181" s="15">
        <v>44.409139936477224</v>
      </c>
      <c r="I181" s="15">
        <v>50.415788026766798</v>
      </c>
      <c r="J181" s="15">
        <v>51.485782057047636</v>
      </c>
      <c r="K181" s="15"/>
      <c r="L181" s="29">
        <v>0.85457894736842099</v>
      </c>
      <c r="M181" s="29">
        <v>1.9579999999999995</v>
      </c>
      <c r="N181" s="29"/>
      <c r="O181" s="29"/>
      <c r="P181" s="15">
        <v>19.442039279799999</v>
      </c>
      <c r="Q181" s="15">
        <v>44.954690548110236</v>
      </c>
      <c r="R181" s="15">
        <v>53.995423093842454</v>
      </c>
      <c r="S181" s="15">
        <v>70.313439389870339</v>
      </c>
      <c r="T181" s="15"/>
      <c r="U181" s="34">
        <v>10.028449502133714</v>
      </c>
      <c r="V181" s="34">
        <v>7.1923719999999998</v>
      </c>
      <c r="W181" s="15">
        <v>7.0162537999999994</v>
      </c>
      <c r="X181" s="15">
        <v>6.9627622097678143</v>
      </c>
      <c r="Y181" s="34">
        <v>6.8759919999999992</v>
      </c>
      <c r="Z181" s="15">
        <v>8.162604</v>
      </c>
      <c r="AB181" s="15">
        <v>8.9985834821703534</v>
      </c>
      <c r="AC181" s="15">
        <v>6.92</v>
      </c>
      <c r="AD181" s="15">
        <v>1.9200499999999998</v>
      </c>
      <c r="AH181" s="15"/>
    </row>
    <row r="182" spans="1:34">
      <c r="A182" s="28">
        <v>39142</v>
      </c>
      <c r="B182" s="15">
        <v>60.672727272727279</v>
      </c>
      <c r="C182" s="15">
        <v>69.259866060054208</v>
      </c>
      <c r="D182" s="15"/>
      <c r="E182" s="15"/>
      <c r="F182" s="15"/>
      <c r="G182" s="15">
        <v>62.195454545454545</v>
      </c>
      <c r="H182" s="15">
        <v>47.197393094365694</v>
      </c>
      <c r="I182" s="15">
        <v>52.768185793339661</v>
      </c>
      <c r="J182" s="15">
        <v>53.914986325794111</v>
      </c>
      <c r="K182" s="15"/>
      <c r="L182" s="29">
        <v>0.85597272727272722</v>
      </c>
      <c r="M182" s="29">
        <v>1.9473500000000001</v>
      </c>
      <c r="N182" s="29"/>
      <c r="O182" s="29"/>
      <c r="P182" s="15">
        <v>21.852933974799999</v>
      </c>
      <c r="Q182" s="15">
        <v>45.9523080122095</v>
      </c>
      <c r="R182" s="15">
        <v>55.686750317223108</v>
      </c>
      <c r="S182" s="15">
        <v>71.185325614544723</v>
      </c>
      <c r="T182" s="15"/>
      <c r="U182" s="34">
        <v>0.52326762853078645</v>
      </c>
      <c r="V182" s="34">
        <v>7.2978319999999997</v>
      </c>
      <c r="W182" s="15">
        <v>7.8862987999999996</v>
      </c>
      <c r="X182" s="15">
        <v>7.4762195057191709</v>
      </c>
      <c r="Y182" s="34">
        <v>7.6353040000000005</v>
      </c>
      <c r="Z182" s="15">
        <v>8.3524320000000003</v>
      </c>
      <c r="AB182" s="15">
        <v>8.668500483235448</v>
      </c>
      <c r="AC182" s="15">
        <v>7.55</v>
      </c>
      <c r="AD182" s="15">
        <v>1.99695</v>
      </c>
      <c r="AH182" s="15"/>
    </row>
    <row r="183" spans="1:34">
      <c r="A183" s="28">
        <v>39173</v>
      </c>
      <c r="B183" s="15">
        <v>64.151818181818172</v>
      </c>
      <c r="C183" s="15">
        <v>72.206587243446421</v>
      </c>
      <c r="D183" s="15"/>
      <c r="E183" s="15"/>
      <c r="F183" s="15"/>
      <c r="G183" s="15">
        <v>67.666363636363627</v>
      </c>
      <c r="H183" s="15">
        <v>41.2798713071546</v>
      </c>
      <c r="I183" s="15">
        <v>48.544887573820318</v>
      </c>
      <c r="J183" s="15">
        <v>49.637129004730753</v>
      </c>
      <c r="K183" s="15"/>
      <c r="L183" s="29">
        <v>0.88013181818181818</v>
      </c>
      <c r="M183" s="29">
        <v>1.98888</v>
      </c>
      <c r="N183" s="29"/>
      <c r="O183" s="29"/>
      <c r="P183" s="15">
        <v>20.637258589199998</v>
      </c>
      <c r="Q183" s="15">
        <v>47.502305551895944</v>
      </c>
      <c r="R183" s="15">
        <v>61.300686218303497</v>
      </c>
      <c r="S183" s="15">
        <v>73.056755767506189</v>
      </c>
      <c r="T183" s="15"/>
      <c r="U183" s="34">
        <v>7.3765494818126403</v>
      </c>
      <c r="V183" s="34">
        <v>7.1080040000000002</v>
      </c>
      <c r="W183" s="15">
        <v>7.4475851999999998</v>
      </c>
      <c r="X183" s="15">
        <v>6.5389296024872303</v>
      </c>
      <c r="Y183" s="34">
        <v>7.0974580000000005</v>
      </c>
      <c r="Z183" s="15">
        <v>7.4876599999999991</v>
      </c>
      <c r="AB183" s="15">
        <v>8.9304804548905388</v>
      </c>
      <c r="AC183" s="15">
        <v>7.56</v>
      </c>
      <c r="AD183" s="15">
        <v>1.6958823529411764</v>
      </c>
      <c r="AH183" s="15"/>
    </row>
    <row r="184" spans="1:34">
      <c r="A184" s="28">
        <v>39203</v>
      </c>
      <c r="B184" s="15">
        <v>63.491</v>
      </c>
      <c r="C184" s="15">
        <v>71.381314620091203</v>
      </c>
      <c r="D184" s="15"/>
      <c r="E184" s="15"/>
      <c r="F184" s="15"/>
      <c r="G184" s="15">
        <v>67.152000000000015</v>
      </c>
      <c r="H184" s="15">
        <v>44.027995471550703</v>
      </c>
      <c r="I184" s="15">
        <v>50.171066619841191</v>
      </c>
      <c r="J184" s="15">
        <v>51.216164749417466</v>
      </c>
      <c r="K184" s="15"/>
      <c r="L184" s="29">
        <v>0.91271818181818176</v>
      </c>
      <c r="M184" s="29">
        <v>1.9847227272727272</v>
      </c>
      <c r="N184" s="29"/>
      <c r="O184" s="29"/>
      <c r="P184" s="15">
        <v>20.967478104999998</v>
      </c>
      <c r="Q184" s="15">
        <v>48.556272132901377</v>
      </c>
      <c r="R184" s="15">
        <v>64.318077508841753</v>
      </c>
      <c r="S184" s="15">
        <v>70.357404491114551</v>
      </c>
      <c r="T184" s="15"/>
      <c r="U184" s="34">
        <v>12.588904694167852</v>
      </c>
      <c r="V184" s="34">
        <v>6.9709060000000003</v>
      </c>
      <c r="W184" s="15">
        <v>7.5667549999999997</v>
      </c>
      <c r="X184" s="15">
        <v>6.7034930626799065</v>
      </c>
      <c r="Y184" s="34">
        <v>7.2345560000000004</v>
      </c>
      <c r="Z184" s="15">
        <v>7.4771139999999994</v>
      </c>
      <c r="AB184" s="15">
        <v>8.7321586868395098</v>
      </c>
      <c r="AC184" s="15">
        <v>7.51</v>
      </c>
      <c r="AD184" s="15">
        <v>2.2457272727272724</v>
      </c>
      <c r="AH184" s="15"/>
    </row>
    <row r="185" spans="1:34">
      <c r="A185" s="28">
        <v>39234</v>
      </c>
      <c r="B185" s="15">
        <v>67.19</v>
      </c>
      <c r="C185" s="15">
        <v>74.258645101519662</v>
      </c>
      <c r="D185" s="15"/>
      <c r="E185" s="15"/>
      <c r="F185" s="15"/>
      <c r="G185" s="15">
        <v>71.075449999999989</v>
      </c>
      <c r="H185" s="15">
        <v>43.461263689907106</v>
      </c>
      <c r="I185" s="15">
        <v>50.21768022116035</v>
      </c>
      <c r="J185" s="15">
        <v>51.028650944110815</v>
      </c>
      <c r="K185" s="15"/>
      <c r="L185" s="29">
        <v>0.93842857142857161</v>
      </c>
      <c r="M185" s="29">
        <v>1.9865599999999994</v>
      </c>
      <c r="N185" s="29"/>
      <c r="O185" s="29"/>
      <c r="P185" s="15">
        <v>20.403474861199999</v>
      </c>
      <c r="Q185" s="15">
        <v>46.563418153304518</v>
      </c>
      <c r="R185" s="15">
        <v>60.266038625784716</v>
      </c>
      <c r="S185" s="15">
        <v>72.705034957552485</v>
      </c>
      <c r="T185" s="15"/>
      <c r="U185" s="34">
        <v>2.9973582605161546</v>
      </c>
      <c r="V185" s="34">
        <v>6.5490659999999998</v>
      </c>
      <c r="W185" s="15">
        <v>7.3632172000000002</v>
      </c>
      <c r="X185" s="15">
        <v>6.7745166692038348</v>
      </c>
      <c r="Y185" s="34">
        <v>6.9287220000000005</v>
      </c>
      <c r="Z185" s="15">
        <v>7.3083779999999994</v>
      </c>
      <c r="AB185" s="15">
        <v>8.0027401430963607</v>
      </c>
      <c r="AC185" s="15">
        <v>7.59</v>
      </c>
      <c r="AD185" s="15">
        <v>1.8922777777777777</v>
      </c>
      <c r="AH185" s="15"/>
    </row>
    <row r="186" spans="1:34">
      <c r="A186" s="28">
        <v>39264</v>
      </c>
      <c r="B186" s="15">
        <v>73.991818181818189</v>
      </c>
      <c r="C186" s="15">
        <v>81.74383601335056</v>
      </c>
      <c r="D186" s="15"/>
      <c r="E186" s="15"/>
      <c r="F186" s="15"/>
      <c r="G186" s="15">
        <v>77.133181818181797</v>
      </c>
      <c r="H186" s="15">
        <v>47.219603382255379</v>
      </c>
      <c r="I186" s="15">
        <v>54.439919040649706</v>
      </c>
      <c r="J186" s="15">
        <v>55.371131667003034</v>
      </c>
      <c r="K186" s="15"/>
      <c r="L186" s="29">
        <v>0.95072380952380953</v>
      </c>
      <c r="M186" s="29">
        <v>2.0353428571428571</v>
      </c>
      <c r="N186" s="29"/>
      <c r="O186" s="29"/>
      <c r="P186" s="15">
        <v>17.963357200200001</v>
      </c>
      <c r="Q186" s="15">
        <v>47.437226290116996</v>
      </c>
      <c r="R186" s="15">
        <v>60.736910477176608</v>
      </c>
      <c r="S186" s="15">
        <v>78.611190124696691</v>
      </c>
      <c r="T186" s="15"/>
      <c r="U186" s="34">
        <v>20.397276976224344</v>
      </c>
      <c r="V186" s="34">
        <v>5.7264779999999993</v>
      </c>
      <c r="W186" s="15">
        <v>6.4826262000000003</v>
      </c>
      <c r="X186" s="15">
        <v>5.7193581832388354</v>
      </c>
      <c r="Y186" s="34">
        <v>6.3381460000000001</v>
      </c>
      <c r="Z186" s="15">
        <v>6.3276000000000003</v>
      </c>
      <c r="AB186" s="15">
        <v>6.7737863883156697</v>
      </c>
      <c r="AC186" s="15">
        <v>6.93</v>
      </c>
      <c r="AD186" s="15">
        <v>2.7832105263157891</v>
      </c>
      <c r="AH186" s="15"/>
    </row>
    <row r="187" spans="1:34">
      <c r="A187" s="28">
        <v>39295</v>
      </c>
      <c r="B187" s="15">
        <v>72.538260869565221</v>
      </c>
      <c r="C187" s="15">
        <v>79.68330295503749</v>
      </c>
      <c r="D187" s="15"/>
      <c r="E187" s="15"/>
      <c r="F187" s="15"/>
      <c r="G187" s="15">
        <v>70.903913043478283</v>
      </c>
      <c r="H187" s="15">
        <v>49.154924803903953</v>
      </c>
      <c r="I187" s="15">
        <v>55.632273774393347</v>
      </c>
      <c r="J187" s="15">
        <v>56.46019489782352</v>
      </c>
      <c r="K187" s="15"/>
      <c r="L187" s="29">
        <v>0.94423636363636376</v>
      </c>
      <c r="M187" s="29">
        <v>2.0100909090909087</v>
      </c>
      <c r="N187" s="29"/>
      <c r="O187" s="29"/>
      <c r="P187" s="15">
        <v>15.122884904999999</v>
      </c>
      <c r="Q187" s="15">
        <v>48.776113053788805</v>
      </c>
      <c r="R187" s="15">
        <v>61.817612989393076</v>
      </c>
      <c r="S187" s="15">
        <v>77.061287880834456</v>
      </c>
      <c r="T187" s="15"/>
      <c r="U187" s="34">
        <v>21.367608209713474</v>
      </c>
      <c r="V187" s="34">
        <v>5.0726259999999996</v>
      </c>
      <c r="W187" s="15">
        <v>5.4575550000000002</v>
      </c>
      <c r="X187" s="15">
        <v>4.8894113569406725</v>
      </c>
      <c r="Y187" s="34">
        <v>5.3151840000000004</v>
      </c>
      <c r="Z187" s="15">
        <v>5.5261040000000001</v>
      </c>
      <c r="AB187" s="15">
        <v>6.5131996996129624</v>
      </c>
      <c r="AC187" s="15">
        <v>6.11</v>
      </c>
      <c r="AD187" s="15">
        <v>2.5351739130434789</v>
      </c>
      <c r="AH187" s="15"/>
    </row>
    <row r="188" spans="1:34">
      <c r="A188" s="28">
        <v>39326</v>
      </c>
      <c r="B188" s="15">
        <v>79.613</v>
      </c>
      <c r="C188" s="15">
        <v>80.667485582889853</v>
      </c>
      <c r="D188" s="15"/>
      <c r="E188" s="15"/>
      <c r="F188" s="15"/>
      <c r="G188" s="15">
        <v>77.127499999999998</v>
      </c>
      <c r="H188" s="15">
        <v>45.910070233093684</v>
      </c>
      <c r="I188" s="15">
        <v>54.200494633873994</v>
      </c>
      <c r="J188" s="15">
        <v>55.000871356524662</v>
      </c>
      <c r="K188" s="15"/>
      <c r="L188" s="29">
        <v>0.97529473684210521</v>
      </c>
      <c r="M188" s="29">
        <v>2.0198888888888891</v>
      </c>
      <c r="N188" s="29"/>
      <c r="O188" s="29"/>
      <c r="P188" s="15">
        <v>14.453678983599998</v>
      </c>
      <c r="Q188" s="15">
        <v>51.732457567527668</v>
      </c>
      <c r="R188" s="15">
        <v>67.284649577644615</v>
      </c>
      <c r="S188" s="15">
        <v>82.195140426122478</v>
      </c>
      <c r="T188" s="15"/>
      <c r="U188" s="34">
        <v>32.808372282056496</v>
      </c>
      <c r="V188" s="34">
        <v>4.6613319999999998</v>
      </c>
      <c r="W188" s="15">
        <v>5.2160515999999992</v>
      </c>
      <c r="X188" s="15">
        <v>4.1504991743386617</v>
      </c>
      <c r="Y188" s="34">
        <v>4.2922220000000006</v>
      </c>
      <c r="Z188" s="15">
        <v>4.924982</v>
      </c>
      <c r="AB188" s="15">
        <v>6.2545195514446377</v>
      </c>
      <c r="AC188" s="15">
        <v>5.43</v>
      </c>
      <c r="AD188" s="15">
        <v>3.2073</v>
      </c>
      <c r="AH188" s="15"/>
    </row>
    <row r="189" spans="1:34">
      <c r="A189" s="28">
        <v>39356</v>
      </c>
      <c r="B189" s="15">
        <v>85.903913043478255</v>
      </c>
      <c r="C189" s="15">
        <v>81.253863499484339</v>
      </c>
      <c r="D189" s="15"/>
      <c r="E189" s="15"/>
      <c r="F189" s="15"/>
      <c r="G189" s="15">
        <v>82.857826086956521</v>
      </c>
      <c r="H189" s="15">
        <v>44.303014369779611</v>
      </c>
      <c r="I189" s="15">
        <v>53.313247108764891</v>
      </c>
      <c r="J189" s="15">
        <v>54.077074530381218</v>
      </c>
      <c r="K189" s="15"/>
      <c r="L189" s="29">
        <v>1.0253826086956521</v>
      </c>
      <c r="M189" s="29">
        <v>2.04537619047619</v>
      </c>
      <c r="N189" s="29"/>
      <c r="O189" s="29"/>
      <c r="P189" s="15">
        <v>14.567648551</v>
      </c>
      <c r="Q189" s="15">
        <v>53.87372400996189</v>
      </c>
      <c r="R189" s="15">
        <v>68.439992821784926</v>
      </c>
      <c r="S189" s="15">
        <v>84.024724277899693</v>
      </c>
      <c r="T189" s="15"/>
      <c r="U189" s="34">
        <v>80.415565941881738</v>
      </c>
      <c r="V189" s="34">
        <v>5.2308159999999999</v>
      </c>
      <c r="W189" s="15">
        <v>5.2571810000000001</v>
      </c>
      <c r="X189" s="15">
        <v>4.8260619577845816</v>
      </c>
      <c r="Y189" s="34">
        <v>5.1042639999999997</v>
      </c>
      <c r="Z189" s="15">
        <v>5.7053859999999998</v>
      </c>
      <c r="AB189" s="15">
        <v>6.7877102078545448</v>
      </c>
      <c r="AC189" s="15">
        <v>6.42</v>
      </c>
      <c r="AD189" s="15">
        <v>4.6115652173913046</v>
      </c>
      <c r="AH189" s="15"/>
    </row>
    <row r="190" spans="1:34">
      <c r="A190" s="28">
        <v>39387</v>
      </c>
      <c r="B190" s="15">
        <v>94.901363636363627</v>
      </c>
      <c r="C190" s="15">
        <v>89.912869644534211</v>
      </c>
      <c r="D190" s="15"/>
      <c r="E190" s="15"/>
      <c r="F190" s="15"/>
      <c r="G190" s="15">
        <v>92.53136363636365</v>
      </c>
      <c r="H190" s="15">
        <v>55.887661661956336</v>
      </c>
      <c r="I190" s="15">
        <v>64.056622812802431</v>
      </c>
      <c r="J190" s="15">
        <v>64.7950246336992</v>
      </c>
      <c r="K190" s="15"/>
      <c r="L190" s="29">
        <v>1.0363000000000002</v>
      </c>
      <c r="M190" s="29">
        <v>2.0725277777777773</v>
      </c>
      <c r="N190" s="29"/>
      <c r="O190" s="29"/>
      <c r="P190" s="15">
        <v>17.089590516799998</v>
      </c>
      <c r="Q190" s="15">
        <v>58.454669119572827</v>
      </c>
      <c r="R190" s="15">
        <v>76.718761662614369</v>
      </c>
      <c r="S190" s="15">
        <v>91.358950685458311</v>
      </c>
      <c r="T190" s="15"/>
      <c r="U190" s="34">
        <v>45.717333875228618</v>
      </c>
      <c r="V190" s="34">
        <v>5.8424839999999998</v>
      </c>
      <c r="W190" s="15">
        <v>6.1673007999999996</v>
      </c>
      <c r="X190" s="15">
        <v>5.7540480555823574</v>
      </c>
      <c r="Y190" s="34">
        <v>6.2115939999999998</v>
      </c>
      <c r="Z190" s="15">
        <v>7.2029180000000004</v>
      </c>
      <c r="AB190" s="15">
        <v>7.2565859307150422</v>
      </c>
      <c r="AC190" s="15">
        <v>7.27</v>
      </c>
      <c r="AD190" s="15">
        <v>5.2414545454545447</v>
      </c>
      <c r="AH190" s="15"/>
    </row>
    <row r="191" spans="1:34" s="32" customFormat="1">
      <c r="A191" s="36">
        <v>39417</v>
      </c>
      <c r="B191" s="30">
        <v>91.515238095238075</v>
      </c>
      <c r="C191" s="30">
        <v>90.383243257845791</v>
      </c>
      <c r="D191" s="30"/>
      <c r="E191" s="30"/>
      <c r="F191" s="30"/>
      <c r="G191" s="30">
        <v>91.354761904761901</v>
      </c>
      <c r="H191" s="30">
        <v>37.908219373520282</v>
      </c>
      <c r="I191" s="30">
        <v>50.154116219361491</v>
      </c>
      <c r="J191" s="30">
        <v>50.942839541682361</v>
      </c>
      <c r="K191" s="30"/>
      <c r="L191" s="31">
        <v>0.99730642000000014</v>
      </c>
      <c r="M191" s="31">
        <v>2.0179789473684209</v>
      </c>
      <c r="N191" s="31"/>
      <c r="O191" s="31"/>
      <c r="P191" s="30">
        <v>18.352022648000002</v>
      </c>
      <c r="Q191" s="30">
        <v>60.137999780952725</v>
      </c>
      <c r="R191" s="30">
        <v>80.980429835329858</v>
      </c>
      <c r="S191" s="30">
        <v>92.31982651265109</v>
      </c>
      <c r="T191" s="30"/>
      <c r="U191" s="35">
        <v>96.682584840479578</v>
      </c>
      <c r="V191" s="35">
        <v>6.1694099999999992</v>
      </c>
      <c r="W191" s="30">
        <v>6.6228880000000006</v>
      </c>
      <c r="X191" s="30">
        <v>6.4638107914716922</v>
      </c>
      <c r="Y191" s="35">
        <v>6.7494399999999999</v>
      </c>
      <c r="Z191" s="30">
        <v>8.1415119999999987</v>
      </c>
      <c r="AA191" s="30"/>
      <c r="AB191" s="30">
        <v>7.5603644464657105</v>
      </c>
      <c r="AC191" s="30">
        <v>7.2</v>
      </c>
      <c r="AD191" s="30">
        <v>5.282111111111111</v>
      </c>
      <c r="AE191" s="30"/>
      <c r="AF191" s="15"/>
      <c r="AG191" s="30"/>
      <c r="AH191" s="30"/>
    </row>
    <row r="192" spans="1:34">
      <c r="A192" s="28" t="s">
        <v>106</v>
      </c>
      <c r="B192" s="15">
        <v>72.269069146433267</v>
      </c>
      <c r="C192" s="15">
        <v>77.063318397558604</v>
      </c>
      <c r="D192" s="15"/>
      <c r="E192" s="15"/>
      <c r="F192" s="15"/>
      <c r="G192" s="15">
        <v>72.570891301995104</v>
      </c>
      <c r="H192" s="15">
        <v>44.768455924883654</v>
      </c>
      <c r="I192" s="15">
        <v>52.242546811797411</v>
      </c>
      <c r="J192" s="15">
        <v>53.158265712712257</v>
      </c>
      <c r="K192" s="15"/>
      <c r="L192" s="15">
        <v>0.93514065176094086</v>
      </c>
      <c r="M192" s="29">
        <v>2.0021325854408745</v>
      </c>
      <c r="N192" s="29"/>
      <c r="O192" s="29"/>
      <c r="P192" s="15">
        <v>18.416313173199999</v>
      </c>
      <c r="Q192" s="15">
        <v>49.529220323988909</v>
      </c>
      <c r="R192" s="15">
        <v>63.713937542117755</v>
      </c>
      <c r="S192" s="15">
        <v>77.326226171665539</v>
      </c>
      <c r="T192" s="15"/>
      <c r="U192" s="15">
        <v>27.918190747138116</v>
      </c>
      <c r="V192" s="15">
        <v>6.2028056666666664</v>
      </c>
      <c r="W192" s="15">
        <v>6.6460891999999996</v>
      </c>
      <c r="X192" s="15">
        <v>6.0430249358172796</v>
      </c>
      <c r="Y192" s="15">
        <v>6.3970278333333352</v>
      </c>
      <c r="Z192" s="15">
        <v>7.0122111666666669</v>
      </c>
      <c r="AB192" s="15">
        <v>7.6894168767364492</v>
      </c>
      <c r="AC192" s="15">
        <v>6.8608333333333329</v>
      </c>
      <c r="AD192" s="15">
        <v>3.0324184082150532</v>
      </c>
      <c r="AH192" s="15"/>
    </row>
    <row r="193" spans="1:35">
      <c r="A193" s="28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29"/>
      <c r="N193" s="29"/>
      <c r="O193" s="29"/>
      <c r="P193" s="15"/>
      <c r="Q193" s="15"/>
      <c r="R193" s="15"/>
      <c r="S193" s="15"/>
      <c r="T193" s="15"/>
      <c r="AH193" s="15"/>
    </row>
    <row r="194" spans="1:35">
      <c r="A194" s="28">
        <v>39448</v>
      </c>
      <c r="B194" s="15">
        <v>92.872727272727289</v>
      </c>
      <c r="C194" s="15">
        <v>95.293032696792821</v>
      </c>
      <c r="D194" s="15"/>
      <c r="E194" s="15">
        <v>98.854735597589013</v>
      </c>
      <c r="F194" s="15"/>
      <c r="G194" s="15">
        <v>92.37052631578949</v>
      </c>
      <c r="H194" s="15">
        <v>61.945860976715487</v>
      </c>
      <c r="I194" s="15">
        <v>69.381697063502045</v>
      </c>
      <c r="J194" s="15">
        <v>70.240340787801657</v>
      </c>
      <c r="K194" s="15"/>
      <c r="L194" s="29">
        <v>0.98904090909090892</v>
      </c>
      <c r="M194" s="29">
        <v>1.9694227272727276</v>
      </c>
      <c r="N194" s="29"/>
      <c r="O194" s="29"/>
      <c r="P194" s="15">
        <v>18.0247254288</v>
      </c>
      <c r="Q194" s="15">
        <v>60.135618832351057</v>
      </c>
      <c r="R194" s="15">
        <v>83.554741036362742</v>
      </c>
      <c r="S194" s="15">
        <v>94.216682266332114</v>
      </c>
      <c r="T194" s="15"/>
      <c r="U194" s="34">
        <v>120.67161146108515</v>
      </c>
      <c r="V194" s="34">
        <v>6.5279740000000004</v>
      </c>
      <c r="W194" s="15">
        <v>6.5047728000000005</v>
      </c>
      <c r="X194" s="15">
        <v>6.0385773177872055</v>
      </c>
      <c r="Y194" s="34">
        <v>6.7599859999999996</v>
      </c>
      <c r="Z194" s="15">
        <v>7.5614819999999998</v>
      </c>
      <c r="AB194" s="15">
        <v>8.3211927073519369</v>
      </c>
      <c r="AC194" s="15">
        <v>7.17</v>
      </c>
      <c r="AD194" s="15">
        <v>5.4440909090909093</v>
      </c>
      <c r="AH194" s="15"/>
      <c r="AI194" s="37"/>
    </row>
    <row r="195" spans="1:35">
      <c r="A195" s="28">
        <v>39479</v>
      </c>
      <c r="B195" s="15">
        <v>95.395999999999987</v>
      </c>
      <c r="C195" s="15">
        <v>93.747368053050522</v>
      </c>
      <c r="D195" s="15"/>
      <c r="E195" s="15">
        <v>94.65553872875175</v>
      </c>
      <c r="F195" s="15"/>
      <c r="G195" s="15">
        <v>95.052857142857164</v>
      </c>
      <c r="H195" s="15">
        <v>64.457927872010771</v>
      </c>
      <c r="I195" s="15">
        <v>71.673709028365963</v>
      </c>
      <c r="J195" s="15">
        <v>72.42482364962251</v>
      </c>
      <c r="K195" s="15"/>
      <c r="L195" s="29">
        <v>1.0001857142857142</v>
      </c>
      <c r="M195" s="29">
        <v>1.9639904761904763</v>
      </c>
      <c r="N195" s="29"/>
      <c r="O195" s="29"/>
      <c r="P195" s="15">
        <v>20.190147209399996</v>
      </c>
      <c r="Q195" s="15">
        <v>58.934827087576053</v>
      </c>
      <c r="R195" s="15">
        <v>78.474406963503853</v>
      </c>
      <c r="S195" s="15">
        <v>95.734802509294923</v>
      </c>
      <c r="T195" s="15"/>
      <c r="U195" s="34">
        <v>166.97317618370249</v>
      </c>
      <c r="V195" s="34">
        <v>7.0869119999999999</v>
      </c>
      <c r="W195" s="15">
        <v>7.2862313999999992</v>
      </c>
      <c r="X195" s="15">
        <v>6.7674631854084231</v>
      </c>
      <c r="Y195" s="34">
        <v>7.4138380000000002</v>
      </c>
      <c r="Z195" s="15">
        <v>8.5633519999999983</v>
      </c>
      <c r="AB195" s="15">
        <v>8.9483381657692149</v>
      </c>
      <c r="AC195" s="15">
        <v>8</v>
      </c>
      <c r="AD195" s="15">
        <v>4.9882380952380947</v>
      </c>
      <c r="AH195" s="15"/>
      <c r="AI195" s="37"/>
    </row>
    <row r="196" spans="1:35">
      <c r="A196" s="28">
        <v>39508</v>
      </c>
      <c r="B196" s="15">
        <v>105.3447619047619</v>
      </c>
      <c r="C196" s="15">
        <v>105.61847508900284</v>
      </c>
      <c r="D196" s="15"/>
      <c r="E196" s="15">
        <v>109.61453200209127</v>
      </c>
      <c r="F196" s="15"/>
      <c r="G196" s="15">
        <v>103.88105263157895</v>
      </c>
      <c r="H196" s="15">
        <v>83.776468667770089</v>
      </c>
      <c r="I196" s="15">
        <v>89.035686419709918</v>
      </c>
      <c r="J196" s="15">
        <v>89.806399941521121</v>
      </c>
      <c r="K196" s="15"/>
      <c r="L196" s="29">
        <v>0.99773499999999993</v>
      </c>
      <c r="M196" s="29">
        <v>2.0014799999999999</v>
      </c>
      <c r="N196" s="29"/>
      <c r="O196" s="29"/>
      <c r="P196" s="15">
        <v>21.642528619599997</v>
      </c>
      <c r="Q196" s="15">
        <v>59.934031850743089</v>
      </c>
      <c r="R196" s="15">
        <v>79.763944715039159</v>
      </c>
      <c r="S196" s="15">
        <v>106.10579910279411</v>
      </c>
      <c r="T196" s="15"/>
      <c r="U196" s="34">
        <v>150.10160536476326</v>
      </c>
      <c r="V196" s="34">
        <v>7.930591999999999</v>
      </c>
      <c r="W196" s="15">
        <v>7.8103675999999993</v>
      </c>
      <c r="X196" s="15">
        <v>7.962274551859962</v>
      </c>
      <c r="Y196" s="34">
        <v>7.6985799999999998</v>
      </c>
      <c r="Z196" s="15">
        <v>8.468437999999999</v>
      </c>
      <c r="AB196" s="15">
        <v>9.9425198073636789</v>
      </c>
      <c r="AC196" s="15">
        <v>8.93</v>
      </c>
      <c r="AD196" s="15">
        <v>5.365842105263158</v>
      </c>
      <c r="AH196" s="15"/>
      <c r="AI196" s="37"/>
    </row>
    <row r="197" spans="1:35">
      <c r="A197" s="28">
        <v>39539</v>
      </c>
      <c r="B197" s="15">
        <v>112.61863636363637</v>
      </c>
      <c r="C197" s="15">
        <v>117.40377072252672</v>
      </c>
      <c r="D197" s="15"/>
      <c r="E197" s="15">
        <v>122.42434691960904</v>
      </c>
      <c r="F197" s="15"/>
      <c r="G197" s="15">
        <v>109.28904761904758</v>
      </c>
      <c r="H197" s="15">
        <v>90.258539332741336</v>
      </c>
      <c r="I197" s="15">
        <v>95.935558814976318</v>
      </c>
      <c r="J197" s="15">
        <v>96.71421783701237</v>
      </c>
      <c r="K197" s="15"/>
      <c r="L197" s="29">
        <v>0.98710454545454551</v>
      </c>
      <c r="M197" s="29">
        <v>1.9813181818181824</v>
      </c>
      <c r="N197" s="29"/>
      <c r="O197" s="29"/>
      <c r="P197" s="15">
        <v>23.845940256000002</v>
      </c>
      <c r="Q197" s="15">
        <v>62.402281901139837</v>
      </c>
      <c r="R197" s="15">
        <v>81.606935553286348</v>
      </c>
      <c r="S197" s="15">
        <v>114.50896014060356</v>
      </c>
      <c r="T197" s="15"/>
      <c r="U197" s="34">
        <v>247.99837431416381</v>
      </c>
      <c r="V197" s="34">
        <v>8.5528059999999986</v>
      </c>
      <c r="W197" s="15">
        <v>8.6055360000000007</v>
      </c>
      <c r="X197" s="15">
        <v>8.2785152166805567</v>
      </c>
      <c r="Y197" s="34">
        <v>8.5422599999999989</v>
      </c>
      <c r="Z197" s="15">
        <v>8.932462000000001</v>
      </c>
      <c r="AB197" s="15">
        <v>10.829653301897652</v>
      </c>
      <c r="AC197" s="15">
        <v>9.58</v>
      </c>
      <c r="AD197" s="15">
        <v>6.0502727272727261</v>
      </c>
      <c r="AH197" s="15"/>
      <c r="AI197" s="37"/>
    </row>
    <row r="198" spans="1:35">
      <c r="A198" s="28">
        <v>39569</v>
      </c>
      <c r="B198" s="15">
        <v>125.58904761904759</v>
      </c>
      <c r="C198" s="15">
        <v>125.71264515766786</v>
      </c>
      <c r="D198" s="15"/>
      <c r="E198" s="15">
        <v>127.9996249723894</v>
      </c>
      <c r="F198" s="15"/>
      <c r="G198" s="15">
        <v>122.70750000000001</v>
      </c>
      <c r="H198" s="15">
        <v>97.572842946742512</v>
      </c>
      <c r="I198" s="15">
        <v>104.19887904882829</v>
      </c>
      <c r="J198" s="15">
        <v>104.96535497051957</v>
      </c>
      <c r="K198" s="15"/>
      <c r="L198" s="29">
        <v>0.99995238095238093</v>
      </c>
      <c r="M198" s="29">
        <v>1.9663714285714284</v>
      </c>
      <c r="N198" s="29"/>
      <c r="O198" s="29"/>
      <c r="P198" s="15">
        <v>26.087341748199997</v>
      </c>
      <c r="Q198" s="15">
        <v>67.053068169733052</v>
      </c>
      <c r="R198" s="15">
        <v>90.193795925886519</v>
      </c>
      <c r="S198" s="15">
        <v>126.09932616861094</v>
      </c>
      <c r="T198" s="15"/>
      <c r="U198" s="34">
        <v>415.78947368421052</v>
      </c>
      <c r="V198" s="34">
        <v>9.4070319999999992</v>
      </c>
      <c r="W198" s="15">
        <v>9.4144141999999995</v>
      </c>
      <c r="X198" s="15">
        <v>9.3951273870184284</v>
      </c>
      <c r="Y198" s="34">
        <v>9.3964859999999994</v>
      </c>
      <c r="Z198" s="15">
        <v>10.155798000000001</v>
      </c>
      <c r="AB198" s="15">
        <v>11.730558598028479</v>
      </c>
      <c r="AC198" s="15">
        <v>11.28</v>
      </c>
      <c r="AD198" s="15">
        <v>6.0088499999999998</v>
      </c>
      <c r="AH198" s="15"/>
      <c r="AI198" s="37"/>
    </row>
    <row r="199" spans="1:35">
      <c r="A199" s="28">
        <v>39600</v>
      </c>
      <c r="B199" s="15">
        <v>133.62818181818184</v>
      </c>
      <c r="C199" s="15">
        <v>137.1207943805185</v>
      </c>
      <c r="D199" s="15"/>
      <c r="E199" s="15">
        <v>139.74784160486394</v>
      </c>
      <c r="F199" s="15"/>
      <c r="G199" s="15">
        <v>132.01523809523809</v>
      </c>
      <c r="H199" s="15">
        <v>101.87018445625536</v>
      </c>
      <c r="I199" s="15">
        <v>109.91805011068084</v>
      </c>
      <c r="J199" s="15">
        <v>110.801589735685</v>
      </c>
      <c r="K199" s="15"/>
      <c r="L199" s="29">
        <v>0.98457272727272738</v>
      </c>
      <c r="M199" s="29">
        <v>1.969352380952381</v>
      </c>
      <c r="N199" s="29"/>
      <c r="O199" s="29"/>
      <c r="P199" s="15">
        <v>27.983912241600002</v>
      </c>
      <c r="Q199" s="15">
        <v>69.947508019828547</v>
      </c>
      <c r="R199" s="15">
        <v>96.294484685151104</v>
      </c>
      <c r="S199" s="15">
        <v>136.9851911766809</v>
      </c>
      <c r="T199" s="15"/>
      <c r="U199" s="34">
        <v>340.28652712863243</v>
      </c>
      <c r="V199" s="34">
        <v>10.345626000000001</v>
      </c>
      <c r="W199" s="15">
        <v>10.098849600000001</v>
      </c>
      <c r="X199" s="15">
        <v>10.466225312318215</v>
      </c>
      <c r="Y199" s="34">
        <v>10.103068</v>
      </c>
      <c r="Z199" s="15">
        <v>10.946748000000001</v>
      </c>
      <c r="AB199" s="15">
        <v>13.112286824926363</v>
      </c>
      <c r="AC199" s="15">
        <v>11.92</v>
      </c>
      <c r="AD199" s="15">
        <v>6.7905263157894762</v>
      </c>
      <c r="AH199" s="15"/>
      <c r="AI199" s="37"/>
    </row>
    <row r="200" spans="1:35">
      <c r="A200" s="28">
        <v>39630</v>
      </c>
      <c r="B200" s="15">
        <v>133.57409090909087</v>
      </c>
      <c r="C200" s="15">
        <v>138.76604262707903</v>
      </c>
      <c r="D200" s="15"/>
      <c r="E200" s="15">
        <v>139.85828405798944</v>
      </c>
      <c r="F200" s="15"/>
      <c r="G200" s="15">
        <v>133.18521739130435</v>
      </c>
      <c r="H200" s="15">
        <v>110.47287370544394</v>
      </c>
      <c r="I200" s="15">
        <v>116.35284589278554</v>
      </c>
      <c r="J200" s="15">
        <v>117.22526181747492</v>
      </c>
      <c r="K200" s="15"/>
      <c r="L200" s="29">
        <v>0.98705909090909072</v>
      </c>
      <c r="M200" s="29">
        <v>1.9885318181818179</v>
      </c>
      <c r="N200" s="29"/>
      <c r="O200" s="29"/>
      <c r="P200" s="15">
        <v>31.4614451956</v>
      </c>
      <c r="Q200" s="15">
        <v>72.241948822303442</v>
      </c>
      <c r="R200" s="15">
        <v>100.61411853265849</v>
      </c>
      <c r="S200" s="15">
        <v>135.49726383457258</v>
      </c>
      <c r="T200" s="15"/>
      <c r="U200" s="34">
        <v>507.24446250762043</v>
      </c>
      <c r="V200" s="34">
        <v>10.377264</v>
      </c>
      <c r="W200" s="15">
        <v>11.3538236</v>
      </c>
      <c r="X200" s="15">
        <v>11.457915847351869</v>
      </c>
      <c r="Y200" s="34">
        <v>11.284219999999999</v>
      </c>
      <c r="Z200" s="15">
        <v>11.832612000000001</v>
      </c>
      <c r="AB200" s="15">
        <v>11.316445087104485</v>
      </c>
      <c r="AC200" s="15">
        <v>13.11</v>
      </c>
      <c r="AD200" s="15">
        <v>6.657578947368421</v>
      </c>
      <c r="AH200" s="15"/>
      <c r="AI200" s="37"/>
    </row>
    <row r="201" spans="1:35">
      <c r="A201" s="28">
        <v>39661</v>
      </c>
      <c r="B201" s="15">
        <v>116.59</v>
      </c>
      <c r="C201" s="15">
        <v>121.53331203939274</v>
      </c>
      <c r="D201" s="15"/>
      <c r="E201" s="15">
        <v>126.08793761828863</v>
      </c>
      <c r="F201" s="15"/>
      <c r="G201" s="15">
        <v>112.47425000000001</v>
      </c>
      <c r="H201" s="15">
        <v>101.31841248267843</v>
      </c>
      <c r="I201" s="15">
        <v>106.56187081570096</v>
      </c>
      <c r="J201" s="15">
        <v>107.47613304157456</v>
      </c>
      <c r="K201" s="15"/>
      <c r="L201" s="29">
        <v>0.94828000000000023</v>
      </c>
      <c r="M201" s="29">
        <v>1.8823449999999997</v>
      </c>
      <c r="N201" s="29"/>
      <c r="O201" s="29"/>
      <c r="P201" s="15">
        <v>26.595821356600002</v>
      </c>
      <c r="Q201" s="15">
        <v>65.181642568821317</v>
      </c>
      <c r="R201" s="15">
        <v>86.628509901013686</v>
      </c>
      <c r="S201" s="15">
        <v>123.527632595832</v>
      </c>
      <c r="T201" s="15"/>
      <c r="U201" s="34">
        <v>484.51534241007926</v>
      </c>
      <c r="V201" s="34">
        <v>7.7513099999999993</v>
      </c>
      <c r="W201" s="15">
        <v>9.5979146000000011</v>
      </c>
      <c r="X201" s="15">
        <v>7.9676466866326372</v>
      </c>
      <c r="Y201" s="34">
        <v>9.3121179999999999</v>
      </c>
      <c r="Z201" s="15">
        <v>8.3735239999999997</v>
      </c>
      <c r="AB201" s="15">
        <v>8.7526890791749263</v>
      </c>
      <c r="AC201" s="15">
        <v>9.2200000000000006</v>
      </c>
      <c r="AD201" s="15">
        <v>5.5719999999999992</v>
      </c>
      <c r="AH201" s="15"/>
      <c r="AI201" s="37"/>
    </row>
    <row r="202" spans="1:35">
      <c r="A202" s="28">
        <v>39692</v>
      </c>
      <c r="B202" s="15">
        <v>104.46045454545455</v>
      </c>
      <c r="C202" s="15">
        <v>107.19129480401364</v>
      </c>
      <c r="D202" s="15"/>
      <c r="E202" s="15">
        <v>113.91145852369428</v>
      </c>
      <c r="F202" s="15"/>
      <c r="G202" s="15">
        <v>98.133181818181825</v>
      </c>
      <c r="H202" s="15">
        <v>82.269249448682672</v>
      </c>
      <c r="I202" s="15">
        <v>88.738524711300258</v>
      </c>
      <c r="J202" s="15">
        <v>89.942532845373691</v>
      </c>
      <c r="K202" s="15"/>
      <c r="L202" s="29">
        <v>0.94591904761904766</v>
      </c>
      <c r="M202" s="29">
        <v>1.7990809523809521</v>
      </c>
      <c r="N202" s="29"/>
      <c r="O202" s="29"/>
      <c r="P202" s="15">
        <v>20.792140309000001</v>
      </c>
      <c r="Q202" s="15">
        <v>63.960215936165184</v>
      </c>
      <c r="R202" s="15">
        <v>77.446111773702</v>
      </c>
      <c r="S202" s="15">
        <v>110.03458411397874</v>
      </c>
      <c r="T202" s="15"/>
      <c r="U202" s="34">
        <v>458.0623856939647</v>
      </c>
      <c r="V202" s="34">
        <v>6.6228880000000006</v>
      </c>
      <c r="W202" s="15">
        <v>7.5034790000000005</v>
      </c>
      <c r="X202" s="15">
        <v>7.015399485509179</v>
      </c>
      <c r="Y202" s="34">
        <v>7.1818259999999992</v>
      </c>
      <c r="Z202" s="15">
        <v>7.3400159999999994</v>
      </c>
      <c r="AB202" s="15">
        <v>7.8865099701474497</v>
      </c>
      <c r="AC202" s="15">
        <v>8.39</v>
      </c>
      <c r="AD202" s="15">
        <v>7.5904090909090893</v>
      </c>
      <c r="AH202" s="15"/>
      <c r="AI202" s="37"/>
    </row>
    <row r="203" spans="1:35">
      <c r="A203" s="28">
        <v>39722</v>
      </c>
      <c r="B203" s="15">
        <v>76.406818181818196</v>
      </c>
      <c r="C203" s="15">
        <v>86.22130125046283</v>
      </c>
      <c r="D203" s="15"/>
      <c r="E203" s="15">
        <v>95.271314996178234</v>
      </c>
      <c r="F203" s="15"/>
      <c r="G203" s="15">
        <v>72.260476190476183</v>
      </c>
      <c r="H203" s="15">
        <v>62.044719194162823</v>
      </c>
      <c r="I203" s="15">
        <v>68.795848846922524</v>
      </c>
      <c r="J203" s="15">
        <v>69.967015580066544</v>
      </c>
      <c r="K203" s="15"/>
      <c r="L203" s="29">
        <v>0.84865909090909109</v>
      </c>
      <c r="M203" s="29">
        <v>1.6887230099846917</v>
      </c>
      <c r="N203" s="29"/>
      <c r="O203" s="29"/>
      <c r="P203" s="15">
        <v>17.706195099399999</v>
      </c>
      <c r="Q203" s="15">
        <v>47.772146393418417</v>
      </c>
      <c r="R203" s="15">
        <v>53.355418520112508</v>
      </c>
      <c r="S203" s="15">
        <v>91.140714279282221</v>
      </c>
      <c r="T203" s="15"/>
      <c r="U203" s="34">
        <v>143.35500914448284</v>
      </c>
      <c r="V203" s="34">
        <v>6.6123419999999991</v>
      </c>
      <c r="W203" s="15">
        <v>6.3898213999999998</v>
      </c>
      <c r="X203" s="15">
        <v>6.7693612918775594</v>
      </c>
      <c r="Y203" s="34">
        <v>6.1166799999999997</v>
      </c>
      <c r="Z203" s="15">
        <v>7.3822000000000001</v>
      </c>
      <c r="AB203" s="15">
        <v>8.1069066173910702</v>
      </c>
      <c r="AC203" s="15">
        <v>7.47</v>
      </c>
      <c r="AD203" s="15">
        <v>7.431849999999999</v>
      </c>
      <c r="AH203" s="15"/>
      <c r="AI203" s="37"/>
    </row>
    <row r="204" spans="1:35">
      <c r="A204" s="28">
        <v>39753</v>
      </c>
      <c r="B204" s="15">
        <v>57.15100000000001</v>
      </c>
      <c r="C204" s="15">
        <v>63.892209225149522</v>
      </c>
      <c r="D204" s="15"/>
      <c r="E204" s="15">
        <v>71.144009013375467</v>
      </c>
      <c r="F204" s="15"/>
      <c r="G204" s="15">
        <v>52.509999999999991</v>
      </c>
      <c r="H204" s="15">
        <v>38.335555704085245</v>
      </c>
      <c r="I204" s="15">
        <v>54.201024333888995</v>
      </c>
      <c r="J204" s="15">
        <v>46.820714025026213</v>
      </c>
      <c r="K204" s="15"/>
      <c r="L204" s="29">
        <v>0.82015263157894736</v>
      </c>
      <c r="M204" s="29">
        <v>1.5296231882988227</v>
      </c>
      <c r="N204" s="29"/>
      <c r="O204" s="29"/>
      <c r="P204" s="15">
        <v>19.179032585799998</v>
      </c>
      <c r="Q204" s="15">
        <v>39.603111741092469</v>
      </c>
      <c r="R204" s="15">
        <v>35.533752697786028</v>
      </c>
      <c r="S204" s="15">
        <v>70.27371188874605</v>
      </c>
      <c r="T204" s="15"/>
      <c r="U204" s="34">
        <v>164.43812233285917</v>
      </c>
      <c r="V204" s="34">
        <v>6.5912499999999996</v>
      </c>
      <c r="W204" s="15">
        <v>6.9213397999999993</v>
      </c>
      <c r="X204" s="15">
        <v>6.0337061779258043</v>
      </c>
      <c r="Y204" s="34">
        <v>7.1290959999999997</v>
      </c>
      <c r="Z204" s="15">
        <v>7.6458500000000003</v>
      </c>
      <c r="AB204" s="15">
        <v>8.5106109902521361</v>
      </c>
      <c r="AC204" s="15">
        <v>6.47</v>
      </c>
      <c r="AD204" s="15">
        <v>6.4871000000000008</v>
      </c>
      <c r="AH204" s="15"/>
      <c r="AI204" s="37"/>
    </row>
    <row r="205" spans="1:35" s="32" customFormat="1">
      <c r="A205" s="36">
        <v>39783</v>
      </c>
      <c r="B205" s="30">
        <v>41.439047619047621</v>
      </c>
      <c r="C205" s="30">
        <v>41.713226768284322</v>
      </c>
      <c r="D205" s="30"/>
      <c r="E205" s="30">
        <v>45.737477494370609</v>
      </c>
      <c r="F205" s="30"/>
      <c r="G205" s="30">
        <v>40.782631578947367</v>
      </c>
      <c r="H205" s="30">
        <v>21.488966305670708</v>
      </c>
      <c r="I205" s="30">
        <v>28.615454209817358</v>
      </c>
      <c r="J205" s="30">
        <v>29.806749543531016</v>
      </c>
      <c r="K205" s="30"/>
      <c r="L205" s="31">
        <v>0.8106199999999999</v>
      </c>
      <c r="M205" s="31">
        <v>1.4878970568272059</v>
      </c>
      <c r="N205" s="31"/>
      <c r="O205" s="31"/>
      <c r="P205" s="30">
        <v>17.5746917524</v>
      </c>
      <c r="Q205" s="30">
        <v>38.387240655173564</v>
      </c>
      <c r="R205" s="30">
        <v>37.601459782144353</v>
      </c>
      <c r="S205" s="30">
        <v>52.219946277824484</v>
      </c>
      <c r="T205" s="30"/>
      <c r="U205" s="35">
        <v>53.44950213371267</v>
      </c>
      <c r="V205" s="35">
        <v>6.7072560000000001</v>
      </c>
      <c r="W205" s="30">
        <v>6.3423644000000001</v>
      </c>
      <c r="X205" s="30">
        <v>6.7855468653623143</v>
      </c>
      <c r="Y205" s="35">
        <v>7.5087520000000003</v>
      </c>
      <c r="Z205" s="30">
        <v>8.2153340000000004</v>
      </c>
      <c r="AA205" s="30"/>
      <c r="AB205" s="30">
        <v>7.7594927339567255</v>
      </c>
      <c r="AC205" s="30">
        <v>6.89</v>
      </c>
      <c r="AD205" s="30">
        <v>5.7825714285714289</v>
      </c>
      <c r="AE205" s="30"/>
      <c r="AF205" s="15"/>
      <c r="AG205" s="15"/>
      <c r="AH205" s="15"/>
      <c r="AI205" s="37"/>
    </row>
    <row r="206" spans="1:35">
      <c r="A206" s="28" t="s">
        <v>107</v>
      </c>
      <c r="B206" s="15">
        <v>99.589230519480523</v>
      </c>
      <c r="C206" s="15">
        <v>102.85112273449512</v>
      </c>
      <c r="D206" s="15"/>
      <c r="E206" s="15">
        <v>107.10892512743256</v>
      </c>
      <c r="F206" s="15"/>
      <c r="G206" s="15">
        <v>97.055164898618401</v>
      </c>
      <c r="H206" s="15">
        <v>76.317633424413273</v>
      </c>
      <c r="I206" s="15">
        <v>83.617429108039929</v>
      </c>
      <c r="J206" s="15">
        <v>83.849261147934101</v>
      </c>
      <c r="K206" s="15"/>
      <c r="L206" s="15">
        <v>0.94327342817270454</v>
      </c>
      <c r="M206" s="29">
        <v>1.8523446850398904</v>
      </c>
      <c r="N206" s="29"/>
      <c r="O206" s="29"/>
      <c r="P206" s="15">
        <v>22.590326816866664</v>
      </c>
      <c r="Q206" s="15">
        <v>58.796136831528834</v>
      </c>
      <c r="R206" s="15">
        <v>75.088973340553892</v>
      </c>
      <c r="S206" s="15">
        <v>104.69538452954605</v>
      </c>
      <c r="T206" s="15"/>
      <c r="U206" s="15">
        <v>271.073799363273</v>
      </c>
      <c r="V206" s="15">
        <v>7.876104333333334</v>
      </c>
      <c r="W206" s="15">
        <v>8.1524095333333317</v>
      </c>
      <c r="X206" s="15">
        <v>7.9114799438110133</v>
      </c>
      <c r="Y206" s="15">
        <v>8.2039091666666675</v>
      </c>
      <c r="Z206" s="15">
        <v>8.7848179999999996</v>
      </c>
      <c r="AB206" s="15">
        <v>9.6014336569470089</v>
      </c>
      <c r="AC206" s="15">
        <v>9.0358333333333345</v>
      </c>
      <c r="AD206" s="15">
        <v>6.1807774682919421</v>
      </c>
      <c r="AH206" s="15"/>
    </row>
    <row r="207" spans="1:35">
      <c r="A207" s="2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1"/>
      <c r="M207" s="31"/>
      <c r="N207" s="31"/>
      <c r="O207" s="31"/>
      <c r="P207" s="30"/>
      <c r="Q207" s="30"/>
      <c r="R207" s="30"/>
      <c r="S207" s="30"/>
      <c r="T207" s="30"/>
      <c r="U207" s="30"/>
      <c r="V207" s="30"/>
      <c r="W207" s="30"/>
      <c r="X207" s="30"/>
      <c r="Y207" s="35"/>
      <c r="Z207" s="30"/>
      <c r="AA207" s="30"/>
      <c r="AB207" s="30"/>
      <c r="AC207" s="30"/>
      <c r="AD207" s="30"/>
      <c r="AH207" s="15"/>
    </row>
    <row r="208" spans="1:35">
      <c r="A208" s="28">
        <v>39814</v>
      </c>
      <c r="B208" s="15">
        <v>41.489523809523803</v>
      </c>
      <c r="C208" s="15">
        <v>43.639263166091155</v>
      </c>
      <c r="D208" s="15"/>
      <c r="E208" s="15">
        <v>47.782649252248973</v>
      </c>
      <c r="F208" s="15">
        <v>40.724926252515417</v>
      </c>
      <c r="G208" s="15">
        <v>43.782857142857146</v>
      </c>
      <c r="H208" s="15">
        <v>32.014139342386599</v>
      </c>
      <c r="I208" s="15">
        <v>36.752176140086583</v>
      </c>
      <c r="J208" s="15">
        <v>37.936055673590374</v>
      </c>
      <c r="K208" s="15">
        <v>34.923651688339348</v>
      </c>
      <c r="L208" s="29">
        <v>0.81680476190476203</v>
      </c>
      <c r="M208" s="29">
        <v>1.4482636639183997</v>
      </c>
      <c r="N208" s="29"/>
      <c r="O208" s="29"/>
      <c r="P208" s="15">
        <v>18.311110495599998</v>
      </c>
      <c r="Q208" s="15">
        <v>48.568970525443603</v>
      </c>
      <c r="R208" s="15">
        <v>38.320075339496228</v>
      </c>
      <c r="S208" s="15">
        <v>51.690246262833973</v>
      </c>
      <c r="T208" s="15"/>
      <c r="U208" s="34">
        <v>19.686039422881528</v>
      </c>
      <c r="V208" s="34">
        <v>6.0850419999999996</v>
      </c>
      <c r="W208" s="15">
        <v>6.6081235999999999</v>
      </c>
      <c r="X208" s="15">
        <v>6.1551795906231597</v>
      </c>
      <c r="Y208" s="34">
        <v>6.7283479999999996</v>
      </c>
      <c r="Z208" s="15">
        <v>8.4473459999999996</v>
      </c>
      <c r="AB208" s="15">
        <v>7.076354435693089</v>
      </c>
      <c r="AC208" s="15">
        <v>6.14</v>
      </c>
      <c r="AD208" s="15">
        <v>5.7758999999999991</v>
      </c>
      <c r="AH208" s="15"/>
      <c r="AI208" s="37"/>
    </row>
    <row r="209" spans="1:35">
      <c r="A209" s="28">
        <v>39845</v>
      </c>
      <c r="B209" s="15">
        <v>39.1242105263158</v>
      </c>
      <c r="C209" s="15">
        <v>45.989294068790024</v>
      </c>
      <c r="D209" s="15"/>
      <c r="E209" s="15">
        <v>53.010788400205314</v>
      </c>
      <c r="F209" s="15">
        <v>43.958215144017494</v>
      </c>
      <c r="G209" s="15">
        <v>43.073499999999996</v>
      </c>
      <c r="H209" s="15">
        <v>36.187601899986042</v>
      </c>
      <c r="I209" s="15">
        <v>39.473774817107824</v>
      </c>
      <c r="J209" s="15">
        <v>40.638055450056967</v>
      </c>
      <c r="K209" s="15">
        <v>38.246459882374815</v>
      </c>
      <c r="L209" s="29">
        <v>0.80344500000000019</v>
      </c>
      <c r="M209" s="29">
        <v>1.4419216150798029</v>
      </c>
      <c r="N209" s="29"/>
      <c r="O209" s="29"/>
      <c r="P209" s="15">
        <v>13.848763587399999</v>
      </c>
      <c r="Q209" s="15">
        <v>52.148329923285829</v>
      </c>
      <c r="R209" s="15">
        <v>40.496567320381843</v>
      </c>
      <c r="S209" s="15">
        <v>49.184765191928868</v>
      </c>
      <c r="T209" s="15"/>
      <c r="U209" s="34">
        <v>-22.170290591343225</v>
      </c>
      <c r="V209" s="34">
        <v>4.9144360000000002</v>
      </c>
      <c r="W209" s="15">
        <v>4.9977494</v>
      </c>
      <c r="X209" s="15">
        <v>4.7414571003615658</v>
      </c>
      <c r="Y209" s="34">
        <v>5.7897540000000003</v>
      </c>
      <c r="Z209" s="15">
        <v>5.969036</v>
      </c>
      <c r="AB209" s="15">
        <v>6.0738445070913363</v>
      </c>
      <c r="AC209" s="15">
        <v>4.4800000000000004</v>
      </c>
      <c r="AD209" s="15">
        <v>4.7694000000000001</v>
      </c>
      <c r="AH209" s="15"/>
      <c r="AI209" s="37"/>
    </row>
    <row r="210" spans="1:35">
      <c r="A210" s="28">
        <v>39873</v>
      </c>
      <c r="B210" s="15">
        <v>47.967619047619053</v>
      </c>
      <c r="C210" s="15">
        <v>60.828101221435269</v>
      </c>
      <c r="D210" s="15"/>
      <c r="E210" s="15">
        <v>64.750264982432498</v>
      </c>
      <c r="F210" s="15">
        <v>56.468140398048376</v>
      </c>
      <c r="G210" s="15">
        <v>46.600952380952386</v>
      </c>
      <c r="H210" s="15">
        <v>49.946880308481902</v>
      </c>
      <c r="I210" s="15">
        <v>51.537692658516704</v>
      </c>
      <c r="J210" s="15">
        <v>52.737992892485202</v>
      </c>
      <c r="K210" s="15">
        <v>50.47776292852069</v>
      </c>
      <c r="L210" s="29">
        <v>0.79186363636363633</v>
      </c>
      <c r="M210" s="29">
        <v>1.4178975689047029</v>
      </c>
      <c r="N210" s="29"/>
      <c r="O210" s="29"/>
      <c r="P210" s="15">
        <v>13.3461285722</v>
      </c>
      <c r="Q210" s="15">
        <v>38.095177626702181</v>
      </c>
      <c r="R210" s="15">
        <v>36.551725233172881</v>
      </c>
      <c r="S210" s="15">
        <v>61.055342527866202</v>
      </c>
      <c r="T210" s="15"/>
      <c r="U210" s="34">
        <v>37.543182280024389</v>
      </c>
      <c r="V210" s="34">
        <v>4.2289459999999996</v>
      </c>
      <c r="W210" s="15">
        <v>4.8163581999999998</v>
      </c>
      <c r="X210" s="15">
        <v>3.814646690775501</v>
      </c>
      <c r="Y210" s="34">
        <v>4.6086020000000003</v>
      </c>
      <c r="Z210" s="15">
        <v>4.8406139999999995</v>
      </c>
      <c r="AB210" s="15">
        <v>5.3544572642213426</v>
      </c>
      <c r="AC210" s="15">
        <v>4.0599999999999996</v>
      </c>
      <c r="AD210" s="15">
        <v>3.2373181818181811</v>
      </c>
      <c r="AH210" s="15"/>
      <c r="AI210" s="37"/>
    </row>
    <row r="211" spans="1:35">
      <c r="A211" s="28">
        <v>39904</v>
      </c>
      <c r="B211" s="15">
        <v>49.792500000000004</v>
      </c>
      <c r="C211" s="15">
        <v>60.229010504481003</v>
      </c>
      <c r="D211" s="15"/>
      <c r="E211" s="15">
        <v>64.706564731195783</v>
      </c>
      <c r="F211" s="15">
        <v>56.881306409740972</v>
      </c>
      <c r="G211" s="15">
        <v>50.339500000000001</v>
      </c>
      <c r="H211" s="15">
        <v>50.979056456800762</v>
      </c>
      <c r="I211" s="15">
        <v>53.520889514641176</v>
      </c>
      <c r="J211" s="15">
        <v>54.680402847455412</v>
      </c>
      <c r="K211" s="15">
        <v>52.48797448540968</v>
      </c>
      <c r="L211" s="29">
        <v>0.81672857142857136</v>
      </c>
      <c r="M211" s="29">
        <v>1.4721181450642598</v>
      </c>
      <c r="N211" s="29"/>
      <c r="O211" s="29"/>
      <c r="P211" s="15">
        <v>11.551838459799999</v>
      </c>
      <c r="Q211" s="15">
        <v>29.999952381027967</v>
      </c>
      <c r="R211" s="15">
        <v>34.144164603459203</v>
      </c>
      <c r="S211" s="15">
        <v>60.622577615618951</v>
      </c>
      <c r="T211" s="15"/>
      <c r="U211" s="34">
        <v>16.368624263361106</v>
      </c>
      <c r="V211" s="34">
        <v>3.5961859999999999</v>
      </c>
      <c r="W211" s="15">
        <v>4.1688337999999998</v>
      </c>
      <c r="X211" s="15">
        <v>3.1031117174791421</v>
      </c>
      <c r="Y211" s="34">
        <v>4.0180259999999999</v>
      </c>
      <c r="Z211" s="15">
        <v>4.3976819999999996</v>
      </c>
      <c r="AB211" s="15">
        <v>4.7139283902677933</v>
      </c>
      <c r="AC211" s="15">
        <v>3.95</v>
      </c>
      <c r="AD211" s="15">
        <v>2.9243333333333332</v>
      </c>
      <c r="AH211" s="15"/>
      <c r="AI211" s="37"/>
    </row>
    <row r="212" spans="1:35">
      <c r="A212" s="28">
        <v>39934</v>
      </c>
      <c r="B212" s="15">
        <v>59.129999999999988</v>
      </c>
      <c r="C212" s="15">
        <v>64.615456328617427</v>
      </c>
      <c r="D212" s="15"/>
      <c r="E212" s="15">
        <v>65.908718915216753</v>
      </c>
      <c r="F212" s="15">
        <v>62.839901878369226</v>
      </c>
      <c r="G212" s="15">
        <v>57.538333333333334</v>
      </c>
      <c r="H212" s="15">
        <v>56.267416086079187</v>
      </c>
      <c r="I212" s="15">
        <v>59.365599480046477</v>
      </c>
      <c r="J212" s="15">
        <v>60.46472701115178</v>
      </c>
      <c r="K212" s="15">
        <v>58.448688754097894</v>
      </c>
      <c r="L212" s="29">
        <v>0.87005500000000002</v>
      </c>
      <c r="M212" s="29">
        <v>1.546353856377803</v>
      </c>
      <c r="N212" s="29"/>
      <c r="O212" s="29"/>
      <c r="P212" s="15">
        <v>9.7283253813999995</v>
      </c>
      <c r="Q212" s="15">
        <v>29.075350674046547</v>
      </c>
      <c r="R212" s="15">
        <v>34.144164603459203</v>
      </c>
      <c r="S212" s="15">
        <v>68.58237974088135</v>
      </c>
      <c r="T212" s="15"/>
      <c r="U212" s="34">
        <v>55.847388742125588</v>
      </c>
      <c r="V212" s="34">
        <v>3.3008979999999997</v>
      </c>
      <c r="W212" s="15">
        <v>3.5107634000000001</v>
      </c>
      <c r="X212" s="15">
        <v>2.4605341041658284</v>
      </c>
      <c r="Y212" s="34">
        <v>3.3430819999999999</v>
      </c>
      <c r="Z212" s="15">
        <v>3.153254</v>
      </c>
      <c r="AB212" s="15">
        <v>4.8387745602289511</v>
      </c>
      <c r="AC212" s="15">
        <v>3.32</v>
      </c>
      <c r="AD212" s="15">
        <v>2.7689523809523804</v>
      </c>
      <c r="AH212" s="15"/>
      <c r="AI212" s="37"/>
    </row>
    <row r="213" spans="1:35">
      <c r="A213" s="28">
        <v>39965</v>
      </c>
      <c r="B213" s="15">
        <v>69.621363636363654</v>
      </c>
      <c r="C213" s="15">
        <v>73.727355986484184</v>
      </c>
      <c r="D213" s="15"/>
      <c r="E213" s="15">
        <v>75.400413483831713</v>
      </c>
      <c r="F213" s="15">
        <v>72.14514204170753</v>
      </c>
      <c r="G213" s="15">
        <v>68.553181818181798</v>
      </c>
      <c r="H213" s="15">
        <v>66.949039564802234</v>
      </c>
      <c r="I213" s="15">
        <v>68.919268950415315</v>
      </c>
      <c r="J213" s="15">
        <v>69.931525679062176</v>
      </c>
      <c r="K213" s="15">
        <v>68.479088237958194</v>
      </c>
      <c r="L213" s="29">
        <v>0.88760454545454526</v>
      </c>
      <c r="M213" s="29">
        <v>1.6380659319502469</v>
      </c>
      <c r="N213" s="29"/>
      <c r="O213" s="29"/>
      <c r="P213" s="15">
        <v>10.4062981926</v>
      </c>
      <c r="Q213" s="15">
        <v>33.520581713362361</v>
      </c>
      <c r="R213" s="15">
        <v>40.959498668377584</v>
      </c>
      <c r="S213" s="15">
        <v>74.039878995328579</v>
      </c>
      <c r="T213" s="15"/>
      <c r="U213" s="34">
        <v>-9.5915464336516951</v>
      </c>
      <c r="V213" s="34">
        <v>3.1321620000000001</v>
      </c>
      <c r="W213" s="15">
        <v>3.7554306</v>
      </c>
      <c r="X213" s="15">
        <v>2.603749622323619</v>
      </c>
      <c r="Y213" s="34">
        <v>3.6911</v>
      </c>
      <c r="Z213" s="15">
        <v>3.2798059999999998</v>
      </c>
      <c r="AB213" s="15">
        <v>4.4727125613884162</v>
      </c>
      <c r="AC213" s="15">
        <v>3.54</v>
      </c>
      <c r="AD213" s="15">
        <v>2.6184545454545458</v>
      </c>
      <c r="AH213" s="15"/>
      <c r="AI213" s="37"/>
    </row>
    <row r="214" spans="1:35">
      <c r="A214" s="28">
        <v>39995</v>
      </c>
      <c r="B214" s="15">
        <v>64.106818181818184</v>
      </c>
      <c r="C214" s="15">
        <v>68.507162338752707</v>
      </c>
      <c r="D214" s="15"/>
      <c r="E214" s="15">
        <v>70.0642155328173</v>
      </c>
      <c r="F214" s="15">
        <v>66.757033489224042</v>
      </c>
      <c r="G214" s="15">
        <v>64.608260869565214</v>
      </c>
      <c r="H214" s="15">
        <v>58.403446579012922</v>
      </c>
      <c r="I214" s="15">
        <v>60.987540925947407</v>
      </c>
      <c r="J214" s="15">
        <v>61.947357353110213</v>
      </c>
      <c r="K214" s="15">
        <v>60.493860511976258</v>
      </c>
      <c r="L214" s="29">
        <v>0.89229090909090913</v>
      </c>
      <c r="M214" s="29">
        <v>1.6379089294459386</v>
      </c>
      <c r="N214" s="29"/>
      <c r="O214" s="29"/>
      <c r="P214" s="15">
        <v>9.3893389757999994</v>
      </c>
      <c r="Q214" s="15">
        <v>26.965830212967916</v>
      </c>
      <c r="R214" s="15">
        <v>41.713052440672527</v>
      </c>
      <c r="S214" s="15">
        <v>68.344544434150606</v>
      </c>
      <c r="T214" s="15"/>
      <c r="U214" s="34">
        <v>119.00020321072954</v>
      </c>
      <c r="V214" s="34">
        <v>3.1005240000000001</v>
      </c>
      <c r="W214" s="15">
        <v>3.3884297999999999</v>
      </c>
      <c r="X214" s="15">
        <v>2.7399136033906593</v>
      </c>
      <c r="Y214" s="34">
        <v>3.2165299999999997</v>
      </c>
      <c r="Z214" s="15">
        <v>3.0161559999999996</v>
      </c>
      <c r="AB214" s="15">
        <v>4.0345586437362453</v>
      </c>
      <c r="AC214" s="15">
        <v>3.95</v>
      </c>
      <c r="AD214" s="15">
        <v>2.2996086956521737</v>
      </c>
      <c r="AH214" s="15"/>
      <c r="AI214" s="37"/>
    </row>
    <row r="215" spans="1:35">
      <c r="A215" s="28">
        <v>40026</v>
      </c>
      <c r="B215" s="15">
        <v>71.023333333333341</v>
      </c>
      <c r="C215" s="15">
        <v>73.982141693694601</v>
      </c>
      <c r="D215" s="15"/>
      <c r="E215" s="15">
        <v>75.772262894355038</v>
      </c>
      <c r="F215" s="15">
        <v>71.698075229055533</v>
      </c>
      <c r="G215" s="15">
        <v>72.828500000000005</v>
      </c>
      <c r="H215" s="15">
        <v>62.925816126104266</v>
      </c>
      <c r="I215" s="15">
        <v>65.840122763275488</v>
      </c>
      <c r="J215" s="15">
        <v>66.814770790858006</v>
      </c>
      <c r="K215" s="15">
        <v>65.019617440055185</v>
      </c>
      <c r="L215" s="29">
        <v>0.91844000000000003</v>
      </c>
      <c r="M215" s="29">
        <v>1.6512802040403112</v>
      </c>
      <c r="N215" s="29"/>
      <c r="O215" s="29"/>
      <c r="P215" s="15">
        <v>8.6587648258000005</v>
      </c>
      <c r="Q215" s="15">
        <v>25.711863949422302</v>
      </c>
      <c r="R215" s="15">
        <v>45.491143956562269</v>
      </c>
      <c r="S215" s="15">
        <v>74.474233007620782</v>
      </c>
      <c r="T215" s="15"/>
      <c r="U215" s="34">
        <v>-15.601503759398497</v>
      </c>
      <c r="V215" s="34">
        <v>2.868512</v>
      </c>
      <c r="W215" s="15">
        <v>3.1247798000000002</v>
      </c>
      <c r="X215" s="15">
        <v>2.6049605853403599</v>
      </c>
      <c r="Y215" s="34">
        <v>2.8474200000000001</v>
      </c>
      <c r="Z215" s="15">
        <v>3.2798059999999998</v>
      </c>
      <c r="AB215" s="15">
        <v>3.571273028178215</v>
      </c>
      <c r="AC215" s="15">
        <v>3.38</v>
      </c>
      <c r="AD215" s="15">
        <v>2.2156499999999997</v>
      </c>
      <c r="AH215" s="15"/>
      <c r="AI215" s="37"/>
    </row>
    <row r="216" spans="1:35">
      <c r="A216" s="28">
        <v>40057</v>
      </c>
      <c r="B216" s="15">
        <v>69.443333333333328</v>
      </c>
      <c r="C216" s="15">
        <v>72.681728156892902</v>
      </c>
      <c r="D216" s="15"/>
      <c r="E216" s="15">
        <v>75.23355797910969</v>
      </c>
      <c r="F216" s="15">
        <v>70.007272781205828</v>
      </c>
      <c r="G216" s="15">
        <v>67.389545454545456</v>
      </c>
      <c r="H216" s="15">
        <v>61.37659203321661</v>
      </c>
      <c r="I216" s="15">
        <v>64.450189923940371</v>
      </c>
      <c r="J216" s="15">
        <v>65.421130051417975</v>
      </c>
      <c r="K216" s="15">
        <v>64.183750816400149</v>
      </c>
      <c r="L216" s="29">
        <v>0.92445714285714276</v>
      </c>
      <c r="M216" s="29">
        <v>1.6309993582712574</v>
      </c>
      <c r="N216" s="29"/>
      <c r="O216" s="29"/>
      <c r="P216" s="15">
        <v>7.7937650321999987</v>
      </c>
      <c r="Q216" s="15">
        <v>34.010263475772263</v>
      </c>
      <c r="R216" s="15">
        <v>49.231121056150478</v>
      </c>
      <c r="S216" s="15">
        <v>73.715172886139385</v>
      </c>
      <c r="T216" s="15"/>
      <c r="U216" s="34">
        <v>-11.034342613289981</v>
      </c>
      <c r="V216" s="34">
        <v>2.615408</v>
      </c>
      <c r="W216" s="15">
        <v>2.8126181999999997</v>
      </c>
      <c r="X216" s="15">
        <v>1.7871569415255286</v>
      </c>
      <c r="Y216" s="34">
        <v>2.5415860000000001</v>
      </c>
      <c r="Z216" s="15">
        <v>2.6575920000000002</v>
      </c>
      <c r="AB216" s="15">
        <v>3.515576709111139</v>
      </c>
      <c r="AC216" s="15">
        <v>2.84</v>
      </c>
      <c r="AD216" s="15">
        <v>2.4316086956521734</v>
      </c>
      <c r="AH216" s="15"/>
      <c r="AI216" s="37"/>
    </row>
    <row r="217" spans="1:35">
      <c r="A217" s="28">
        <v>40087</v>
      </c>
      <c r="B217" s="15">
        <v>75.772272727272721</v>
      </c>
      <c r="C217" s="15">
        <v>77.110549982228562</v>
      </c>
      <c r="D217" s="15"/>
      <c r="E217" s="15">
        <v>79.942061412360346</v>
      </c>
      <c r="F217" s="15">
        <v>75.410212934109026</v>
      </c>
      <c r="G217" s="15">
        <v>72.754104545454538</v>
      </c>
      <c r="H217" s="15">
        <v>66.265043333661708</v>
      </c>
      <c r="I217" s="15">
        <v>68.898610649830687</v>
      </c>
      <c r="J217" s="15">
        <v>69.852070676813597</v>
      </c>
      <c r="K217" s="15">
        <v>68.18192652954852</v>
      </c>
      <c r="L217" s="29">
        <v>0.94825714285714302</v>
      </c>
      <c r="M217" s="29">
        <v>1.6220642654248012</v>
      </c>
      <c r="N217" s="29"/>
      <c r="O217" s="29"/>
      <c r="P217" s="15">
        <v>9.1058762055999996</v>
      </c>
      <c r="Q217" s="15">
        <v>39.792000330158203</v>
      </c>
      <c r="R217" s="15">
        <v>50.806516929947293</v>
      </c>
      <c r="S217" s="15">
        <v>76.517550815446697</v>
      </c>
      <c r="T217" s="15"/>
      <c r="U217" s="34">
        <v>-22.307457833773626</v>
      </c>
      <c r="V217" s="34">
        <v>3.5856399999999997</v>
      </c>
      <c r="W217" s="15">
        <v>3.2861335999999999</v>
      </c>
      <c r="X217" s="15">
        <v>2.8512097381662591</v>
      </c>
      <c r="Y217" s="34">
        <v>3.2798059999999998</v>
      </c>
      <c r="Z217" s="15">
        <v>4.0918479999999997</v>
      </c>
      <c r="AB217" s="15">
        <v>4.7560938865286682</v>
      </c>
      <c r="AC217" s="15">
        <v>3.73</v>
      </c>
      <c r="AD217" s="15">
        <v>3.3089545454545459</v>
      </c>
      <c r="AH217" s="15"/>
      <c r="AI217" s="37"/>
    </row>
    <row r="218" spans="1:35">
      <c r="A218" s="28">
        <v>40118</v>
      </c>
      <c r="B218" s="15">
        <v>77.503809523809537</v>
      </c>
      <c r="C218" s="15">
        <v>78.479824520979037</v>
      </c>
      <c r="D218" s="15"/>
      <c r="E218" s="15">
        <v>80.980538291749241</v>
      </c>
      <c r="F218" s="15">
        <v>76.495568264824584</v>
      </c>
      <c r="G218" s="15">
        <v>76.655476190476179</v>
      </c>
      <c r="H218" s="15">
        <v>65.666190475631396</v>
      </c>
      <c r="I218" s="15">
        <v>68.938338150954976</v>
      </c>
      <c r="J218" s="15">
        <v>69.893916977997847</v>
      </c>
      <c r="K218" s="15">
        <v>67.541519211424998</v>
      </c>
      <c r="L218" s="29">
        <v>0.94415714285714269</v>
      </c>
      <c r="M218" s="29">
        <v>1.659226241864971</v>
      </c>
      <c r="N218" s="29"/>
      <c r="O218" s="29"/>
      <c r="P218" s="15">
        <v>13.705571054</v>
      </c>
      <c r="Q218" s="15">
        <v>47.682463996088899</v>
      </c>
      <c r="R218" s="15">
        <v>57.383635892981076</v>
      </c>
      <c r="S218" s="15">
        <v>79.709258255772014</v>
      </c>
      <c r="T218" s="15"/>
      <c r="U218" s="34">
        <v>-23.9026620605568</v>
      </c>
      <c r="V218" s="34">
        <v>3.9758420000000001</v>
      </c>
      <c r="W218" s="15">
        <v>4.9460740000000003</v>
      </c>
      <c r="X218" s="15">
        <v>3.7612912499432607</v>
      </c>
      <c r="Y218" s="34">
        <v>5.0620799999999999</v>
      </c>
      <c r="Z218" s="15">
        <v>5.5155580000000004</v>
      </c>
      <c r="AB218" s="15">
        <v>4.4166376662480529</v>
      </c>
      <c r="AC218" s="15">
        <v>4.29</v>
      </c>
      <c r="AD218" s="15">
        <v>3.1006190476190474</v>
      </c>
      <c r="AH218" s="15"/>
    </row>
    <row r="219" spans="1:35" s="32" customFormat="1">
      <c r="A219" s="36">
        <v>40148</v>
      </c>
      <c r="B219" s="30">
        <v>74.603043478260858</v>
      </c>
      <c r="C219" s="30">
        <v>74.645855812477734</v>
      </c>
      <c r="D219" s="30"/>
      <c r="E219" s="30">
        <v>76.882249275767663</v>
      </c>
      <c r="F219" s="30">
        <v>72.892019062844142</v>
      </c>
      <c r="G219" s="30">
        <v>74.278695652173923</v>
      </c>
      <c r="H219" s="30">
        <v>60.766735247804817</v>
      </c>
      <c r="I219" s="30">
        <v>65.238913246261234</v>
      </c>
      <c r="J219" s="30">
        <v>66.202437573528982</v>
      </c>
      <c r="K219" s="30">
        <v>63.573536399131086</v>
      </c>
      <c r="L219" s="31">
        <v>0.94889260869565184</v>
      </c>
      <c r="M219" s="31">
        <v>1.6246283716302037</v>
      </c>
      <c r="N219" s="31"/>
      <c r="O219" s="31"/>
      <c r="P219" s="30">
        <v>13.471787325999999</v>
      </c>
      <c r="Q219" s="30">
        <v>55.122928376304159</v>
      </c>
      <c r="R219" s="30">
        <v>60.316857847520097</v>
      </c>
      <c r="S219" s="30">
        <v>79.598021252624008</v>
      </c>
      <c r="T219" s="30"/>
      <c r="U219" s="35">
        <v>-18.563300142247513</v>
      </c>
      <c r="V219" s="35">
        <v>4.756246</v>
      </c>
      <c r="W219" s="30">
        <v>4.8617059999999999</v>
      </c>
      <c r="X219" s="30">
        <v>3.6350267336799473</v>
      </c>
      <c r="Y219" s="35">
        <v>4.9355279999999997</v>
      </c>
      <c r="Z219" s="30">
        <v>5.8213919999999995</v>
      </c>
      <c r="AA219" s="30"/>
      <c r="AB219" s="30">
        <v>6.059695214513213</v>
      </c>
      <c r="AC219" s="30">
        <v>4.49</v>
      </c>
      <c r="AD219" s="30">
        <v>3.1303478260869557</v>
      </c>
      <c r="AE219" s="30"/>
      <c r="AF219" s="30"/>
      <c r="AG219" s="30"/>
      <c r="AH219" s="30"/>
    </row>
    <row r="220" spans="1:35">
      <c r="A220" s="28" t="s">
        <v>108</v>
      </c>
      <c r="B220" s="15">
        <v>61.631485633137522</v>
      </c>
      <c r="C220" s="15">
        <v>66.202978648410394</v>
      </c>
      <c r="D220" s="15"/>
      <c r="E220" s="15">
        <v>69.202857095940857</v>
      </c>
      <c r="F220" s="15">
        <v>63.856484490471843</v>
      </c>
      <c r="G220" s="15">
        <v>61.533575615628337</v>
      </c>
      <c r="H220" s="15">
        <v>55.645663121164034</v>
      </c>
      <c r="I220" s="15">
        <v>58.66025976841869</v>
      </c>
      <c r="J220" s="15">
        <v>59.710036914794038</v>
      </c>
      <c r="K220" s="15">
        <v>57.671486407103068</v>
      </c>
      <c r="L220" s="29">
        <v>0.88024970512579193</v>
      </c>
      <c r="M220" s="29">
        <v>1.5658940126643917</v>
      </c>
      <c r="N220" s="29"/>
      <c r="O220" s="29"/>
      <c r="P220" s="15">
        <v>11.609797342366669</v>
      </c>
      <c r="Q220" s="15">
        <v>38.391142765381851</v>
      </c>
      <c r="R220" s="15">
        <v>44.12987699101506</v>
      </c>
      <c r="S220" s="15">
        <v>68.12783091551762</v>
      </c>
      <c r="T220" s="15"/>
      <c r="U220" s="15">
        <v>10.439527873738397</v>
      </c>
      <c r="V220" s="15">
        <v>3.8466534999999999</v>
      </c>
      <c r="W220" s="15">
        <v>4.1897500333333335</v>
      </c>
      <c r="X220" s="15">
        <v>3.3548531398145691</v>
      </c>
      <c r="Y220" s="15">
        <v>4.1718218333333335</v>
      </c>
      <c r="Z220" s="15">
        <v>4.5391741666666663</v>
      </c>
      <c r="AB220" s="15">
        <v>4.9069922389338707</v>
      </c>
      <c r="AC220" s="15">
        <v>4.0141666666666662</v>
      </c>
      <c r="AD220" s="15">
        <v>3.2150956043352781</v>
      </c>
      <c r="AH220" s="15"/>
    </row>
    <row r="221" spans="1:35">
      <c r="A221" s="28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29"/>
      <c r="N221" s="29"/>
      <c r="O221" s="29"/>
      <c r="P221" s="15"/>
      <c r="Q221" s="15"/>
      <c r="R221" s="15"/>
      <c r="S221" s="15"/>
      <c r="T221" s="15"/>
      <c r="AH221" s="15"/>
    </row>
    <row r="222" spans="1:35">
      <c r="A222" s="28">
        <v>40179</v>
      </c>
      <c r="B222" s="15">
        <v>78.331500000000005</v>
      </c>
      <c r="C222" s="15">
        <v>78.848495731412427</v>
      </c>
      <c r="D222" s="15"/>
      <c r="E222" s="15">
        <v>80.692911183609397</v>
      </c>
      <c r="F222" s="15">
        <v>77.433666991372775</v>
      </c>
      <c r="G222" s="15">
        <v>76.189249999999987</v>
      </c>
      <c r="H222" s="15">
        <v>68.206095299739971</v>
      </c>
      <c r="I222" s="15">
        <v>72.256379044855535</v>
      </c>
      <c r="J222" s="15">
        <v>73.191829271328771</v>
      </c>
      <c r="K222" s="15">
        <v>71.150365413555349</v>
      </c>
      <c r="L222" s="29">
        <v>0.95871499999999998</v>
      </c>
      <c r="M222" s="29">
        <v>1.6169273583065067</v>
      </c>
      <c r="N222" s="29"/>
      <c r="O222" s="29"/>
      <c r="P222" s="15">
        <v>15.0848950492</v>
      </c>
      <c r="Q222" s="15">
        <v>45.685615519113455</v>
      </c>
      <c r="R222" s="15">
        <v>58.694304714755717</v>
      </c>
      <c r="S222" s="15">
        <v>85.116965708810142</v>
      </c>
      <c r="T222" s="15"/>
      <c r="U222" s="34">
        <v>33.560251981304617</v>
      </c>
      <c r="V222" s="34">
        <v>5.1464479999999995</v>
      </c>
      <c r="W222" s="15">
        <v>5.4438452000000002</v>
      </c>
      <c r="X222" s="15">
        <v>5.0376806454472902</v>
      </c>
      <c r="Y222" s="34">
        <v>5.4733740000000006</v>
      </c>
      <c r="Z222" s="15">
        <v>6.7705320000000002</v>
      </c>
      <c r="AB222" s="15">
        <v>6.2270852130195102</v>
      </c>
      <c r="AC222" s="15">
        <v>5.81</v>
      </c>
      <c r="AD222" s="15">
        <v>3.5878500000000004</v>
      </c>
      <c r="AH222" s="15"/>
      <c r="AI222" s="37"/>
    </row>
    <row r="223" spans="1:35">
      <c r="A223" s="28">
        <v>40210</v>
      </c>
      <c r="B223" s="15">
        <v>76.449473684210531</v>
      </c>
      <c r="C223" s="15">
        <v>80.391511875079786</v>
      </c>
      <c r="D223" s="15"/>
      <c r="E223" s="15">
        <v>83.197332854484529</v>
      </c>
      <c r="F223" s="15">
        <v>78.463933520529324</v>
      </c>
      <c r="G223" s="15">
        <v>73.633250000000004</v>
      </c>
      <c r="H223" s="15">
        <v>70.002922097723939</v>
      </c>
      <c r="I223" s="15">
        <v>71.795010331798792</v>
      </c>
      <c r="J223" s="15">
        <v>72.739995158541873</v>
      </c>
      <c r="K223" s="15">
        <v>70.675224500108854</v>
      </c>
      <c r="L223" s="29">
        <v>0.94633500000000004</v>
      </c>
      <c r="M223" s="29">
        <v>1.5618532005680585</v>
      </c>
      <c r="N223" s="29"/>
      <c r="O223" s="29"/>
      <c r="P223" s="15">
        <v>15.3216010738</v>
      </c>
      <c r="Q223" s="15">
        <v>46.121245253331828</v>
      </c>
      <c r="R223" s="15">
        <v>59.659613126470518</v>
      </c>
      <c r="S223" s="15">
        <v>88.674960709501391</v>
      </c>
      <c r="T223" s="15"/>
      <c r="U223" s="34">
        <v>33.326559642349117</v>
      </c>
      <c r="V223" s="34">
        <v>4.9355279999999997</v>
      </c>
      <c r="W223" s="15">
        <v>5.5292678000000004</v>
      </c>
      <c r="X223" s="15">
        <v>4.8488537357278343</v>
      </c>
      <c r="Y223" s="34">
        <v>5.3468220000000004</v>
      </c>
      <c r="Z223" s="15">
        <v>5.8108459999999997</v>
      </c>
      <c r="AB223" s="15">
        <v>5.8752978596374428</v>
      </c>
      <c r="AC223" s="15">
        <v>5.27</v>
      </c>
      <c r="AD223" s="15">
        <v>3.4656999999999996</v>
      </c>
      <c r="AH223" s="15"/>
      <c r="AI223" s="37"/>
    </row>
    <row r="224" spans="1:35">
      <c r="A224" s="28">
        <v>40238</v>
      </c>
      <c r="B224" s="15">
        <v>81.250565217391312</v>
      </c>
      <c r="C224" s="15">
        <v>81.679742311536714</v>
      </c>
      <c r="D224" s="15"/>
      <c r="E224" s="15">
        <v>83.732859569639928</v>
      </c>
      <c r="F224" s="15">
        <v>79.873994960434061</v>
      </c>
      <c r="G224" s="15">
        <v>78.892608695652186</v>
      </c>
      <c r="H224" s="15">
        <v>68.145652141978474</v>
      </c>
      <c r="I224" s="15">
        <v>73.452441678704091</v>
      </c>
      <c r="J224" s="15">
        <v>74.390540405252295</v>
      </c>
      <c r="K224" s="15">
        <v>71.85274763343277</v>
      </c>
      <c r="L224" s="29">
        <v>0.97762173913043493</v>
      </c>
      <c r="M224" s="29">
        <v>1.5057776310644473</v>
      </c>
      <c r="N224" s="29"/>
      <c r="O224" s="29"/>
      <c r="P224" s="15">
        <v>14.4156891278</v>
      </c>
      <c r="Q224" s="15">
        <v>46.087464561167053</v>
      </c>
      <c r="R224" s="15">
        <v>60.824643479508325</v>
      </c>
      <c r="S224" s="15">
        <v>90.893344372281661</v>
      </c>
      <c r="T224" s="15"/>
      <c r="U224" s="34">
        <v>50.172729120097543</v>
      </c>
      <c r="V224" s="34">
        <v>4.2711299999999994</v>
      </c>
      <c r="W224" s="15">
        <v>5.2023418000000001</v>
      </c>
      <c r="X224" s="15">
        <v>3.9033501887900086</v>
      </c>
      <c r="Y224" s="34">
        <v>4.9882580000000001</v>
      </c>
      <c r="Z224" s="15">
        <v>4.8933439999999999</v>
      </c>
      <c r="AB224" s="15">
        <v>4.7155252542772388</v>
      </c>
      <c r="AC224" s="15">
        <v>4.82</v>
      </c>
      <c r="AD224" s="15">
        <v>3.0705652173913043</v>
      </c>
      <c r="AH224" s="15"/>
      <c r="AI224" s="37"/>
    </row>
    <row r="225" spans="1:35">
      <c r="A225" s="28">
        <v>40269</v>
      </c>
      <c r="B225" s="15">
        <v>84.477619047619072</v>
      </c>
      <c r="C225" s="15">
        <v>82.666573439464031</v>
      </c>
      <c r="D225" s="15"/>
      <c r="E225" s="15">
        <v>84.971563054695224</v>
      </c>
      <c r="F225" s="15">
        <v>80.390452475049798</v>
      </c>
      <c r="G225" s="15">
        <v>84.886500000000012</v>
      </c>
      <c r="H225" s="15">
        <v>65.986991312417032</v>
      </c>
      <c r="I225" s="15">
        <v>72.353843847613788</v>
      </c>
      <c r="J225" s="15">
        <v>73.283467373922122</v>
      </c>
      <c r="K225" s="15">
        <v>70.392364692103925</v>
      </c>
      <c r="L225" s="29">
        <v>0.99519047619047607</v>
      </c>
      <c r="M225" s="29">
        <v>1.5335192735962138</v>
      </c>
      <c r="N225" s="29"/>
      <c r="O225" s="29"/>
      <c r="P225" s="15">
        <v>11.4466357822</v>
      </c>
      <c r="Q225" s="15">
        <v>46.312002652575721</v>
      </c>
      <c r="R225" s="15">
        <v>61.525624813588983</v>
      </c>
      <c r="S225" s="15">
        <v>93.675064001004316</v>
      </c>
      <c r="T225" s="15"/>
      <c r="U225" s="34">
        <v>55.507010770168662</v>
      </c>
      <c r="V225" s="34">
        <v>3.4379959999999996</v>
      </c>
      <c r="W225" s="15">
        <v>4.1308682000000001</v>
      </c>
      <c r="X225" s="15">
        <v>2.8486506531412989</v>
      </c>
      <c r="Y225" s="34">
        <v>3.9231120000000002</v>
      </c>
      <c r="Z225" s="15">
        <v>3.996934</v>
      </c>
      <c r="AB225" s="15">
        <v>4.4413608306617549</v>
      </c>
      <c r="AC225" s="15">
        <v>3.84</v>
      </c>
      <c r="AD225" s="15">
        <v>3.1466190476190472</v>
      </c>
      <c r="AH225" s="15"/>
      <c r="AI225" s="37"/>
    </row>
    <row r="226" spans="1:35">
      <c r="A226" s="28">
        <v>40299</v>
      </c>
      <c r="B226" s="15">
        <v>73.820952380952377</v>
      </c>
      <c r="C226" s="15">
        <v>70.981391108773366</v>
      </c>
      <c r="D226" s="15"/>
      <c r="E226" s="15">
        <v>74.547066759681996</v>
      </c>
      <c r="F226" s="15">
        <v>69.512003267189684</v>
      </c>
      <c r="G226" s="15">
        <v>75.162894736842105</v>
      </c>
      <c r="H226" s="15">
        <v>52.378113969324026</v>
      </c>
      <c r="I226" s="15">
        <v>59.644221687931484</v>
      </c>
      <c r="J226" s="15">
        <v>60.581261014449694</v>
      </c>
      <c r="K226" s="15">
        <v>57.848008937098648</v>
      </c>
      <c r="L226" s="29">
        <v>0.96189999999999998</v>
      </c>
      <c r="M226" s="29">
        <v>1.4672391296723934</v>
      </c>
      <c r="N226" s="29"/>
      <c r="O226" s="29"/>
      <c r="P226" s="15">
        <v>10.397531302799999</v>
      </c>
      <c r="Q226" s="15">
        <v>40.122475922831491</v>
      </c>
      <c r="R226" s="15">
        <v>52.650622397648085</v>
      </c>
      <c r="S226" s="15">
        <v>84.216740533333763</v>
      </c>
      <c r="T226" s="15"/>
      <c r="U226" s="34">
        <v>47.068685226579966</v>
      </c>
      <c r="V226" s="34">
        <v>3.5540020000000001</v>
      </c>
      <c r="W226" s="15">
        <v>3.7522667999999997</v>
      </c>
      <c r="X226" s="15">
        <v>3.1969019648612118</v>
      </c>
      <c r="Y226" s="34">
        <v>3.5223639999999996</v>
      </c>
      <c r="Z226" s="15">
        <v>4.0074800000000002</v>
      </c>
      <c r="AB226" s="15">
        <v>4.6678448903212395</v>
      </c>
      <c r="AC226" s="15">
        <v>4.2699999999999996</v>
      </c>
      <c r="AD226" s="15">
        <v>3.7603500000000003</v>
      </c>
      <c r="AH226" s="15"/>
      <c r="AI226" s="37"/>
    </row>
    <row r="227" spans="1:35">
      <c r="A227" s="28">
        <v>40330</v>
      </c>
      <c r="B227" s="15">
        <v>75.367727272727265</v>
      </c>
      <c r="C227" s="15">
        <v>72.665837156443203</v>
      </c>
      <c r="D227" s="15"/>
      <c r="E227" s="15">
        <v>76.546949166278665</v>
      </c>
      <c r="F227" s="15">
        <v>72.185928942861793</v>
      </c>
      <c r="G227" s="15">
        <v>74.974090909090918</v>
      </c>
      <c r="H227" s="15">
        <v>60.728311753405329</v>
      </c>
      <c r="I227" s="15">
        <v>64.70815383124075</v>
      </c>
      <c r="J227" s="15">
        <v>65.349620549394274</v>
      </c>
      <c r="K227" s="15">
        <v>63.500437797062396</v>
      </c>
      <c r="L227" s="29">
        <v>0.96358636363636385</v>
      </c>
      <c r="M227" s="29">
        <v>1.4764425304467574</v>
      </c>
      <c r="N227" s="29"/>
      <c r="O227" s="29"/>
      <c r="P227" s="15">
        <v>10.552413022600001</v>
      </c>
      <c r="Q227" s="15">
        <v>41.216600521175245</v>
      </c>
      <c r="R227" s="15">
        <v>53.90221872888106</v>
      </c>
      <c r="S227" s="15">
        <v>77.304155337707599</v>
      </c>
      <c r="T227" s="15"/>
      <c r="U227" s="34">
        <v>49.837431416378791</v>
      </c>
      <c r="V227" s="34">
        <v>3.6805540000000003</v>
      </c>
      <c r="W227" s="15">
        <v>3.8081606000000003</v>
      </c>
      <c r="X227" s="15">
        <v>2.9651104538443023</v>
      </c>
      <c r="Y227" s="34">
        <v>3.6172780000000002</v>
      </c>
      <c r="Z227" s="15">
        <v>3.9231120000000002</v>
      </c>
      <c r="AB227" s="15">
        <v>5.2719716589068293</v>
      </c>
      <c r="AC227" s="15">
        <v>4.16</v>
      </c>
      <c r="AD227" s="15">
        <v>4.1786086956521746</v>
      </c>
      <c r="AH227" s="15"/>
      <c r="AI227" s="37"/>
    </row>
    <row r="228" spans="1:35">
      <c r="A228" s="28">
        <v>40360</v>
      </c>
      <c r="B228" s="15">
        <v>76.159090909090907</v>
      </c>
      <c r="C228" s="15">
        <v>74.772454116060459</v>
      </c>
      <c r="D228" s="15"/>
      <c r="E228" s="15">
        <v>77.034802880084925</v>
      </c>
      <c r="F228" s="15">
        <v>74.557925609989297</v>
      </c>
      <c r="G228" s="15">
        <v>75.63818181818182</v>
      </c>
      <c r="H228" s="15">
        <v>63.55922263192776</v>
      </c>
      <c r="I228" s="15">
        <v>67.012348896449467</v>
      </c>
      <c r="J228" s="15">
        <v>68.317000033371116</v>
      </c>
      <c r="K228" s="15">
        <v>66.060477969511524</v>
      </c>
      <c r="L228" s="29">
        <v>0.95968095238095241</v>
      </c>
      <c r="M228" s="29">
        <v>1.5245678765599571</v>
      </c>
      <c r="N228" s="29"/>
      <c r="O228" s="29"/>
      <c r="P228" s="15">
        <v>11.560605349599999</v>
      </c>
      <c r="Q228" s="15">
        <v>42.154660016496557</v>
      </c>
      <c r="R228" s="15">
        <v>55.707573371351899</v>
      </c>
      <c r="S228" s="15">
        <v>77.670442898073532</v>
      </c>
      <c r="T228" s="15"/>
      <c r="U228" s="34">
        <v>17.049380207274943</v>
      </c>
      <c r="V228" s="34">
        <v>3.606732</v>
      </c>
      <c r="W228" s="15">
        <v>4.1719976000000001</v>
      </c>
      <c r="X228" s="15">
        <v>3.6360000595435982</v>
      </c>
      <c r="Y228" s="34">
        <v>3.9758420000000001</v>
      </c>
      <c r="Z228" s="15">
        <v>4.2183999999999999</v>
      </c>
      <c r="AB228" s="15">
        <v>5.043342777609622</v>
      </c>
      <c r="AC228" s="15">
        <v>4.72</v>
      </c>
      <c r="AD228" s="15">
        <v>4.5279545454545458</v>
      </c>
      <c r="AH228" s="15"/>
      <c r="AI228" s="37"/>
    </row>
    <row r="229" spans="1:35">
      <c r="A229" s="28">
        <v>40391</v>
      </c>
      <c r="B229" s="15">
        <v>76.633181818181825</v>
      </c>
      <c r="C229" s="15">
        <v>76.303816859398026</v>
      </c>
      <c r="D229" s="15"/>
      <c r="E229" s="15">
        <v>79.21345904174089</v>
      </c>
      <c r="F229" s="15">
        <v>75.589781239190813</v>
      </c>
      <c r="G229" s="15">
        <v>77.148809523809518</v>
      </c>
      <c r="H229" s="15">
        <v>60.288888478230795</v>
      </c>
      <c r="I229" s="15">
        <v>64.462373024285156</v>
      </c>
      <c r="J229" s="15">
        <v>65.754841060862006</v>
      </c>
      <c r="K229" s="15">
        <v>63.374898893509645</v>
      </c>
      <c r="L229" s="29">
        <v>0.96043333333333347</v>
      </c>
      <c r="M229" s="29">
        <v>1.5645827036659761</v>
      </c>
      <c r="N229" s="29"/>
      <c r="O229" s="29"/>
      <c r="P229" s="15">
        <v>10.3098624048</v>
      </c>
      <c r="Q229" s="15">
        <v>42.735491678586428</v>
      </c>
      <c r="R229" s="15">
        <v>56.848759866455374</v>
      </c>
      <c r="S229" s="15">
        <v>77.753076100412059</v>
      </c>
      <c r="T229" s="15"/>
      <c r="U229" s="34">
        <v>25.47754521438732</v>
      </c>
      <c r="V229" s="34">
        <v>3.4274499999999999</v>
      </c>
      <c r="W229" s="15">
        <v>3.7206288000000001</v>
      </c>
      <c r="X229" s="15">
        <v>3.4890917294276877</v>
      </c>
      <c r="Y229" s="34">
        <v>3.5012719999999997</v>
      </c>
      <c r="Z229" s="15">
        <v>3.9863879999999998</v>
      </c>
      <c r="AB229" s="15">
        <v>4.7270329365217085</v>
      </c>
      <c r="AC229" s="15">
        <v>4.7699999999999996</v>
      </c>
      <c r="AD229" s="15">
        <v>3.9533</v>
      </c>
      <c r="AH229" s="15"/>
      <c r="AI229" s="37"/>
    </row>
    <row r="230" spans="1:35">
      <c r="A230" s="28">
        <v>40422</v>
      </c>
      <c r="B230" s="15">
        <v>75.385000000000005</v>
      </c>
      <c r="C230" s="15">
        <v>73.220962772153243</v>
      </c>
      <c r="D230" s="15"/>
      <c r="E230" s="15">
        <v>78.369646917861019</v>
      </c>
      <c r="F230" s="15">
        <v>73.908513391610938</v>
      </c>
      <c r="G230" s="15">
        <v>77.793636363636352</v>
      </c>
      <c r="H230" s="15">
        <v>51.36848381049672</v>
      </c>
      <c r="I230" s="15">
        <v>57.251566720219337</v>
      </c>
      <c r="J230" s="15">
        <v>58.547212956886121</v>
      </c>
      <c r="K230" s="15">
        <v>56.169919289608721</v>
      </c>
      <c r="L230" s="29">
        <v>0.96767142857142852</v>
      </c>
      <c r="M230" s="29">
        <v>1.5586537105180185</v>
      </c>
      <c r="N230" s="29"/>
      <c r="O230" s="29"/>
      <c r="P230" s="15">
        <v>9.3308930437999997</v>
      </c>
      <c r="Q230" s="15">
        <v>40.796959058693517</v>
      </c>
      <c r="R230" s="15">
        <v>53.887862031923056</v>
      </c>
      <c r="S230" s="15">
        <v>76.742408471810165</v>
      </c>
      <c r="T230" s="15"/>
      <c r="U230" s="34">
        <v>42.267831741515963</v>
      </c>
      <c r="V230" s="34">
        <v>3.3114440000000003</v>
      </c>
      <c r="W230" s="15">
        <v>3.3673378</v>
      </c>
      <c r="X230" s="15">
        <v>2.625519287833828</v>
      </c>
      <c r="Y230" s="34">
        <v>3.2165299999999997</v>
      </c>
      <c r="Z230" s="15">
        <v>3.3008979999999997</v>
      </c>
      <c r="AB230" s="15">
        <v>4.4333229992470882</v>
      </c>
      <c r="AC230" s="15">
        <v>3.65</v>
      </c>
      <c r="AD230" s="15">
        <v>4.2860869565217392</v>
      </c>
      <c r="AH230" s="15"/>
      <c r="AI230" s="37"/>
    </row>
    <row r="231" spans="1:35">
      <c r="A231" s="28">
        <v>40452</v>
      </c>
      <c r="B231" s="15">
        <v>81.861500000000007</v>
      </c>
      <c r="C231" s="15">
        <v>75.153308426838635</v>
      </c>
      <c r="D231" s="15"/>
      <c r="E231" s="15">
        <v>79.542402751050005</v>
      </c>
      <c r="F231" s="15">
        <v>71.39031952034604</v>
      </c>
      <c r="G231" s="15">
        <v>82.792047619047608</v>
      </c>
      <c r="H231" s="15">
        <v>50.703507858556883</v>
      </c>
      <c r="I231" s="15">
        <v>57.711346333231099</v>
      </c>
      <c r="J231" s="15">
        <v>58.646266859689355</v>
      </c>
      <c r="K231" s="15">
        <v>56.843697708676643</v>
      </c>
      <c r="L231" s="29">
        <v>0.98260476190476198</v>
      </c>
      <c r="M231" s="29">
        <v>1.5865578153509867</v>
      </c>
      <c r="N231" s="29"/>
      <c r="O231" s="29"/>
      <c r="P231" s="15">
        <v>9.9591868127999987</v>
      </c>
      <c r="Q231" s="15">
        <v>42.125862705314105</v>
      </c>
      <c r="R231" s="15">
        <v>56.047861271868769</v>
      </c>
      <c r="S231" s="15">
        <v>81.279289100203883</v>
      </c>
      <c r="T231" s="15"/>
      <c r="U231" s="34">
        <v>60.785409469619999</v>
      </c>
      <c r="V231" s="34">
        <v>3.0794319999999997</v>
      </c>
      <c r="W231" s="15">
        <v>3.5940767999999998</v>
      </c>
      <c r="X231" s="15">
        <v>2.4505478635502329</v>
      </c>
      <c r="Y231" s="34">
        <v>3.4169040000000002</v>
      </c>
      <c r="Z231" s="15">
        <v>3.6911</v>
      </c>
      <c r="AB231" s="15">
        <v>4.0301046295802694</v>
      </c>
      <c r="AC231" s="15">
        <v>3.84</v>
      </c>
      <c r="AD231" s="15">
        <v>4.7260476190476188</v>
      </c>
      <c r="AH231" s="15"/>
      <c r="AI231" s="37"/>
    </row>
    <row r="232" spans="1:35">
      <c r="A232" s="28">
        <v>40483</v>
      </c>
      <c r="B232" s="15">
        <v>84.191954545454536</v>
      </c>
      <c r="C232" s="15">
        <v>81.017617292798562</v>
      </c>
      <c r="D232" s="15"/>
      <c r="E232" s="15">
        <v>84.465434690371808</v>
      </c>
      <c r="F232" s="15">
        <v>80.422234475949253</v>
      </c>
      <c r="G232" s="15">
        <v>85.325909090909079</v>
      </c>
      <c r="H232" s="15">
        <v>65.874369329293543</v>
      </c>
      <c r="I232" s="15">
        <v>70.421498192928411</v>
      </c>
      <c r="J232" s="15">
        <v>71.695956428995558</v>
      </c>
      <c r="K232" s="15">
        <v>69.448439265390832</v>
      </c>
      <c r="L232" s="29">
        <v>0.98744681818181834</v>
      </c>
      <c r="M232" s="29">
        <v>1.5944487369912583</v>
      </c>
      <c r="N232" s="29"/>
      <c r="O232" s="29"/>
      <c r="P232" s="15">
        <v>9.4507072044000004</v>
      </c>
      <c r="Q232" s="15">
        <v>45.446848957968029</v>
      </c>
      <c r="R232" s="15">
        <v>60.344786488791947</v>
      </c>
      <c r="S232" s="15">
        <v>85.101074708360414</v>
      </c>
      <c r="T232" s="15"/>
      <c r="U232" s="34">
        <v>54.55192034139403</v>
      </c>
      <c r="V232" s="34">
        <v>3.2059839999999999</v>
      </c>
      <c r="W232" s="15">
        <v>3.4105764000000001</v>
      </c>
      <c r="X232" s="15">
        <v>2.2107013358141727</v>
      </c>
      <c r="Y232" s="34">
        <v>3.4274499999999999</v>
      </c>
      <c r="Z232" s="15">
        <v>3.575094</v>
      </c>
      <c r="AB232" s="15">
        <v>4.5065718153750964</v>
      </c>
      <c r="AC232" s="15">
        <v>3.29</v>
      </c>
      <c r="AD232" s="15">
        <v>4.8965000000000005</v>
      </c>
      <c r="AH232" s="15"/>
    </row>
    <row r="233" spans="1:35" s="32" customFormat="1">
      <c r="A233" s="36">
        <v>40513</v>
      </c>
      <c r="B233" s="30">
        <v>89.200476190476166</v>
      </c>
      <c r="C233" s="30">
        <v>85.951772932435176</v>
      </c>
      <c r="D233" s="30"/>
      <c r="E233" s="30">
        <v>88.390511801451495</v>
      </c>
      <c r="F233" s="30">
        <v>85.169406010294196</v>
      </c>
      <c r="G233" s="30">
        <v>91.356190476190463</v>
      </c>
      <c r="H233" s="30">
        <v>70.319891887585896</v>
      </c>
      <c r="I233" s="30">
        <v>75.426103934558739</v>
      </c>
      <c r="J233" s="30">
        <v>76.693676070431039</v>
      </c>
      <c r="K233" s="30">
        <v>74.19031379958588</v>
      </c>
      <c r="L233" s="31">
        <v>0.99250000000000005</v>
      </c>
      <c r="M233" s="31">
        <v>1.5608528486518951</v>
      </c>
      <c r="N233" s="31"/>
      <c r="O233" s="31"/>
      <c r="P233" s="30">
        <v>10.578713692000001</v>
      </c>
      <c r="Q233" s="30">
        <v>48.333679584809538</v>
      </c>
      <c r="R233" s="30">
        <v>64.183954516630806</v>
      </c>
      <c r="S233" s="30">
        <v>92.151911607899095</v>
      </c>
      <c r="T233" s="30"/>
      <c r="U233" s="35">
        <v>45.666531192846989</v>
      </c>
      <c r="V233" s="35">
        <v>3.5223639999999996</v>
      </c>
      <c r="W233" s="30">
        <v>3.8176520000000003</v>
      </c>
      <c r="X233" s="30">
        <v>3.2059647355163721</v>
      </c>
      <c r="Y233" s="35">
        <v>3.7121919999999999</v>
      </c>
      <c r="Z233" s="30">
        <v>5.0093499999999995</v>
      </c>
      <c r="AA233" s="30"/>
      <c r="AB233" s="30">
        <v>4.7052896725440805</v>
      </c>
      <c r="AC233" s="30">
        <v>4.2699999999999996</v>
      </c>
      <c r="AD233" s="30">
        <v>5.8504347826086942</v>
      </c>
      <c r="AE233" s="30"/>
      <c r="AF233" s="30"/>
      <c r="AG233" s="30"/>
      <c r="AH233" s="30"/>
    </row>
    <row r="234" spans="1:35">
      <c r="A234" s="28" t="s">
        <v>109</v>
      </c>
      <c r="B234" s="15">
        <v>79.427420088841998</v>
      </c>
      <c r="C234" s="15">
        <v>77.80445700186614</v>
      </c>
      <c r="D234" s="15"/>
      <c r="E234" s="15">
        <v>80.89207838924581</v>
      </c>
      <c r="F234" s="15">
        <v>76.574846700401494</v>
      </c>
      <c r="G234" s="15">
        <v>79.482780769446663</v>
      </c>
      <c r="H234" s="15">
        <v>62.296870880890033</v>
      </c>
      <c r="I234" s="15">
        <v>67.207940626984723</v>
      </c>
      <c r="J234" s="15">
        <v>68.265972265260359</v>
      </c>
      <c r="K234" s="15">
        <v>65.958907991637105</v>
      </c>
      <c r="L234" s="29">
        <v>0.97114048944413078</v>
      </c>
      <c r="M234" s="29">
        <v>1.5459519012827057</v>
      </c>
      <c r="N234" s="29"/>
      <c r="O234" s="29"/>
      <c r="P234" s="15">
        <v>11.534061155483334</v>
      </c>
      <c r="Q234" s="15">
        <v>43.928242202671903</v>
      </c>
      <c r="R234" s="15">
        <v>57.856485400656204</v>
      </c>
      <c r="S234" s="15">
        <v>84.214952795783191</v>
      </c>
      <c r="T234" s="15"/>
      <c r="U234" s="15">
        <v>42.939273860326495</v>
      </c>
      <c r="V234" s="15">
        <v>3.7649219999999999</v>
      </c>
      <c r="W234" s="15">
        <v>4.162418316666666</v>
      </c>
      <c r="X234" s="15">
        <v>3.3681977211248202</v>
      </c>
      <c r="Y234" s="15">
        <v>4.0101164999999996</v>
      </c>
      <c r="Z234" s="15">
        <v>4.4319564999999992</v>
      </c>
      <c r="AB234" s="15">
        <v>4.887062544808491</v>
      </c>
      <c r="AC234" s="15">
        <v>4.3924999999999992</v>
      </c>
      <c r="AD234" s="15">
        <v>4.1208347386912605</v>
      </c>
      <c r="AH234" s="15"/>
    </row>
    <row r="235" spans="1:35">
      <c r="A235" s="28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29"/>
      <c r="N235" s="29"/>
      <c r="O235" s="29"/>
      <c r="P235" s="15"/>
      <c r="Q235" s="15"/>
      <c r="R235" s="15"/>
      <c r="S235" s="15"/>
      <c r="T235" s="15"/>
      <c r="AH235" s="15"/>
    </row>
    <row r="236" spans="1:35">
      <c r="A236" s="28">
        <v>40544</v>
      </c>
      <c r="B236" s="15">
        <v>89.509999999999991</v>
      </c>
      <c r="C236" s="15">
        <v>83.822378872173317</v>
      </c>
      <c r="D236" s="15"/>
      <c r="E236" s="15">
        <v>86.426384145866677</v>
      </c>
      <c r="F236" s="15">
        <v>79.769484444899732</v>
      </c>
      <c r="G236" s="15">
        <v>96.547499999999999</v>
      </c>
      <c r="H236" s="15">
        <v>64.570278578678312</v>
      </c>
      <c r="I236" s="15">
        <v>70.725546001532948</v>
      </c>
      <c r="J236" s="15">
        <v>71.960806436490827</v>
      </c>
      <c r="K236" s="15">
        <v>68.715864144658966</v>
      </c>
      <c r="L236" s="29">
        <v>1.006014285714286</v>
      </c>
      <c r="M236" s="29">
        <v>1.5801621502976597</v>
      </c>
      <c r="N236" s="29"/>
      <c r="O236" s="29"/>
      <c r="P236" s="15">
        <v>10.780352157399999</v>
      </c>
      <c r="Q236" s="15">
        <v>47.296346023230726</v>
      </c>
      <c r="R236" s="15">
        <v>62.628014044293977</v>
      </c>
      <c r="S236" s="15">
        <v>90.686761366435348</v>
      </c>
      <c r="T236" s="15"/>
      <c r="U236" s="34">
        <v>55.369843527738269</v>
      </c>
      <c r="V236" s="34">
        <v>3.6805540000000003</v>
      </c>
      <c r="W236" s="15">
        <v>3.8904193999999999</v>
      </c>
      <c r="X236" s="15">
        <v>3.0814274151176479</v>
      </c>
      <c r="Y236" s="34">
        <v>3.6805540000000003</v>
      </c>
      <c r="Z236" s="15">
        <v>4.1762160000000002</v>
      </c>
      <c r="AB236" s="15">
        <v>4.8607659646980288</v>
      </c>
      <c r="AC236" s="15">
        <v>4.22</v>
      </c>
      <c r="AD236" s="15">
        <v>5.6253809523809526</v>
      </c>
      <c r="AH236" s="15"/>
    </row>
    <row r="237" spans="1:35">
      <c r="A237" s="28">
        <v>40575</v>
      </c>
      <c r="B237" s="15">
        <v>89.532631578947374</v>
      </c>
      <c r="C237" s="15">
        <v>84.064451779023983</v>
      </c>
      <c r="D237" s="15"/>
      <c r="E237" s="15">
        <v>88.70515361035585</v>
      </c>
      <c r="F237" s="15">
        <v>77.777061588628769</v>
      </c>
      <c r="G237" s="15">
        <v>103.723</v>
      </c>
      <c r="H237" s="15">
        <v>54.254427821468298</v>
      </c>
      <c r="I237" s="15">
        <v>62.603125971668469</v>
      </c>
      <c r="J237" s="15">
        <v>63.847391306881178</v>
      </c>
      <c r="K237" s="15">
        <v>60.516107912605854</v>
      </c>
      <c r="L237" s="29">
        <v>1.0127300000000001</v>
      </c>
      <c r="M237" s="29">
        <v>1.6128549080918517</v>
      </c>
      <c r="N237" s="29"/>
      <c r="O237" s="29"/>
      <c r="P237" s="15">
        <v>10.917700097599999</v>
      </c>
      <c r="Q237" s="15">
        <v>47.019170968147904</v>
      </c>
      <c r="R237" s="15">
        <v>62.61870782823015</v>
      </c>
      <c r="S237" s="15">
        <v>92.315588912531169</v>
      </c>
      <c r="T237" s="15"/>
      <c r="U237" s="34">
        <v>78.0329201381833</v>
      </c>
      <c r="V237" s="34">
        <v>3.5856399999999997</v>
      </c>
      <c r="W237" s="15">
        <v>3.9399856</v>
      </c>
      <c r="X237" s="15">
        <v>3.335973062909166</v>
      </c>
      <c r="Y237" s="34">
        <v>3.6489159999999998</v>
      </c>
      <c r="Z237" s="15">
        <v>4.0391180000000002</v>
      </c>
      <c r="AB237" s="15">
        <v>4.4730579720162327</v>
      </c>
      <c r="AC237" s="15">
        <v>4.32</v>
      </c>
      <c r="AD237" s="15">
        <v>5.3489999999999993</v>
      </c>
      <c r="AH237" s="15"/>
    </row>
    <row r="238" spans="1:35">
      <c r="A238" s="28">
        <v>40603</v>
      </c>
      <c r="B238" s="15">
        <v>102.90217391304346</v>
      </c>
      <c r="C238" s="15">
        <v>97.446263257729242</v>
      </c>
      <c r="D238" s="15"/>
      <c r="E238" s="15">
        <v>105.74666249263056</v>
      </c>
      <c r="F238" s="15">
        <v>92.069355979507392</v>
      </c>
      <c r="G238" s="15">
        <v>114.60000000000001</v>
      </c>
      <c r="H238" s="15">
        <v>68.269879484236853</v>
      </c>
      <c r="I238" s="15">
        <v>77.239612542402767</v>
      </c>
      <c r="J238" s="15">
        <v>78.518492622073339</v>
      </c>
      <c r="K238" s="15">
        <v>74.466817207410926</v>
      </c>
      <c r="L238" s="29">
        <v>1.0239956521739131</v>
      </c>
      <c r="M238" s="29">
        <v>1.615779528560449</v>
      </c>
      <c r="N238" s="29"/>
      <c r="O238" s="29"/>
      <c r="P238" s="15">
        <v>9.8276834657999999</v>
      </c>
      <c r="Q238" s="15">
        <v>54.074333607420492</v>
      </c>
      <c r="R238" s="15">
        <v>72.516144488113952</v>
      </c>
      <c r="S238" s="15">
        <v>107.75687404951954</v>
      </c>
      <c r="T238" s="15"/>
      <c r="U238" s="34">
        <v>68.39057102214997</v>
      </c>
      <c r="V238" s="34">
        <v>3.3641739999999998</v>
      </c>
      <c r="W238" s="15">
        <v>3.5466197999999998</v>
      </c>
      <c r="X238" s="15">
        <v>2.6738199465860499</v>
      </c>
      <c r="Y238" s="34">
        <v>3.2376219999999996</v>
      </c>
      <c r="Z238" s="15">
        <v>3.7227379999999997</v>
      </c>
      <c r="AB238" s="15">
        <v>4.394549908924545</v>
      </c>
      <c r="AC238" s="15">
        <v>3.79</v>
      </c>
      <c r="AD238" s="15">
        <v>6.0143913043478268</v>
      </c>
      <c r="AH238" s="15"/>
    </row>
    <row r="239" spans="1:35">
      <c r="A239" s="28">
        <v>40634</v>
      </c>
      <c r="B239" s="15">
        <v>109.97499999999999</v>
      </c>
      <c r="C239" s="15">
        <v>106.65086041821935</v>
      </c>
      <c r="D239" s="15"/>
      <c r="E239" s="15">
        <v>118.74232266040774</v>
      </c>
      <c r="F239" s="15">
        <v>102.257514931635</v>
      </c>
      <c r="G239" s="15">
        <v>123.3938888888889</v>
      </c>
      <c r="H239" s="15">
        <v>76.246428536046935</v>
      </c>
      <c r="I239" s="15">
        <v>85.867550630051696</v>
      </c>
      <c r="J239" s="15">
        <v>84.27633178502019</v>
      </c>
      <c r="K239" s="15">
        <v>83.798012671483775</v>
      </c>
      <c r="L239" s="29">
        <v>1.0439100000000001</v>
      </c>
      <c r="M239" s="29">
        <v>1.6371582159551825</v>
      </c>
      <c r="N239" s="29"/>
      <c r="O239" s="29"/>
      <c r="P239" s="15">
        <v>10.043933414199998</v>
      </c>
      <c r="Q239" s="15">
        <v>61.601515556585007</v>
      </c>
      <c r="R239" s="15">
        <v>83.141170301417304</v>
      </c>
      <c r="S239" s="15">
        <v>119.71167368784037</v>
      </c>
      <c r="T239" s="15"/>
      <c r="U239" s="34">
        <v>72.652916073968711</v>
      </c>
      <c r="V239" s="34">
        <v>3.4801799999999998</v>
      </c>
      <c r="W239" s="15">
        <v>3.6246601999999997</v>
      </c>
      <c r="X239" s="15">
        <v>2.9856501039361629</v>
      </c>
      <c r="Y239" s="34">
        <v>3.3114440000000003</v>
      </c>
      <c r="Z239" s="15">
        <v>3.859836</v>
      </c>
      <c r="AB239" s="15">
        <v>4.4352482493701562</v>
      </c>
      <c r="AC239" s="15">
        <v>4.24</v>
      </c>
      <c r="AD239" s="15">
        <v>5.9764736842105268</v>
      </c>
      <c r="AH239" s="15"/>
    </row>
    <row r="240" spans="1:35">
      <c r="A240" s="28">
        <v>40664</v>
      </c>
      <c r="B240" s="15">
        <v>101.40190476190476</v>
      </c>
      <c r="C240" s="15">
        <v>101.41212726996321</v>
      </c>
      <c r="D240" s="15"/>
      <c r="E240" s="15">
        <v>109.91010461045596</v>
      </c>
      <c r="F240" s="15">
        <v>96.67676940217784</v>
      </c>
      <c r="G240" s="15">
        <v>114.55374999999999</v>
      </c>
      <c r="H240" s="15">
        <v>77.114532182364101</v>
      </c>
      <c r="I240" s="15">
        <v>82.865740645100459</v>
      </c>
      <c r="J240" s="15">
        <v>84.135431581032705</v>
      </c>
      <c r="K240" s="15">
        <v>80.684965683384533</v>
      </c>
      <c r="L240" s="29">
        <v>1.0330545454545452</v>
      </c>
      <c r="M240" s="29">
        <v>1.6348073498471283</v>
      </c>
      <c r="N240" s="29"/>
      <c r="O240" s="29"/>
      <c r="P240" s="15">
        <v>10.2368049898</v>
      </c>
      <c r="Q240" s="15">
        <v>56.401931731992889</v>
      </c>
      <c r="R240" s="15">
        <v>75.6167228778843</v>
      </c>
      <c r="S240" s="15">
        <v>102.65109560502601</v>
      </c>
      <c r="T240" s="15"/>
      <c r="U240" s="34">
        <v>96.398089819142456</v>
      </c>
      <c r="V240" s="34">
        <v>3.575094</v>
      </c>
      <c r="W240" s="15">
        <v>3.6942637999999999</v>
      </c>
      <c r="X240" s="15">
        <v>3.1610431553380978</v>
      </c>
      <c r="Y240" s="34">
        <v>3.3008979999999997</v>
      </c>
      <c r="Z240" s="15">
        <v>3.8703819999999998</v>
      </c>
      <c r="AB240" s="15">
        <v>4.5399345277904901</v>
      </c>
      <c r="AC240" s="15">
        <v>4.38</v>
      </c>
      <c r="AD240" s="15">
        <v>5.7200476190476195</v>
      </c>
      <c r="AH240" s="15"/>
    </row>
    <row r="241" spans="1:34">
      <c r="A241" s="28">
        <v>40695</v>
      </c>
      <c r="B241" s="15">
        <v>96.27</v>
      </c>
      <c r="C241" s="15">
        <v>98.12269017687214</v>
      </c>
      <c r="D241" s="15"/>
      <c r="E241" s="15">
        <v>106.81930502298634</v>
      </c>
      <c r="F241" s="15">
        <v>92.507477271484916</v>
      </c>
      <c r="G241" s="15">
        <v>114.03772727272727</v>
      </c>
      <c r="H241" s="15">
        <v>69.250327260907241</v>
      </c>
      <c r="I241" s="15">
        <v>77.54225549444584</v>
      </c>
      <c r="J241" s="15">
        <v>78.843728431277512</v>
      </c>
      <c r="K241" s="15">
        <v>74.841844818024214</v>
      </c>
      <c r="L241" s="29">
        <v>1.0245681818181818</v>
      </c>
      <c r="M241" s="29">
        <v>1.6218127600602381</v>
      </c>
      <c r="N241" s="29"/>
      <c r="O241" s="29"/>
      <c r="P241" s="15">
        <v>11.654118840799999</v>
      </c>
      <c r="Q241" s="15">
        <v>54.679679293325925</v>
      </c>
      <c r="R241" s="15">
        <v>73.039695773919945</v>
      </c>
      <c r="S241" s="15">
        <v>104.02725624397135</v>
      </c>
      <c r="T241" s="15"/>
      <c r="U241" s="34">
        <v>125.84332452753506</v>
      </c>
      <c r="V241" s="34">
        <v>3.7016459999999998</v>
      </c>
      <c r="W241" s="15">
        <v>4.2057447999999997</v>
      </c>
      <c r="X241" s="15">
        <v>2.979626006521594</v>
      </c>
      <c r="Y241" s="34">
        <v>3.6383700000000001</v>
      </c>
      <c r="Z241" s="15">
        <v>3.9336579999999999</v>
      </c>
      <c r="AB241" s="15">
        <v>4.7044209312127068</v>
      </c>
      <c r="AC241" s="15">
        <v>4.33</v>
      </c>
      <c r="AD241" s="15">
        <v>5.7752173913043476</v>
      </c>
      <c r="AH241" s="15"/>
    </row>
    <row r="242" spans="1:34">
      <c r="A242" s="28">
        <v>40725</v>
      </c>
      <c r="B242" s="15">
        <v>96.992380952380969</v>
      </c>
      <c r="C242" s="15">
        <v>95.733213409249956</v>
      </c>
      <c r="D242" s="15"/>
      <c r="E242" s="15">
        <v>101.58957677498502</v>
      </c>
      <c r="F242" s="15">
        <v>89.189065739709633</v>
      </c>
      <c r="G242" s="15">
        <v>116.89904761904765</v>
      </c>
      <c r="H242" s="15">
        <v>66.420806547335786</v>
      </c>
      <c r="I242" s="15">
        <v>74.785166916420224</v>
      </c>
      <c r="J242" s="15">
        <v>76.248198357824023</v>
      </c>
      <c r="K242" s="15">
        <v>72.391452548678117</v>
      </c>
      <c r="L242" s="29">
        <v>1.047415</v>
      </c>
      <c r="M242" s="29">
        <v>1.6160931484592609</v>
      </c>
      <c r="N242" s="29"/>
      <c r="O242" s="29"/>
      <c r="P242" s="15">
        <v>11.136872342599998</v>
      </c>
      <c r="Q242" s="15">
        <v>53.336702275984713</v>
      </c>
      <c r="R242" s="15">
        <v>71.396537624462908</v>
      </c>
      <c r="S242" s="15">
        <v>103.15325121923701</v>
      </c>
      <c r="T242" s="15"/>
      <c r="U242" s="34">
        <v>101.77809388335704</v>
      </c>
      <c r="V242" s="34">
        <v>3.606732</v>
      </c>
      <c r="W242" s="15">
        <v>4.0190805999999997</v>
      </c>
      <c r="X242" s="15">
        <v>2.8963591317672557</v>
      </c>
      <c r="Y242" s="34">
        <v>3.7227379999999997</v>
      </c>
      <c r="Z242" s="15">
        <v>3.8176520000000003</v>
      </c>
      <c r="AB242" s="15">
        <v>4.4204064291613161</v>
      </c>
      <c r="AC242" s="15">
        <v>4.3600000000000003</v>
      </c>
      <c r="AD242" s="15">
        <v>5.5169999999999986</v>
      </c>
      <c r="AH242" s="15"/>
    </row>
    <row r="243" spans="1:34">
      <c r="A243" s="28">
        <v>40756</v>
      </c>
      <c r="B243" s="15">
        <v>85.403999999999996</v>
      </c>
      <c r="C243" s="15">
        <v>88.716945193298258</v>
      </c>
      <c r="D243" s="15"/>
      <c r="E243" s="15">
        <v>93.536017747069309</v>
      </c>
      <c r="F243" s="15">
        <v>84.196093747966856</v>
      </c>
      <c r="G243" s="15">
        <v>110.36990909090906</v>
      </c>
      <c r="H243" s="15">
        <v>56.214906773301919</v>
      </c>
      <c r="I243" s="15">
        <v>65.342734449199398</v>
      </c>
      <c r="J243" s="15">
        <v>66.901641593316469</v>
      </c>
      <c r="K243" s="15">
        <v>63.554467198591425</v>
      </c>
      <c r="L243" s="29">
        <v>1.0175727272727273</v>
      </c>
      <c r="M243" s="29">
        <v>1.6358905989195933</v>
      </c>
      <c r="N243" s="29"/>
      <c r="O243" s="29"/>
      <c r="P243" s="15">
        <v>10.084845566599999</v>
      </c>
      <c r="Q243" s="15">
        <v>49.608092348971446</v>
      </c>
      <c r="R243" s="15">
        <v>66.264427167112402</v>
      </c>
      <c r="S243" s="15">
        <v>96.170745621632108</v>
      </c>
      <c r="T243" s="15"/>
      <c r="U243" s="34">
        <v>91.734403576508839</v>
      </c>
      <c r="V243" s="34">
        <v>3.5012719999999997</v>
      </c>
      <c r="W243" s="15">
        <v>3.6394245999999999</v>
      </c>
      <c r="X243" s="15">
        <v>3.0869439754138637</v>
      </c>
      <c r="Y243" s="34">
        <v>3.3114440000000003</v>
      </c>
      <c r="Z243" s="15">
        <v>3.8914739999999997</v>
      </c>
      <c r="AB243" s="15">
        <v>4.2847060294997901</v>
      </c>
      <c r="AC243" s="15">
        <v>4.37</v>
      </c>
      <c r="AD243" s="15">
        <v>5.2633043478260877</v>
      </c>
      <c r="AH243" s="15"/>
    </row>
    <row r="244" spans="1:34">
      <c r="A244" s="28">
        <v>40787</v>
      </c>
      <c r="B244" s="15">
        <v>85.485238095238103</v>
      </c>
      <c r="C244" s="15">
        <v>92.369088614045211</v>
      </c>
      <c r="D244" s="15"/>
      <c r="E244" s="15">
        <v>100.51057784444936</v>
      </c>
      <c r="F244" s="15">
        <v>85.787113847589993</v>
      </c>
      <c r="G244" s="15">
        <v>112.98309523809523</v>
      </c>
      <c r="H244" s="15">
        <v>63.312258204614388</v>
      </c>
      <c r="I244" s="15">
        <v>71.698893856351432</v>
      </c>
      <c r="J244" s="15">
        <v>73.357143830552616</v>
      </c>
      <c r="K244" s="15">
        <v>70.50360169525193</v>
      </c>
      <c r="L244" s="29">
        <v>0.99876818181818194</v>
      </c>
      <c r="M244" s="29">
        <v>1.5770085336277684</v>
      </c>
      <c r="N244" s="29"/>
      <c r="O244" s="29"/>
      <c r="P244" s="15">
        <v>9.9679537025999991</v>
      </c>
      <c r="Q244" s="15">
        <v>51.276833751615591</v>
      </c>
      <c r="R244" s="15">
        <v>68.628600633568681</v>
      </c>
      <c r="S244" s="15">
        <v>99.377549512384661</v>
      </c>
      <c r="T244" s="15"/>
      <c r="U244" s="34">
        <v>94.960373907742337</v>
      </c>
      <c r="V244" s="34">
        <v>3.4169040000000002</v>
      </c>
      <c r="W244" s="15">
        <v>3.5972406000000001</v>
      </c>
      <c r="X244" s="15">
        <v>2.6031265786491535</v>
      </c>
      <c r="Y244" s="34">
        <v>3.2270759999999998</v>
      </c>
      <c r="Z244" s="15">
        <v>3.7227379999999997</v>
      </c>
      <c r="AB244" s="15">
        <v>4.195167683828716</v>
      </c>
      <c r="AC244" s="15">
        <v>3.86</v>
      </c>
      <c r="AD244" s="15">
        <v>6.2989090909090919</v>
      </c>
      <c r="AH244" s="15"/>
    </row>
    <row r="245" spans="1:34">
      <c r="A245" s="28">
        <v>40817</v>
      </c>
      <c r="B245" s="15">
        <v>86.577500000000015</v>
      </c>
      <c r="C245" s="15">
        <v>93.62977464972262</v>
      </c>
      <c r="D245" s="15"/>
      <c r="E245" s="15">
        <v>99.924199927854858</v>
      </c>
      <c r="F245" s="15">
        <v>86.00362250605906</v>
      </c>
      <c r="G245" s="15">
        <v>109.43357142857143</v>
      </c>
      <c r="H245" s="15">
        <v>69.749128473495773</v>
      </c>
      <c r="I245" s="15">
        <v>78.023223108057223</v>
      </c>
      <c r="J245" s="15">
        <v>79.726738356266708</v>
      </c>
      <c r="K245" s="15">
        <v>76.465905063985119</v>
      </c>
      <c r="L245" s="29">
        <v>0.98084999999999989</v>
      </c>
      <c r="M245" s="29">
        <v>1.5767213681158421</v>
      </c>
      <c r="N245" s="29"/>
      <c r="O245" s="29"/>
      <c r="P245" s="15">
        <v>10.093612456400001</v>
      </c>
      <c r="Q245" s="15">
        <v>52.068098988162859</v>
      </c>
      <c r="R245" s="15">
        <v>70.041026153343324</v>
      </c>
      <c r="S245" s="15">
        <v>107.12123403153093</v>
      </c>
      <c r="T245" s="15"/>
      <c r="U245" s="34">
        <v>96.834992887624466</v>
      </c>
      <c r="V245" s="34">
        <v>3.3430819999999999</v>
      </c>
      <c r="W245" s="15">
        <v>3.6425884000000002</v>
      </c>
      <c r="X245" s="15">
        <v>2.6619360758525765</v>
      </c>
      <c r="Y245" s="34">
        <v>3.2692600000000001</v>
      </c>
      <c r="Z245" s="15">
        <v>3.775468</v>
      </c>
      <c r="AB245" s="15">
        <v>3.9251669470357347</v>
      </c>
      <c r="AC245" s="15">
        <v>3.76</v>
      </c>
      <c r="AD245" s="15">
        <v>6.4650952380952393</v>
      </c>
      <c r="AH245" s="15"/>
    </row>
    <row r="246" spans="1:34">
      <c r="A246" s="28">
        <v>40848</v>
      </c>
      <c r="B246" s="15">
        <v>97.171499999999995</v>
      </c>
      <c r="C246" s="15">
        <v>101.64943287667894</v>
      </c>
      <c r="D246" s="15"/>
      <c r="E246" s="15">
        <v>109.40953809628994</v>
      </c>
      <c r="F246" s="15">
        <v>94.944630870607782</v>
      </c>
      <c r="G246" s="15">
        <v>110.24409090909093</v>
      </c>
      <c r="H246" s="15">
        <v>81.294852928924243</v>
      </c>
      <c r="I246" s="15">
        <v>89.538371733935932</v>
      </c>
      <c r="J246" s="15">
        <v>91.266782882849952</v>
      </c>
      <c r="K246" s="15">
        <v>87.516506776717151</v>
      </c>
      <c r="L246" s="29">
        <v>0.98198636363636382</v>
      </c>
      <c r="M246" s="29">
        <v>1.5789912884123347</v>
      </c>
      <c r="N246" s="29"/>
      <c r="O246" s="29"/>
      <c r="P246" s="15">
        <v>9.3834943825999986</v>
      </c>
      <c r="Q246" s="15">
        <v>56.079650153070631</v>
      </c>
      <c r="R246" s="15">
        <v>75.842840854973105</v>
      </c>
      <c r="S246" s="15">
        <v>116.49692429686297</v>
      </c>
      <c r="T246" s="15"/>
      <c r="U246" s="34">
        <v>109.05811826864459</v>
      </c>
      <c r="V246" s="34">
        <v>3.153254</v>
      </c>
      <c r="W246" s="15">
        <v>3.3863205999999999</v>
      </c>
      <c r="X246" s="15">
        <v>2.5735591588477895</v>
      </c>
      <c r="Y246" s="34">
        <v>3.068886</v>
      </c>
      <c r="Z246" s="15">
        <v>3.7543760000000002</v>
      </c>
      <c r="AB246" s="15">
        <v>3.9919087934011297</v>
      </c>
      <c r="AC246" s="15">
        <v>3.52</v>
      </c>
      <c r="AD246" s="15">
        <v>6.3015454545454554</v>
      </c>
      <c r="AH246" s="15"/>
    </row>
    <row r="247" spans="1:34">
      <c r="A247" s="36">
        <v>40878</v>
      </c>
      <c r="B247" s="30">
        <v>98.748000000000019</v>
      </c>
      <c r="C247" s="30">
        <v>98.332981082823366</v>
      </c>
      <c r="D247" s="30"/>
      <c r="E247" s="30">
        <v>106.65403861830929</v>
      </c>
      <c r="F247" s="30">
        <v>94.956760359534471</v>
      </c>
      <c r="G247" s="30">
        <v>107.83275</v>
      </c>
      <c r="H247" s="30">
        <v>82.442986146129797</v>
      </c>
      <c r="I247" s="30">
        <v>88.886840715497598</v>
      </c>
      <c r="J247" s="30">
        <v>90.473292260394189</v>
      </c>
      <c r="K247" s="30">
        <v>86.405725845282049</v>
      </c>
      <c r="L247" s="31">
        <v>0.97682999999999998</v>
      </c>
      <c r="M247" s="31">
        <v>1.5580634073524551</v>
      </c>
      <c r="N247" s="31"/>
      <c r="O247" s="31"/>
      <c r="P247" s="30">
        <v>9.500386246599998</v>
      </c>
      <c r="Q247" s="30">
        <v>54.038393705267033</v>
      </c>
      <c r="R247" s="30">
        <v>73.247867879811224</v>
      </c>
      <c r="S247" s="30">
        <v>109.98638141261459</v>
      </c>
      <c r="T247" s="30"/>
      <c r="U247" s="35">
        <v>102.32676285307865</v>
      </c>
      <c r="V247" s="35">
        <v>3.0794319999999997</v>
      </c>
      <c r="W247" s="30">
        <v>3.4285045999999997</v>
      </c>
      <c r="X247" s="30">
        <v>2.5566782346979515</v>
      </c>
      <c r="Y247" s="35">
        <v>3.2798059999999998</v>
      </c>
      <c r="Z247" s="30">
        <v>4.0391180000000002</v>
      </c>
      <c r="AA247" s="30"/>
      <c r="AB247" s="30">
        <v>3.6956276936621522</v>
      </c>
      <c r="AC247" s="30">
        <v>3.36</v>
      </c>
      <c r="AD247" s="30">
        <v>5.7250476190476176</v>
      </c>
      <c r="AH247" s="15"/>
    </row>
    <row r="248" spans="1:34">
      <c r="A248" s="28" t="s">
        <v>110</v>
      </c>
      <c r="B248" s="15">
        <v>94.997527441792883</v>
      </c>
      <c r="C248" s="15">
        <v>95.162517299983321</v>
      </c>
      <c r="D248" s="15"/>
      <c r="E248" s="15">
        <v>102.33115679597175</v>
      </c>
      <c r="F248" s="15">
        <v>89.677912557483452</v>
      </c>
      <c r="G248" s="15">
        <v>111.21819420394421</v>
      </c>
      <c r="H248" s="15">
        <v>69.095067744791962</v>
      </c>
      <c r="I248" s="15">
        <v>77.093255172055322</v>
      </c>
      <c r="J248" s="15">
        <v>78.296331620331628</v>
      </c>
      <c r="K248" s="15">
        <v>74.988439297172832</v>
      </c>
      <c r="L248" s="29">
        <v>1.0123079114906834</v>
      </c>
      <c r="M248" s="29">
        <v>1.6037786048083138</v>
      </c>
      <c r="N248" s="29"/>
      <c r="O248" s="29"/>
      <c r="P248" s="15">
        <v>10.302313138583333</v>
      </c>
      <c r="Q248" s="15">
        <v>53.123395700314596</v>
      </c>
      <c r="R248" s="15">
        <v>71.248479635594279</v>
      </c>
      <c r="S248" s="15">
        <v>104.12127799663216</v>
      </c>
      <c r="T248" s="15"/>
      <c r="U248" s="15">
        <v>91.115034207139487</v>
      </c>
      <c r="V248" s="15">
        <v>3.4573303333333332</v>
      </c>
      <c r="W248" s="15">
        <v>3.7179044166666659</v>
      </c>
      <c r="X248" s="15">
        <v>2.8830119038031086</v>
      </c>
      <c r="Y248" s="15">
        <v>3.3914178333333336</v>
      </c>
      <c r="Z248" s="15">
        <v>3.8835645000000003</v>
      </c>
      <c r="AB248" s="15">
        <v>4.3267467608834158</v>
      </c>
      <c r="AC248" s="15">
        <v>4.0424999999999995</v>
      </c>
      <c r="AD248" s="15">
        <v>5.8359510584762297</v>
      </c>
      <c r="AH248" s="15"/>
    </row>
    <row r="249" spans="1:34">
      <c r="A249" s="28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29"/>
      <c r="N249" s="29"/>
      <c r="O249" s="29"/>
      <c r="P249" s="15"/>
      <c r="Q249" s="15"/>
      <c r="R249" s="15"/>
      <c r="S249" s="15"/>
      <c r="T249" s="15"/>
      <c r="AH249" s="15"/>
    </row>
    <row r="250" spans="1:34">
      <c r="A250" s="28">
        <v>40909</v>
      </c>
      <c r="B250" s="15">
        <v>100.2552380952381</v>
      </c>
      <c r="C250" s="15">
        <v>97.151220349379557</v>
      </c>
      <c r="D250" s="15"/>
      <c r="E250" s="15">
        <v>104.35302175319052</v>
      </c>
      <c r="F250" s="15">
        <v>96.648535035153543</v>
      </c>
      <c r="G250" s="15">
        <v>110.40095238095239</v>
      </c>
      <c r="H250" s="15">
        <v>81.744897845429819</v>
      </c>
      <c r="I250" s="15">
        <v>87.611676212743774</v>
      </c>
      <c r="J250" s="15">
        <v>89.150631322962866</v>
      </c>
      <c r="K250" s="15">
        <v>84.549656992755288</v>
      </c>
      <c r="L250" s="29">
        <v>0.9864238095238097</v>
      </c>
      <c r="M250" s="29">
        <v>1.5510403475024315</v>
      </c>
      <c r="P250" s="15">
        <v>8.4395925807999994</v>
      </c>
      <c r="Q250" s="15">
        <v>53.288261432044052</v>
      </c>
      <c r="R250" s="15">
        <v>72.646766651223686</v>
      </c>
      <c r="S250" s="15">
        <v>107.65834984673131</v>
      </c>
      <c r="T250" s="15"/>
      <c r="U250" s="34">
        <v>53.810201178622236</v>
      </c>
      <c r="V250" s="34">
        <v>2.699776</v>
      </c>
      <c r="W250" s="15">
        <v>3.0456847999999996</v>
      </c>
      <c r="X250" s="15">
        <v>2.1194338374793018</v>
      </c>
      <c r="Y250" s="34">
        <v>2.9423339999999998</v>
      </c>
      <c r="Z250" s="15">
        <v>3.5012719999999997</v>
      </c>
      <c r="AB250" s="15">
        <v>3.142665424404655</v>
      </c>
      <c r="AC250" s="15">
        <v>3.08</v>
      </c>
      <c r="AD250" s="15">
        <v>5.413333333333334</v>
      </c>
      <c r="AH250" s="15"/>
    </row>
    <row r="251" spans="1:34">
      <c r="A251" s="28">
        <v>40940</v>
      </c>
      <c r="B251" s="15">
        <v>101.97473684210524</v>
      </c>
      <c r="C251" s="15">
        <v>94.919064486209507</v>
      </c>
      <c r="D251" s="15"/>
      <c r="E251" s="15">
        <v>99.811373824661885</v>
      </c>
      <c r="F251" s="15">
        <v>92.951758630534769</v>
      </c>
      <c r="G251" s="15">
        <v>117.47828250000001</v>
      </c>
      <c r="H251" s="15">
        <v>74.241308332956876</v>
      </c>
      <c r="I251" s="15">
        <v>82.719013740948085</v>
      </c>
      <c r="J251" s="15">
        <v>84.066040879068964</v>
      </c>
      <c r="K251" s="15">
        <v>79.893593860988702</v>
      </c>
      <c r="L251" s="29">
        <v>1.0029800000000002</v>
      </c>
      <c r="M251" s="29">
        <v>1.5805531568480222</v>
      </c>
      <c r="P251" s="15">
        <v>7.0719577719999993</v>
      </c>
      <c r="Q251" s="15">
        <v>51.474273037213194</v>
      </c>
      <c r="R251" s="15">
        <v>70.493176650991387</v>
      </c>
      <c r="S251" s="15">
        <v>110.08013831526792</v>
      </c>
      <c r="T251" s="15"/>
      <c r="U251" s="34">
        <v>100.85856533224955</v>
      </c>
      <c r="V251" s="34">
        <v>2.2462979999999999</v>
      </c>
      <c r="W251" s="15">
        <v>2.5521319999999998</v>
      </c>
      <c r="X251" s="15">
        <v>1.5895830425332504</v>
      </c>
      <c r="Y251" s="34">
        <v>2.393942</v>
      </c>
      <c r="Z251" s="15">
        <v>2.7630520000000001</v>
      </c>
      <c r="AB251" s="15">
        <v>2.9512054078845034</v>
      </c>
      <c r="AC251" s="15">
        <v>2.68</v>
      </c>
      <c r="AD251" s="15">
        <v>5.8527142857142858</v>
      </c>
      <c r="AH251" s="15"/>
    </row>
    <row r="252" spans="1:34">
      <c r="A252" s="28">
        <v>40969</v>
      </c>
      <c r="B252" s="15">
        <v>106.14590909090907</v>
      </c>
      <c r="C252" s="15">
        <v>86.026990334563834</v>
      </c>
      <c r="D252" s="15"/>
      <c r="E252" s="15">
        <v>90.624786464681449</v>
      </c>
      <c r="F252" s="15">
        <v>82.195670126137472</v>
      </c>
      <c r="G252" s="15">
        <v>125.33272727272725</v>
      </c>
      <c r="H252" s="15">
        <v>63.375012473906274</v>
      </c>
      <c r="I252" s="15">
        <v>74.515019908775074</v>
      </c>
      <c r="J252" s="15">
        <v>75.856220346731035</v>
      </c>
      <c r="K252" s="15">
        <v>72.334244947059133</v>
      </c>
      <c r="L252" s="29">
        <v>1.0062</v>
      </c>
      <c r="M252" s="29">
        <v>1.5822933976213163</v>
      </c>
      <c r="P252" s="15">
        <v>5.976096547</v>
      </c>
      <c r="Q252" s="15">
        <v>46.549458647846514</v>
      </c>
      <c r="R252" s="15">
        <v>63.901658160141075</v>
      </c>
      <c r="S252" s="15">
        <v>112.60521828672769</v>
      </c>
      <c r="T252" s="15"/>
      <c r="U252" s="34">
        <v>101.12273928063402</v>
      </c>
      <c r="V252" s="34">
        <v>1.929918</v>
      </c>
      <c r="W252" s="15">
        <v>2.156657</v>
      </c>
      <c r="X252" s="15">
        <v>1.4127012522361357</v>
      </c>
      <c r="Y252" s="34">
        <v>2.0775619999999999</v>
      </c>
      <c r="Z252" s="15">
        <v>2.4572180000000001</v>
      </c>
      <c r="AB252" s="15">
        <v>2.5442258000397535</v>
      </c>
      <c r="AC252" s="15">
        <v>2.4500000000000002</v>
      </c>
      <c r="AD252" s="15">
        <v>5.9283181818181809</v>
      </c>
      <c r="AH252" s="15"/>
    </row>
    <row r="253" spans="1:34">
      <c r="A253" s="28">
        <v>41000</v>
      </c>
      <c r="B253" s="15">
        <v>103.29050000000002</v>
      </c>
      <c r="C253" s="15">
        <v>84.376974787868392</v>
      </c>
      <c r="D253" s="15"/>
      <c r="E253" s="15">
        <v>91.289030283479562</v>
      </c>
      <c r="F253" s="15">
        <v>79.224053042040694</v>
      </c>
      <c r="G253" s="15">
        <v>119.53526315789475</v>
      </c>
      <c r="H253" s="15">
        <v>58.579157729724081</v>
      </c>
      <c r="I253" s="15">
        <v>69.856837976948512</v>
      </c>
      <c r="J253" s="15">
        <v>71.145598113420434</v>
      </c>
      <c r="K253" s="15">
        <v>67.738567617001465</v>
      </c>
      <c r="L253" s="29">
        <v>1.0074650000000003</v>
      </c>
      <c r="M253" s="29">
        <v>1.6013935473876948</v>
      </c>
      <c r="P253" s="15">
        <v>5.1344751261999999</v>
      </c>
      <c r="Q253" s="15">
        <v>45.654417587357123</v>
      </c>
      <c r="R253" s="15">
        <v>62.765257230690295</v>
      </c>
      <c r="S253" s="15">
        <v>107.15301603243034</v>
      </c>
      <c r="T253" s="15"/>
      <c r="U253" s="34">
        <v>105.31904084535664</v>
      </c>
      <c r="V253" s="34">
        <v>1.7189979999999998</v>
      </c>
      <c r="W253" s="15">
        <v>1.8529321999999999</v>
      </c>
      <c r="X253" s="15">
        <v>0.92048855295221144</v>
      </c>
      <c r="Y253" s="34">
        <v>1.803366</v>
      </c>
      <c r="Z253" s="15">
        <v>1.940464</v>
      </c>
      <c r="AB253" s="15">
        <v>2.3127354300149379</v>
      </c>
      <c r="AC253" s="15">
        <v>2.19</v>
      </c>
      <c r="AD253" s="15">
        <v>5.8495500000000007</v>
      </c>
      <c r="AH253" s="15"/>
    </row>
    <row r="254" spans="1:34">
      <c r="A254" s="28">
        <v>41030</v>
      </c>
      <c r="B254" s="15">
        <v>94.868636363636369</v>
      </c>
      <c r="C254" s="15">
        <v>87.649461480479772</v>
      </c>
      <c r="D254" s="15"/>
      <c r="E254" s="15">
        <v>93.137153635781459</v>
      </c>
      <c r="F254" s="15">
        <v>86.192786439255869</v>
      </c>
      <c r="G254" s="15">
        <v>110.60428571428569</v>
      </c>
      <c r="H254" s="15">
        <v>68.335789603294529</v>
      </c>
      <c r="I254" s="15">
        <v>75.811725545471845</v>
      </c>
      <c r="J254" s="15">
        <v>77.02261977974014</v>
      </c>
      <c r="K254" s="15">
        <v>74.574876010468998</v>
      </c>
      <c r="L254" s="29">
        <v>0.99163809523809543</v>
      </c>
      <c r="M254" s="29">
        <v>1.5917957061586352</v>
      </c>
      <c r="P254" s="15">
        <v>4.5880056620000005</v>
      </c>
      <c r="Q254" s="15">
        <v>47.897537746579388</v>
      </c>
      <c r="R254" s="15">
        <v>65.520375742157682</v>
      </c>
      <c r="S254" s="15">
        <v>103.39956172620759</v>
      </c>
      <c r="T254" s="15"/>
      <c r="U254" s="34">
        <v>119.29485876854298</v>
      </c>
      <c r="V254" s="34">
        <v>1.6662680000000001</v>
      </c>
      <c r="W254" s="15">
        <v>1.6557220000000001</v>
      </c>
      <c r="X254" s="15">
        <v>0.84482434067728207</v>
      </c>
      <c r="Y254" s="34">
        <v>1.602992</v>
      </c>
      <c r="Z254" s="15">
        <v>1.856096</v>
      </c>
      <c r="AB254" s="15">
        <v>2.672345901922744</v>
      </c>
      <c r="AC254" s="15">
        <v>2.04</v>
      </c>
      <c r="AD254" s="15">
        <v>5.5443181818181824</v>
      </c>
      <c r="AH254" s="15"/>
    </row>
    <row r="255" spans="1:34">
      <c r="A255" s="28">
        <v>41061</v>
      </c>
      <c r="B255" s="15">
        <v>82.361428571428561</v>
      </c>
      <c r="C255" s="15">
        <v>81.129913695976555</v>
      </c>
      <c r="D255" s="15"/>
      <c r="E255" s="15">
        <v>86.547155749284514</v>
      </c>
      <c r="F255" s="15">
        <v>79.979934963432171</v>
      </c>
      <c r="G255" s="15">
        <v>94.840526315789461</v>
      </c>
      <c r="H255" s="15">
        <v>61.717015789408087</v>
      </c>
      <c r="I255" s="15">
        <v>68.202584830133148</v>
      </c>
      <c r="J255" s="15">
        <v>69.473864866110375</v>
      </c>
      <c r="K255" s="15">
        <v>67.150600600361997</v>
      </c>
      <c r="L255" s="29">
        <v>0.97274285714285735</v>
      </c>
      <c r="M255" s="29">
        <v>1.5552424076338411</v>
      </c>
      <c r="P255" s="15">
        <v>5.8329040135999994</v>
      </c>
      <c r="Q255" s="15">
        <v>44.217226301196504</v>
      </c>
      <c r="R255" s="15">
        <v>60.528005288065707</v>
      </c>
      <c r="S255" s="15">
        <v>90.35622855708128</v>
      </c>
      <c r="T255" s="15"/>
      <c r="U255" s="34">
        <v>220.168664905507</v>
      </c>
      <c r="V255" s="34">
        <v>1.84555</v>
      </c>
      <c r="W255" s="15">
        <v>2.1049815999999999</v>
      </c>
      <c r="X255" s="15">
        <v>1.4621335839746226</v>
      </c>
      <c r="Y255" s="34">
        <v>2.0775619999999999</v>
      </c>
      <c r="Z255" s="15">
        <v>2.2884819999999997</v>
      </c>
      <c r="AB255" s="15">
        <v>2.6934147917523346</v>
      </c>
      <c r="AC255" s="15">
        <v>2.4300000000000002</v>
      </c>
      <c r="AD255" s="15">
        <v>5.6366666666666658</v>
      </c>
      <c r="AH255" s="15"/>
    </row>
    <row r="256" spans="1:34">
      <c r="A256" s="28">
        <v>41091</v>
      </c>
      <c r="B256" s="15">
        <v>87.913000000000025</v>
      </c>
      <c r="C256" s="15">
        <v>76.24978745786899</v>
      </c>
      <c r="D256" s="15"/>
      <c r="E256" s="15">
        <v>83.054313850437083</v>
      </c>
      <c r="F256" s="15">
        <v>76.411345962441089</v>
      </c>
      <c r="G256" s="15">
        <v>102.43619047619048</v>
      </c>
      <c r="H256" s="15">
        <v>57.315525167424028</v>
      </c>
      <c r="I256" s="15">
        <v>65.077884441704128</v>
      </c>
      <c r="J256" s="15">
        <v>66.329565577126701</v>
      </c>
      <c r="K256" s="15">
        <v>64.199641816849862</v>
      </c>
      <c r="L256" s="29">
        <v>0.98566499999999979</v>
      </c>
      <c r="M256" s="29">
        <v>1.5593932765279335</v>
      </c>
      <c r="P256" s="15">
        <v>5.5786642093999994</v>
      </c>
      <c r="Q256" s="15">
        <v>42.059014249233066</v>
      </c>
      <c r="R256" s="15">
        <v>56.967202616359039</v>
      </c>
      <c r="S256" s="15">
        <v>91.741923796296462</v>
      </c>
      <c r="T256" s="15"/>
      <c r="U256" s="34">
        <v>105.17679333468809</v>
      </c>
      <c r="V256" s="34">
        <v>2.024832</v>
      </c>
      <c r="W256" s="15">
        <v>2.0132314</v>
      </c>
      <c r="X256" s="15">
        <v>1.5936448996362864</v>
      </c>
      <c r="Y256" s="34">
        <v>1.9615560000000001</v>
      </c>
      <c r="Z256" s="15">
        <v>2.4677639999999998</v>
      </c>
      <c r="AB256" s="15">
        <v>3.1653756600873528</v>
      </c>
      <c r="AC256" s="15">
        <v>2.77</v>
      </c>
      <c r="AD256" s="15">
        <v>5.4919047619047614</v>
      </c>
      <c r="AH256" s="15"/>
    </row>
    <row r="257" spans="1:34">
      <c r="A257" s="28">
        <v>41122</v>
      </c>
      <c r="B257" s="15">
        <v>94.111739130434771</v>
      </c>
      <c r="C257" s="15">
        <v>87.016469962566092</v>
      </c>
      <c r="D257" s="15"/>
      <c r="E257" s="15">
        <v>90.569167963107461</v>
      </c>
      <c r="F257" s="15">
        <v>83.386435759836118</v>
      </c>
      <c r="G257" s="15">
        <v>113.4110869565217</v>
      </c>
      <c r="H257" s="15">
        <v>60.540586640186319</v>
      </c>
      <c r="I257" s="15">
        <v>68.45895963738856</v>
      </c>
      <c r="J257" s="15">
        <v>69.717526873006022</v>
      </c>
      <c r="K257" s="15">
        <v>67.531984611155167</v>
      </c>
      <c r="L257" s="29">
        <v>1.0079499999999999</v>
      </c>
      <c r="M257" s="29">
        <v>1.5725335909544986</v>
      </c>
      <c r="P257" s="15">
        <v>6.6394578751999989</v>
      </c>
      <c r="Q257" s="15">
        <v>47.436258638664867</v>
      </c>
      <c r="R257" s="15">
        <v>64.714372048808059</v>
      </c>
      <c r="S257" s="15">
        <v>96.437714429187324</v>
      </c>
      <c r="T257" s="15"/>
      <c r="U257" s="34">
        <v>95.412517780938828</v>
      </c>
      <c r="V257" s="34">
        <v>2.1619299999999999</v>
      </c>
      <c r="W257" s="15">
        <v>2.3960511999999996</v>
      </c>
      <c r="X257" s="15">
        <v>1.8419366039982144</v>
      </c>
      <c r="Y257" s="34">
        <v>2.3517579999999998</v>
      </c>
      <c r="Z257" s="15">
        <v>2.7208679999999998</v>
      </c>
      <c r="AB257" s="15">
        <v>3.035864874249715</v>
      </c>
      <c r="AC257" s="15">
        <v>3.01</v>
      </c>
      <c r="AD257" s="15">
        <v>5.6190869565217394</v>
      </c>
      <c r="AH257" s="15"/>
    </row>
    <row r="258" spans="1:34">
      <c r="A258" s="28">
        <v>41153</v>
      </c>
      <c r="B258" s="15">
        <v>94.507894736842104</v>
      </c>
      <c r="C258" s="15">
        <v>91.040600976449014</v>
      </c>
      <c r="D258" s="15"/>
      <c r="E258" s="15">
        <v>97.281526553067195</v>
      </c>
      <c r="F258" s="15">
        <v>89.311130427505006</v>
      </c>
      <c r="G258" s="15">
        <v>112.86250000000003</v>
      </c>
      <c r="H258" s="15">
        <v>70.658123903527297</v>
      </c>
      <c r="I258" s="15">
        <v>76.441009163280569</v>
      </c>
      <c r="J258" s="15">
        <v>77.682096298403323</v>
      </c>
      <c r="K258" s="15">
        <v>75.509266836912261</v>
      </c>
      <c r="L258" s="29">
        <v>1.0222210526315787</v>
      </c>
      <c r="M258" s="29">
        <v>1.6128081027039347</v>
      </c>
      <c r="P258" s="15">
        <v>6.1046775973999994</v>
      </c>
      <c r="Q258" s="15">
        <v>49.773449773470674</v>
      </c>
      <c r="R258" s="15">
        <v>67.901254473933093</v>
      </c>
      <c r="S258" s="15">
        <v>98.185724478656013</v>
      </c>
      <c r="T258" s="15"/>
      <c r="U258" s="34">
        <v>94.213574476732376</v>
      </c>
      <c r="V258" s="34">
        <v>2.0459239999999999</v>
      </c>
      <c r="W258" s="15">
        <v>2.2030593999999999</v>
      </c>
      <c r="X258" s="15">
        <v>1.4372233835507824</v>
      </c>
      <c r="Y258" s="34">
        <v>2.2041139999999997</v>
      </c>
      <c r="Z258" s="15">
        <v>2.393942</v>
      </c>
      <c r="AB258" s="15">
        <v>3.0815252649030498</v>
      </c>
      <c r="AC258" s="15">
        <v>2.63</v>
      </c>
      <c r="AD258" s="15">
        <v>5.9585999999999997</v>
      </c>
      <c r="AH258" s="15"/>
    </row>
    <row r="259" spans="1:34">
      <c r="A259" s="28">
        <v>41183</v>
      </c>
      <c r="B259" s="15">
        <v>89.861428571428561</v>
      </c>
      <c r="C259" s="15">
        <v>92.385509314509918</v>
      </c>
      <c r="D259" s="15"/>
      <c r="E259" s="15">
        <v>100.79343765245429</v>
      </c>
      <c r="F259" s="15">
        <v>90.333981156451657</v>
      </c>
      <c r="G259" s="15">
        <v>111.80428571428568</v>
      </c>
      <c r="H259" s="15">
        <v>73.908486583319643</v>
      </c>
      <c r="I259" s="15">
        <v>78.814065230438047</v>
      </c>
      <c r="J259" s="15">
        <v>79.980464663447151</v>
      </c>
      <c r="K259" s="15">
        <v>77.737185099962346</v>
      </c>
      <c r="L259" s="29">
        <v>1.0142800000000001</v>
      </c>
      <c r="M259" s="29">
        <v>1.6079081264743329</v>
      </c>
      <c r="P259" s="15">
        <v>6.7943395950000003</v>
      </c>
      <c r="Q259" s="15">
        <v>51.099971932982854</v>
      </c>
      <c r="R259" s="15">
        <v>69.007002146247927</v>
      </c>
      <c r="S259" s="15">
        <v>96.709450536877455</v>
      </c>
      <c r="T259" s="15"/>
      <c r="U259" s="34">
        <v>100.99573257467995</v>
      </c>
      <c r="V259" s="34">
        <v>2.4888559999999997</v>
      </c>
      <c r="W259" s="15">
        <v>2.4519450000000003</v>
      </c>
      <c r="X259" s="15">
        <v>1.7795381945813777</v>
      </c>
      <c r="Y259" s="34">
        <v>2.3833959999999998</v>
      </c>
      <c r="Z259" s="15">
        <v>2.868512</v>
      </c>
      <c r="AB259" s="15">
        <v>3.5690341917419253</v>
      </c>
      <c r="AC259" s="15">
        <v>3.02</v>
      </c>
      <c r="AD259" s="15">
        <v>6.4809565217391292</v>
      </c>
      <c r="AH259" s="15"/>
    </row>
    <row r="260" spans="1:34">
      <c r="A260" s="28">
        <v>41214</v>
      </c>
      <c r="B260" s="15">
        <v>86.740000000000009</v>
      </c>
      <c r="C260" s="15">
        <v>86.229335740290196</v>
      </c>
      <c r="D260" s="15"/>
      <c r="E260" s="15">
        <v>91.98346700313212</v>
      </c>
      <c r="F260" s="15">
        <v>84.56819649327997</v>
      </c>
      <c r="G260" s="15">
        <v>109.10863636363636</v>
      </c>
      <c r="H260" s="15">
        <v>65.845616770807567</v>
      </c>
      <c r="I260" s="15">
        <v>72.208706043506382</v>
      </c>
      <c r="J260" s="15">
        <v>73.401060777250024</v>
      </c>
      <c r="K260" s="15">
        <v>70.996222709193106</v>
      </c>
      <c r="L260" s="29">
        <v>1.0029619047619047</v>
      </c>
      <c r="M260" s="29">
        <v>1.5965636871695867</v>
      </c>
      <c r="P260" s="15">
        <v>9.0824978327999997</v>
      </c>
      <c r="Q260" s="15">
        <v>47.939723733485422</v>
      </c>
      <c r="R260" s="15">
        <v>64.170846228103912</v>
      </c>
      <c r="S260" s="15">
        <v>94.460873973242727</v>
      </c>
      <c r="T260" s="15"/>
      <c r="U260" s="34">
        <v>98.054257264783587</v>
      </c>
      <c r="V260" s="34">
        <v>3.0583399999999998</v>
      </c>
      <c r="W260" s="15">
        <v>3.2776968000000002</v>
      </c>
      <c r="X260" s="15">
        <v>2.3539877125846309</v>
      </c>
      <c r="Y260" s="34">
        <v>3.3008979999999997</v>
      </c>
      <c r="Z260" s="15">
        <v>3.9231120000000002</v>
      </c>
      <c r="AB260" s="15">
        <v>4.0480101793734748</v>
      </c>
      <c r="AC260" s="15">
        <v>3.47</v>
      </c>
      <c r="AD260" s="15">
        <v>6.6590909090909092</v>
      </c>
      <c r="AH260" s="15"/>
    </row>
    <row r="261" spans="1:34">
      <c r="A261" s="36">
        <v>41244</v>
      </c>
      <c r="B261" s="30">
        <v>88.29047619047617</v>
      </c>
      <c r="C261" s="30">
        <v>74.671281413197264</v>
      </c>
      <c r="D261" s="30"/>
      <c r="E261" s="30">
        <v>80.592797880776189</v>
      </c>
      <c r="F261" s="30">
        <v>71.873405934017399</v>
      </c>
      <c r="G261" s="30">
        <v>109.40526315789472</v>
      </c>
      <c r="H261" s="30">
        <v>43.717947448672625</v>
      </c>
      <c r="I261" s="30">
        <v>57.254215220294292</v>
      </c>
      <c r="J261" s="30">
        <v>58.439683853843057</v>
      </c>
      <c r="K261" s="30">
        <v>54.803293250933201</v>
      </c>
      <c r="L261" s="31">
        <v>1.0105578947368421</v>
      </c>
      <c r="M261" s="31">
        <v>1.6144873901779861</v>
      </c>
      <c r="N261" s="30"/>
      <c r="O261" s="30"/>
      <c r="P261" s="30">
        <v>9.5442206956</v>
      </c>
      <c r="Q261" s="30">
        <v>41.404661773823527</v>
      </c>
      <c r="R261" s="30">
        <v>55.188512120226527</v>
      </c>
      <c r="S261" s="30">
        <v>100.35961334017705</v>
      </c>
      <c r="T261" s="30"/>
      <c r="U261" s="35">
        <v>44.452347083926028</v>
      </c>
      <c r="V261" s="35">
        <v>3.1427079999999998</v>
      </c>
      <c r="W261" s="30">
        <v>3.4443236000000002</v>
      </c>
      <c r="X261" s="30">
        <v>2.6520103538431088</v>
      </c>
      <c r="Y261" s="35">
        <v>3.4274499999999999</v>
      </c>
      <c r="Z261" s="30">
        <v>3.9547499999999998</v>
      </c>
      <c r="AA261" s="30"/>
      <c r="AB261" s="30">
        <v>3.7108215368269741</v>
      </c>
      <c r="AC261" s="30">
        <v>3.7</v>
      </c>
      <c r="AD261" s="30">
        <v>6.6983500000000022</v>
      </c>
      <c r="AH261" s="15"/>
    </row>
    <row r="262" spans="1:34">
      <c r="A262" s="28" t="s">
        <v>111</v>
      </c>
      <c r="B262" s="15">
        <v>94.193415632708252</v>
      </c>
      <c r="C262" s="15">
        <v>86.570550833279924</v>
      </c>
      <c r="D262" s="15"/>
      <c r="E262" s="15">
        <v>92.50310271783782</v>
      </c>
      <c r="F262" s="15">
        <v>84.423102830840477</v>
      </c>
      <c r="G262" s="15">
        <v>111.43500000084822</v>
      </c>
      <c r="H262" s="15">
        <v>64.998289024054756</v>
      </c>
      <c r="I262" s="15">
        <v>73.080974829302704</v>
      </c>
      <c r="J262" s="15">
        <v>74.355447779259165</v>
      </c>
      <c r="K262" s="15">
        <v>71.418261196136797</v>
      </c>
      <c r="L262" s="29">
        <v>1.0009238011695907</v>
      </c>
      <c r="M262" s="29">
        <v>1.585501061430018</v>
      </c>
      <c r="P262" s="15">
        <v>6.7322407922500007</v>
      </c>
      <c r="Q262" s="15">
        <v>47.399521237824757</v>
      </c>
      <c r="R262" s="15">
        <v>64.483702446412352</v>
      </c>
      <c r="S262" s="15">
        <v>100.76231777657358</v>
      </c>
      <c r="T262" s="15"/>
      <c r="U262" s="15">
        <v>103.23994106888846</v>
      </c>
      <c r="V262" s="15">
        <v>2.2524498333333329</v>
      </c>
      <c r="W262" s="15">
        <v>2.4295347500000006</v>
      </c>
      <c r="X262" s="15">
        <v>1.6672921465039339</v>
      </c>
      <c r="Y262" s="15">
        <v>2.3772441666666668</v>
      </c>
      <c r="Z262" s="15">
        <v>2.7612943333333333</v>
      </c>
      <c r="AB262" s="15">
        <v>3.0772687052667851</v>
      </c>
      <c r="AC262" s="15">
        <v>2.7891666666666666</v>
      </c>
      <c r="AD262" s="15">
        <v>5.9277408165505996</v>
      </c>
      <c r="AH262" s="15"/>
    </row>
    <row r="263" spans="1:34">
      <c r="A263" s="28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M263" s="29"/>
      <c r="N263" s="29"/>
      <c r="O263" s="29"/>
      <c r="P263" s="15"/>
      <c r="Q263" s="15"/>
      <c r="R263" s="15"/>
      <c r="S263" s="15"/>
      <c r="T263" s="15"/>
      <c r="AH263" s="15"/>
    </row>
    <row r="264" spans="1:34">
      <c r="A264" s="28">
        <v>41275</v>
      </c>
      <c r="B264" s="15">
        <v>94.477619047619058</v>
      </c>
      <c r="C264" s="15">
        <v>87.83379708569646</v>
      </c>
      <c r="D264" s="15"/>
      <c r="E264" s="15">
        <v>95.182325393659823</v>
      </c>
      <c r="F264" s="15">
        <v>86.792406856225114</v>
      </c>
      <c r="G264" s="15">
        <v>112.76124999999999</v>
      </c>
      <c r="H264" s="15">
        <v>48.347496660671581</v>
      </c>
      <c r="I264" s="15">
        <v>61.595636543156509</v>
      </c>
      <c r="J264" s="15">
        <v>62.784283376795223</v>
      </c>
      <c r="K264" s="15">
        <v>57.669885268421396</v>
      </c>
      <c r="L264" s="29">
        <v>1.0089199999999998</v>
      </c>
      <c r="M264" s="29">
        <v>1.5961581078739959</v>
      </c>
      <c r="N264" s="15">
        <v>1.3306500000000001</v>
      </c>
      <c r="O264" s="15">
        <v>5.5523434782608687</v>
      </c>
      <c r="P264" s="15">
        <v>8.752278317</v>
      </c>
      <c r="Q264" s="15">
        <v>27.08</v>
      </c>
      <c r="R264" s="15">
        <v>67.06</v>
      </c>
      <c r="S264" s="15">
        <v>108.43440852323923</v>
      </c>
      <c r="T264" s="15">
        <v>156.32621951219511</v>
      </c>
      <c r="U264" s="34">
        <v>88.777687461897983</v>
      </c>
      <c r="V264" s="34">
        <v>2.9106959999999997</v>
      </c>
      <c r="W264" s="15">
        <v>3.1585269999999999</v>
      </c>
      <c r="X264" s="15">
        <v>2.2598422075090197</v>
      </c>
      <c r="Y264" s="34">
        <v>3.0583399999999998</v>
      </c>
      <c r="Z264" s="15">
        <v>3.5540020000000001</v>
      </c>
      <c r="AA264" s="15">
        <v>3.0367890023809516</v>
      </c>
      <c r="AB264" s="15">
        <v>3.5681719065931894</v>
      </c>
      <c r="AC264" s="15">
        <v>3.35</v>
      </c>
      <c r="AD264" s="15">
        <v>6.6775000000000002</v>
      </c>
      <c r="AH264" s="15"/>
    </row>
    <row r="265" spans="1:34">
      <c r="A265" s="28">
        <v>41306</v>
      </c>
      <c r="B265" s="15">
        <v>95.333999999999989</v>
      </c>
      <c r="C265" s="15">
        <v>88.436066002740674</v>
      </c>
      <c r="D265" s="15"/>
      <c r="E265" s="15">
        <v>96.547362332290348</v>
      </c>
      <c r="F265" s="15">
        <v>85.361687115735734</v>
      </c>
      <c r="G265" s="15">
        <v>116.28225</v>
      </c>
      <c r="H265" s="15">
        <v>44.168231020105367</v>
      </c>
      <c r="I265" s="15">
        <v>58.951903768338873</v>
      </c>
      <c r="J265" s="15">
        <v>60.256554905260508</v>
      </c>
      <c r="K265" s="15">
        <v>56.516343099412509</v>
      </c>
      <c r="L265" s="29">
        <v>0.99036842105263156</v>
      </c>
      <c r="M265" s="29">
        <v>1.5489115290330155</v>
      </c>
      <c r="N265" s="15">
        <v>1.33392</v>
      </c>
      <c r="O265" s="15">
        <v>5.5686850000000003</v>
      </c>
      <c r="P265" s="15">
        <v>8.4746601399999992</v>
      </c>
      <c r="Q265" s="15">
        <v>30.483157894736838</v>
      </c>
      <c r="R265" s="15">
        <v>75.069473684210536</v>
      </c>
      <c r="S265" s="15">
        <v>110.12463311652712</v>
      </c>
      <c r="T265" s="15">
        <v>154.06504065040653</v>
      </c>
      <c r="U265" s="34">
        <v>93.43629343629344</v>
      </c>
      <c r="V265" s="34">
        <v>2.8368739999999999</v>
      </c>
      <c r="W265" s="15">
        <v>3.0583399999999998</v>
      </c>
      <c r="X265" s="15">
        <v>2.2877950789179993</v>
      </c>
      <c r="Y265" s="34">
        <v>2.868512</v>
      </c>
      <c r="Z265" s="15">
        <v>3.6172780000000002</v>
      </c>
      <c r="AA265" s="15">
        <v>3.1055636447368422</v>
      </c>
      <c r="AB265" s="15">
        <v>3.6653026518573628</v>
      </c>
      <c r="AC265" s="15">
        <v>3.23</v>
      </c>
      <c r="AD265" s="15">
        <v>6.6446500000000004</v>
      </c>
      <c r="AH265" s="15"/>
    </row>
    <row r="266" spans="1:34">
      <c r="A266" s="28">
        <v>41334</v>
      </c>
      <c r="B266" s="15">
        <v>93.237142857142871</v>
      </c>
      <c r="C266" s="15">
        <v>89.533074733786023</v>
      </c>
      <c r="D266" s="15"/>
      <c r="E266" s="15">
        <v>96.609337234044261</v>
      </c>
      <c r="F266" s="15">
        <v>85.829941928987353</v>
      </c>
      <c r="G266" s="15">
        <v>108.43157894736841</v>
      </c>
      <c r="H266" s="15">
        <v>58.030065906480822</v>
      </c>
      <c r="I266" s="15">
        <v>68.3450741341656</v>
      </c>
      <c r="J266" s="15">
        <v>69.755135574070337</v>
      </c>
      <c r="K266" s="15">
        <v>67.317304762222577</v>
      </c>
      <c r="L266" s="29">
        <v>0.97589500000000007</v>
      </c>
      <c r="M266" s="29">
        <v>1.5074978657627165</v>
      </c>
      <c r="N266" s="15">
        <v>1.2956666666666667</v>
      </c>
      <c r="O266" s="15">
        <v>5.7776952380952391</v>
      </c>
      <c r="P266" s="15">
        <v>8.401602725</v>
      </c>
      <c r="Q266" s="15">
        <v>32.277000000000001</v>
      </c>
      <c r="R266" s="15">
        <v>74.277000000000001</v>
      </c>
      <c r="S266" s="15">
        <v>105.75839156439106</v>
      </c>
      <c r="T266" s="15">
        <v>158.83130081300814</v>
      </c>
      <c r="U266" s="34">
        <v>100.59947165210323</v>
      </c>
      <c r="V266" s="34">
        <v>3.0056099999999999</v>
      </c>
      <c r="W266" s="15">
        <v>3.0319750000000001</v>
      </c>
      <c r="X266" s="15">
        <v>2.314132155611003</v>
      </c>
      <c r="Y266" s="34">
        <v>2.8579659999999998</v>
      </c>
      <c r="Z266" s="15">
        <v>3.5434559999999999</v>
      </c>
      <c r="AA266" s="15">
        <v>3.3658037725000001</v>
      </c>
      <c r="AB266" s="15">
        <v>4.2115186572325918</v>
      </c>
      <c r="AC266" s="15">
        <v>3.43</v>
      </c>
      <c r="AD266" s="15">
        <v>6.9435500000000001</v>
      </c>
      <c r="AH266" s="15"/>
    </row>
    <row r="267" spans="1:34">
      <c r="A267" s="28">
        <v>41365</v>
      </c>
      <c r="B267" s="15">
        <v>92.059047619047618</v>
      </c>
      <c r="C267" s="15">
        <v>91.194213980796249</v>
      </c>
      <c r="D267" s="15"/>
      <c r="E267" s="15">
        <v>100.08787723248693</v>
      </c>
      <c r="F267" s="15">
        <v>88.020251490973124</v>
      </c>
      <c r="G267" s="15">
        <v>101.94374999999999</v>
      </c>
      <c r="H267" s="15">
        <v>59.699223433244818</v>
      </c>
      <c r="I267" s="15">
        <v>70.122217684458761</v>
      </c>
      <c r="J267" s="15">
        <v>71.446732571942533</v>
      </c>
      <c r="K267" s="15">
        <v>68.641898760747551</v>
      </c>
      <c r="L267" s="29">
        <v>0.98115714285714284</v>
      </c>
      <c r="M267" s="29">
        <v>1.5311766451473827</v>
      </c>
      <c r="N267" s="15">
        <v>1.3025136363636365</v>
      </c>
      <c r="O267" s="15">
        <v>5.7937454545454532</v>
      </c>
      <c r="P267" s="15">
        <v>9.5559098819999999</v>
      </c>
      <c r="Q267" s="15">
        <v>30.698181818181819</v>
      </c>
      <c r="R267" s="15">
        <v>70.99909090909091</v>
      </c>
      <c r="S267" s="15">
        <v>104.0643833995675</v>
      </c>
      <c r="T267" s="15">
        <v>160.60975609756096</v>
      </c>
      <c r="U267" s="34">
        <v>44.29485876854298</v>
      </c>
      <c r="V267" s="34">
        <v>3.3114440000000003</v>
      </c>
      <c r="W267" s="15">
        <v>3.4485419999999998</v>
      </c>
      <c r="X267" s="15">
        <v>2.8841047742461523</v>
      </c>
      <c r="Y267" s="34">
        <v>3.2376219999999996</v>
      </c>
      <c r="Z267" s="15">
        <v>4.0074800000000002</v>
      </c>
      <c r="AA267" s="15">
        <v>3.6036194549999996</v>
      </c>
      <c r="AB267" s="15">
        <v>4.6271894701591414</v>
      </c>
      <c r="AC267" s="15">
        <v>3.98</v>
      </c>
      <c r="AD267" s="15">
        <v>6.7071818181818177</v>
      </c>
      <c r="AH267" s="15"/>
    </row>
    <row r="268" spans="1:34">
      <c r="A268" s="28">
        <v>41395</v>
      </c>
      <c r="B268" s="15">
        <v>94.854545454545459</v>
      </c>
      <c r="C268" s="15">
        <v>95.500145402654127</v>
      </c>
      <c r="D268" s="15"/>
      <c r="E268" s="15">
        <v>105.23338317810476</v>
      </c>
      <c r="F268" s="15">
        <v>94.330567769555074</v>
      </c>
      <c r="G268" s="15">
        <v>102.70236842105264</v>
      </c>
      <c r="H268" s="15">
        <v>76.465074569890632</v>
      </c>
      <c r="I268" s="15">
        <v>82.499717934742023</v>
      </c>
      <c r="J268" s="15">
        <v>83.825027372248286</v>
      </c>
      <c r="K268" s="15">
        <v>81.817924924142929</v>
      </c>
      <c r="L268" s="29">
        <v>0.98140000000000005</v>
      </c>
      <c r="M268" s="29">
        <v>1.5290755359942374</v>
      </c>
      <c r="N268" s="15">
        <v>1.2977869565217388</v>
      </c>
      <c r="O268" s="15">
        <v>5.825826086956523</v>
      </c>
      <c r="P268" s="15">
        <v>10.242649582999999</v>
      </c>
      <c r="Q268" s="15">
        <v>30.24</v>
      </c>
      <c r="R268" s="15">
        <v>64.278260869565244</v>
      </c>
      <c r="S268" s="15">
        <v>103.74059641411975</v>
      </c>
      <c r="T268" s="15">
        <v>154.03709349593495</v>
      </c>
      <c r="U268" s="34">
        <v>88.391587075797602</v>
      </c>
      <c r="V268" s="34">
        <v>3.4169040000000002</v>
      </c>
      <c r="W268" s="15">
        <v>3.6963729999999999</v>
      </c>
      <c r="X268" s="15">
        <v>3.0360709190951702</v>
      </c>
      <c r="Y268" s="34">
        <v>3.4801799999999998</v>
      </c>
      <c r="Z268" s="15">
        <v>3.996934</v>
      </c>
      <c r="AA268" s="15">
        <v>3.5276871750000001</v>
      </c>
      <c r="AB268" s="15">
        <v>4.5387975238095235</v>
      </c>
      <c r="AC268" s="15">
        <v>4.1500000000000004</v>
      </c>
      <c r="AD268" s="15">
        <v>6.4726956521739156</v>
      </c>
      <c r="AH268" s="15"/>
    </row>
    <row r="269" spans="1:34">
      <c r="A269" s="28">
        <v>41426</v>
      </c>
      <c r="B269" s="15">
        <v>95.957058823529408</v>
      </c>
      <c r="C269" s="15">
        <v>92.121718707044636</v>
      </c>
      <c r="D269" s="15"/>
      <c r="E269" s="15">
        <v>98.869037497993759</v>
      </c>
      <c r="F269" s="15">
        <v>91.373252585863057</v>
      </c>
      <c r="G269" s="15">
        <v>102.9135</v>
      </c>
      <c r="H269" s="15">
        <v>69.677993312095325</v>
      </c>
      <c r="I269" s="15">
        <v>77.095188681793829</v>
      </c>
      <c r="J269" s="15">
        <v>78.628670225191371</v>
      </c>
      <c r="K269" s="15">
        <v>75.386906133449443</v>
      </c>
      <c r="L269" s="29">
        <v>0.96965500000000004</v>
      </c>
      <c r="M269" s="29">
        <v>1.5491908625491153</v>
      </c>
      <c r="N269" s="15">
        <v>1.3199800000000002</v>
      </c>
      <c r="O269" s="15">
        <v>5.8714199999999996</v>
      </c>
      <c r="P269" s="15">
        <v>9.2068263888324999</v>
      </c>
      <c r="Q269" s="15">
        <v>27.804000000000006</v>
      </c>
      <c r="R269" s="15">
        <v>64.155000000000015</v>
      </c>
      <c r="S269" s="15">
        <v>103.42657642697212</v>
      </c>
      <c r="T269" s="15">
        <v>143.8770325203252</v>
      </c>
      <c r="U269" s="34">
        <v>59.337533021743553</v>
      </c>
      <c r="V269" s="34">
        <v>3.34312955</v>
      </c>
      <c r="W269" s="15">
        <v>3.3225645574999998</v>
      </c>
      <c r="X269" s="15">
        <v>3.9652518813086366</v>
      </c>
      <c r="Y269" s="34">
        <v>3.3727426249999994</v>
      </c>
      <c r="Z269" s="34">
        <v>3.658758933333333</v>
      </c>
      <c r="AA269" s="34">
        <v>3.2666699625000009</v>
      </c>
      <c r="AB269" s="15">
        <v>4.2727119</v>
      </c>
      <c r="AC269" s="15">
        <v>3.8061999999999996</v>
      </c>
      <c r="AD269" s="15">
        <v>6.3539499999999993</v>
      </c>
      <c r="AH269" s="15"/>
    </row>
    <row r="270" spans="1:34">
      <c r="A270" s="28">
        <v>41456</v>
      </c>
      <c r="B270" s="15">
        <v>104.69863636363638</v>
      </c>
      <c r="C270" s="15">
        <v>105.88242690951617</v>
      </c>
      <c r="D270" s="15"/>
      <c r="E270" s="15">
        <v>113.06191251714071</v>
      </c>
      <c r="F270" s="15">
        <v>105.17078645459414</v>
      </c>
      <c r="G270" s="15">
        <v>107.42695652173911</v>
      </c>
      <c r="H270" s="15">
        <v>84.842919753339757</v>
      </c>
      <c r="I270" s="15">
        <v>94.128021344427623</v>
      </c>
      <c r="J270" s="15">
        <v>94.751817464085121</v>
      </c>
      <c r="K270" s="15">
        <v>93.086716982180178</v>
      </c>
      <c r="L270" s="29">
        <v>0.96145652173913032</v>
      </c>
      <c r="M270" s="29">
        <v>1.5185226755049086</v>
      </c>
      <c r="N270" s="15">
        <v>1.3094869565217391</v>
      </c>
      <c r="O270" s="15">
        <v>6.0233260869565237</v>
      </c>
      <c r="P270" s="15">
        <v>7.8770296902045471</v>
      </c>
      <c r="Q270" s="15">
        <v>30.679090909090913</v>
      </c>
      <c r="R270" s="15">
        <v>70.75090909090909</v>
      </c>
      <c r="S270" s="15">
        <v>110.44936225615174</v>
      </c>
      <c r="T270" s="15">
        <v>95.416666666666671</v>
      </c>
      <c r="U270" s="34">
        <v>87.121520016256866</v>
      </c>
      <c r="V270" s="34">
        <v>2.9318297000000002</v>
      </c>
      <c r="W270" s="15">
        <v>2.8426667954545461</v>
      </c>
      <c r="X270" s="15">
        <v>3.8632579440366546</v>
      </c>
      <c r="Y270" s="34">
        <v>2.8790580000000001</v>
      </c>
      <c r="Z270" s="34">
        <v>3.5405798181818189</v>
      </c>
      <c r="AA270" s="34">
        <v>2.7477514454545457</v>
      </c>
      <c r="AB270" s="15">
        <v>4.2965362727272716</v>
      </c>
      <c r="AC270" s="15">
        <v>3.6412727272727277</v>
      </c>
      <c r="AD270" s="15">
        <v>6.5669130434782605</v>
      </c>
      <c r="AH270" s="15"/>
    </row>
    <row r="271" spans="1:34">
      <c r="A271" s="28">
        <v>41487</v>
      </c>
      <c r="B271" s="15">
        <v>106.53863636363639</v>
      </c>
      <c r="C271" s="15">
        <v>105.95685708948815</v>
      </c>
      <c r="D271" s="15"/>
      <c r="E271" s="15">
        <v>112.95190476190477</v>
      </c>
      <c r="F271" s="15">
        <v>105.01062024452784</v>
      </c>
      <c r="G271" s="15">
        <v>110.44909090909094</v>
      </c>
      <c r="H271" s="15">
        <v>80.732785996930261</v>
      </c>
      <c r="I271" s="15">
        <v>94.645247024217667</v>
      </c>
      <c r="J271" s="15">
        <v>95.913022487065817</v>
      </c>
      <c r="K271" s="15">
        <v>93.410189916235666</v>
      </c>
      <c r="L271" s="29">
        <v>0.96116818181818209</v>
      </c>
      <c r="M271" s="29">
        <v>1.5503875968992247</v>
      </c>
      <c r="N271" s="15">
        <v>1.3318590909090908</v>
      </c>
      <c r="O271" s="15">
        <v>5.9660772727272731</v>
      </c>
      <c r="P271" s="15">
        <v>6.6682443583181827</v>
      </c>
      <c r="Q271" s="15">
        <v>37.952727272727273</v>
      </c>
      <c r="R271" s="15">
        <v>72.049090909090907</v>
      </c>
      <c r="S271" s="15">
        <v>113.34823606489795</v>
      </c>
      <c r="T271" s="15">
        <v>75.172764227642276</v>
      </c>
      <c r="U271" s="34">
        <v>36.501727291200979</v>
      </c>
      <c r="V271" s="34">
        <v>2.4994375500000001</v>
      </c>
      <c r="W271" s="15">
        <v>2.4064396818181821</v>
      </c>
      <c r="X271" s="15">
        <v>3.6763881072747635</v>
      </c>
      <c r="Y271" s="34">
        <v>2.5521320000000003</v>
      </c>
      <c r="Z271" s="34">
        <v>3.1995392222222225</v>
      </c>
      <c r="AA271" s="34">
        <v>2.2578636031363644</v>
      </c>
      <c r="AB271" s="15">
        <v>4.0688385454545459</v>
      </c>
      <c r="AC271" s="15">
        <v>3.4126818181818179</v>
      </c>
      <c r="AD271" s="15">
        <v>6.4526363636363628</v>
      </c>
      <c r="AH271" s="15"/>
    </row>
    <row r="272" spans="1:34">
      <c r="A272" s="28">
        <v>41518</v>
      </c>
      <c r="B272" s="15">
        <v>106.23499999999999</v>
      </c>
      <c r="C272" s="15">
        <v>103.66607650517854</v>
      </c>
      <c r="D272" s="15"/>
      <c r="E272" s="15">
        <v>106.7375</v>
      </c>
      <c r="F272" s="15">
        <v>101.86888002574645</v>
      </c>
      <c r="G272" s="15">
        <v>111.25476190476191</v>
      </c>
      <c r="H272" s="15">
        <v>72.950684089350375</v>
      </c>
      <c r="I272" s="15">
        <v>86.507431782888418</v>
      </c>
      <c r="J272" s="15">
        <v>88.092896064457534</v>
      </c>
      <c r="K272" s="15">
        <v>84.736868112339081</v>
      </c>
      <c r="L272" s="29">
        <v>0.96592857142857136</v>
      </c>
      <c r="M272" s="29">
        <v>1.5871336366522057</v>
      </c>
      <c r="N272" s="15">
        <v>1.3361571428571426</v>
      </c>
      <c r="O272" s="15">
        <v>5.9693714285714279</v>
      </c>
      <c r="P272" s="15">
        <v>5.6462649493236841</v>
      </c>
      <c r="Q272" s="15">
        <v>42.062999999999995</v>
      </c>
      <c r="R272" s="15">
        <v>71.442000000000007</v>
      </c>
      <c r="S272" s="15">
        <v>110.09285111562768</v>
      </c>
      <c r="T272" s="15">
        <v>77.943089430894304</v>
      </c>
      <c r="U272" s="34">
        <v>39.621011989433043</v>
      </c>
      <c r="V272" s="34">
        <v>2.2568761000000004</v>
      </c>
      <c r="W272" s="15">
        <v>2.0376271921052633</v>
      </c>
      <c r="X272" s="15">
        <v>3.8540272128965465</v>
      </c>
      <c r="Y272" s="34">
        <v>2.7285378181818176</v>
      </c>
      <c r="Z272" s="34">
        <v>3.5540020000000001</v>
      </c>
      <c r="AA272" s="34">
        <v>2.0532615819500002</v>
      </c>
      <c r="AB272" s="15">
        <v>4.126261263157895</v>
      </c>
      <c r="AC272" s="15">
        <v>3.6180999999999996</v>
      </c>
      <c r="AD272" s="15">
        <v>6.6082380952380957</v>
      </c>
      <c r="AH272" s="15"/>
    </row>
    <row r="273" spans="1:34">
      <c r="A273" s="28">
        <v>41548</v>
      </c>
      <c r="B273" s="15">
        <v>100.55260869565215</v>
      </c>
      <c r="C273" s="15">
        <v>94.644725939315322</v>
      </c>
      <c r="D273" s="15"/>
      <c r="E273" s="15">
        <v>93.691304347826076</v>
      </c>
      <c r="F273" s="15">
        <v>93.017625675877071</v>
      </c>
      <c r="G273" s="15">
        <v>109.44043478260872</v>
      </c>
      <c r="H273" s="15">
        <v>62.670565372205544</v>
      </c>
      <c r="I273" s="15">
        <v>76.922695582025241</v>
      </c>
      <c r="J273" s="15">
        <v>78.052448730623425</v>
      </c>
      <c r="K273" s="15">
        <v>75.005522122656274</v>
      </c>
      <c r="L273" s="29">
        <v>0.96473478260869572</v>
      </c>
      <c r="M273" s="29">
        <v>1.6090329711843181</v>
      </c>
      <c r="N273" s="15">
        <v>1.363895652173913</v>
      </c>
      <c r="O273" s="15">
        <v>5.9517086956521732</v>
      </c>
      <c r="P273" s="15">
        <v>9.0910128567717408</v>
      </c>
      <c r="Q273" s="15">
        <v>48.318260869565215</v>
      </c>
      <c r="R273" s="15">
        <v>68.569565217391315</v>
      </c>
      <c r="S273" s="15">
        <v>101.86131288267516</v>
      </c>
      <c r="T273" s="15">
        <v>73.640752032520311</v>
      </c>
      <c r="U273" s="34">
        <v>4.2521845153424103</v>
      </c>
      <c r="V273" s="34">
        <v>2.6259913500000005</v>
      </c>
      <c r="W273" s="15">
        <v>3.2807697065217396</v>
      </c>
      <c r="X273" s="15">
        <v>3.9445173036968937</v>
      </c>
      <c r="Y273" s="34">
        <v>3.2194439132908359</v>
      </c>
      <c r="Z273" s="34">
        <v>3.9530927714285711</v>
      </c>
      <c r="AA273" s="34">
        <v>3.0557670504047629</v>
      </c>
      <c r="AB273" s="15">
        <v>4.0771753043478256</v>
      </c>
      <c r="AC273" s="15">
        <v>3.6543043478260873</v>
      </c>
      <c r="AD273" s="15">
        <v>6.8943478260869586</v>
      </c>
      <c r="AH273" s="15"/>
    </row>
    <row r="274" spans="1:34">
      <c r="A274" s="28">
        <v>41579</v>
      </c>
      <c r="B274" s="15">
        <v>93.931499999999986</v>
      </c>
      <c r="C274" s="15">
        <v>80.503051563950649</v>
      </c>
      <c r="D274" s="15"/>
      <c r="E274" s="15">
        <v>84.782857142857154</v>
      </c>
      <c r="F274" s="15">
        <v>80.901083289500662</v>
      </c>
      <c r="G274" s="15">
        <v>107.90380952380953</v>
      </c>
      <c r="H274" s="15">
        <v>53.953151050771147</v>
      </c>
      <c r="I274" s="15">
        <v>65.673833245936024</v>
      </c>
      <c r="J274" s="15">
        <v>66.655179743484439</v>
      </c>
      <c r="K274" s="15">
        <v>61.982847254114581</v>
      </c>
      <c r="L274" s="29">
        <v>0.9534999999999999</v>
      </c>
      <c r="M274" s="29">
        <v>1.6113191332637649</v>
      </c>
      <c r="N274" s="15">
        <v>1.3497571428571429</v>
      </c>
      <c r="O274" s="15">
        <v>6.0868000000000002</v>
      </c>
      <c r="P274" s="15">
        <v>9.4066818488944453</v>
      </c>
      <c r="Q274" s="15">
        <v>53.826315789473682</v>
      </c>
      <c r="R274" s="15">
        <v>68.017894736842095</v>
      </c>
      <c r="S274" s="15">
        <v>91.73080009598165</v>
      </c>
      <c r="T274" s="15">
        <v>74.499491869918685</v>
      </c>
      <c r="U274" s="34">
        <v>29.150579150579151</v>
      </c>
      <c r="V274" s="34">
        <v>3.2271219000000002</v>
      </c>
      <c r="W274" s="15">
        <v>3.394688505555556</v>
      </c>
      <c r="X274" s="15">
        <v>3.889244611265974</v>
      </c>
      <c r="Y274" s="34">
        <v>3.2246355532249606</v>
      </c>
      <c r="Z274" s="34">
        <v>4.139969397999999</v>
      </c>
      <c r="AA274" s="34">
        <v>3.4468148563157897</v>
      </c>
      <c r="AB274" s="15">
        <v>3.9606088888888893</v>
      </c>
      <c r="AC274" s="15">
        <v>3.6397499999999994</v>
      </c>
      <c r="AD274" s="15">
        <v>7.0780952380952371</v>
      </c>
      <c r="AH274" s="15"/>
    </row>
    <row r="275" spans="1:34" s="32" customFormat="1">
      <c r="A275" s="36">
        <v>41609</v>
      </c>
      <c r="B275" s="30">
        <v>97.894285714285701</v>
      </c>
      <c r="C275" s="30">
        <v>83.994772149779322</v>
      </c>
      <c r="D275" s="30"/>
      <c r="E275" s="30">
        <v>97.692499999999995</v>
      </c>
      <c r="F275" s="30">
        <v>81.412484576700592</v>
      </c>
      <c r="G275" s="30">
        <v>110.70190476190477</v>
      </c>
      <c r="H275" s="30">
        <v>68.243859995771771</v>
      </c>
      <c r="I275" s="30">
        <v>62.714003220020203</v>
      </c>
      <c r="J275" s="15">
        <v>63.809589987629579</v>
      </c>
      <c r="K275" s="30">
        <v>59.302324405528509</v>
      </c>
      <c r="L275" s="31">
        <v>0.94014090909090919</v>
      </c>
      <c r="M275" s="31">
        <v>1.6381236038719291</v>
      </c>
      <c r="N275" s="30">
        <v>1.3702999999999999</v>
      </c>
      <c r="O275" s="30">
        <v>6.1385909090909081</v>
      </c>
      <c r="P275" s="30">
        <v>10.786350167015</v>
      </c>
      <c r="Q275" s="30">
        <v>69.02</v>
      </c>
      <c r="R275" s="30">
        <v>71.84</v>
      </c>
      <c r="S275" s="30">
        <v>102.72809472538691</v>
      </c>
      <c r="T275" s="30">
        <v>90.335365853658544</v>
      </c>
      <c r="U275" s="35">
        <v>18.598862019914652</v>
      </c>
      <c r="V275" s="35">
        <v>3.3958603000000003</v>
      </c>
      <c r="W275" s="30">
        <v>3.892583965</v>
      </c>
      <c r="X275" s="30">
        <v>4.8441927858746414</v>
      </c>
      <c r="Y275" s="35">
        <v>3.8062717871112159</v>
      </c>
      <c r="Z275" s="35">
        <v>5.3342818472727274</v>
      </c>
      <c r="AA275" s="35">
        <v>4.0788038641190481</v>
      </c>
      <c r="AB275" s="30">
        <v>4.9053965714285717</v>
      </c>
      <c r="AC275" s="30">
        <v>4.2765238095238098</v>
      </c>
      <c r="AD275" s="30">
        <v>7.0868571428571441</v>
      </c>
      <c r="AE275" s="30"/>
      <c r="AF275" s="30"/>
      <c r="AG275" s="30"/>
      <c r="AH275" s="30"/>
    </row>
    <row r="276" spans="1:34">
      <c r="A276" s="28" t="s">
        <v>112</v>
      </c>
      <c r="B276" s="15">
        <v>97.980840078257913</v>
      </c>
      <c r="C276" s="15">
        <v>93.272243839162186</v>
      </c>
      <c r="D276" s="15"/>
      <c r="E276" s="15">
        <v>100.12060846985905</v>
      </c>
      <c r="F276" s="15">
        <v>91.590799001190518</v>
      </c>
      <c r="G276" s="15">
        <v>108.51763798102802</v>
      </c>
      <c r="H276" s="15">
        <v>64.981837596738117</v>
      </c>
      <c r="I276" s="15">
        <v>74.933414245514228</v>
      </c>
      <c r="J276" s="15">
        <v>76.164279875237852</v>
      </c>
      <c r="K276" s="15">
        <v>72.906227645120893</v>
      </c>
      <c r="L276" s="29">
        <v>0.9711937108829386</v>
      </c>
      <c r="M276" s="29">
        <v>1.5647108469780677</v>
      </c>
      <c r="N276" s="15">
        <v>1.3284977704059227</v>
      </c>
      <c r="O276" s="15">
        <v>5.8771324709046988</v>
      </c>
      <c r="P276" s="15">
        <v>8.6757925755300089</v>
      </c>
      <c r="Q276" s="15">
        <v>38.370144546147976</v>
      </c>
      <c r="R276" s="15">
        <v>69.875690451425015</v>
      </c>
      <c r="S276" s="15">
        <v>105.47997054879482</v>
      </c>
      <c r="T276" s="15">
        <v>117.89621443089432</v>
      </c>
      <c r="U276" s="15">
        <v>57.506943033258814</v>
      </c>
      <c r="V276" s="15">
        <v>2.9801478708333335</v>
      </c>
      <c r="W276" s="15">
        <v>3.1309247836629406</v>
      </c>
      <c r="X276" s="15">
        <v>3.4015687484777875</v>
      </c>
      <c r="Y276" s="15">
        <v>3.1071201414007361</v>
      </c>
      <c r="Z276" s="15">
        <v>3.8416144992032222</v>
      </c>
      <c r="AA276" s="15">
        <v>3.1288662844581925</v>
      </c>
      <c r="AB276" s="15">
        <v>4.1932090796380672</v>
      </c>
      <c r="AC276" s="15">
        <v>3.6824027252337035</v>
      </c>
      <c r="AD276" s="15">
        <v>6.7072179316456504</v>
      </c>
      <c r="AH276" s="15"/>
    </row>
    <row r="277" spans="1:34">
      <c r="A277" s="28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M277" s="29"/>
      <c r="N277" s="29"/>
      <c r="O277" s="29"/>
      <c r="P277" s="15"/>
      <c r="Q277" s="15"/>
      <c r="R277" s="15"/>
      <c r="S277" s="15"/>
      <c r="T277" s="15"/>
      <c r="AH277" s="15"/>
    </row>
    <row r="278" spans="1:34">
      <c r="A278" s="28">
        <v>41640</v>
      </c>
      <c r="B278" s="15">
        <v>94.856666666666669</v>
      </c>
      <c r="C278" s="15">
        <v>90.112650297223581</v>
      </c>
      <c r="D278" s="15">
        <v>89.348739128569321</v>
      </c>
      <c r="E278" s="15">
        <v>105.19363636363636</v>
      </c>
      <c r="F278" s="15">
        <v>85.938530432060404</v>
      </c>
      <c r="G278" s="15">
        <v>107.11318181818181</v>
      </c>
      <c r="H278" s="15">
        <v>76.901081649562286</v>
      </c>
      <c r="I278" s="15">
        <v>71.836856632983043</v>
      </c>
      <c r="J278" s="15">
        <v>73.311825516753657</v>
      </c>
      <c r="K278" s="15">
        <v>69.782219366141163</v>
      </c>
      <c r="L278" s="29">
        <v>0.91482173913043463</v>
      </c>
      <c r="M278" s="29">
        <v>1.6472576740721645</v>
      </c>
      <c r="N278" s="15">
        <v>1.3622652173913041</v>
      </c>
      <c r="O278" s="15">
        <v>6.1585217391304328</v>
      </c>
      <c r="P278" s="15">
        <v>12.118936370255</v>
      </c>
      <c r="Q278" s="15">
        <v>93.64</v>
      </c>
      <c r="R278" s="15">
        <v>70.720000000000013</v>
      </c>
      <c r="S278" s="15">
        <v>108.76506974471815</v>
      </c>
      <c r="T278" s="15">
        <v>139.10060975609755</v>
      </c>
      <c r="U278" s="34">
        <v>24.735826051615526</v>
      </c>
      <c r="V278" s="15">
        <v>3.8071601500000001</v>
      </c>
      <c r="W278" s="15">
        <v>4.3734884049999998</v>
      </c>
      <c r="X278" s="15">
        <v>8.0912458705709014</v>
      </c>
      <c r="Y278" s="34">
        <v>4.0970585858969919</v>
      </c>
      <c r="Z278" s="34">
        <v>5.0253203121739123</v>
      </c>
      <c r="AA278" s="34">
        <v>4.5481477149285707</v>
      </c>
      <c r="AB278" s="34">
        <v>8.0877776190476176</v>
      </c>
      <c r="AC278" s="15">
        <v>4.5525238095238096</v>
      </c>
      <c r="AD278" s="15">
        <v>6.605999999999999</v>
      </c>
      <c r="AH278" s="15"/>
    </row>
    <row r="279" spans="1:34">
      <c r="A279" s="28">
        <v>41671</v>
      </c>
      <c r="B279" s="15">
        <v>100.67526315789473</v>
      </c>
      <c r="C279" s="15">
        <v>106.16861037299272</v>
      </c>
      <c r="D279" s="15">
        <v>105.73077149218084</v>
      </c>
      <c r="E279" s="15">
        <v>109.36736842105263</v>
      </c>
      <c r="F279" s="15">
        <v>104.7058019631742</v>
      </c>
      <c r="G279" s="15">
        <v>108.83499999999999</v>
      </c>
      <c r="H279" s="15">
        <v>77.438901561901062</v>
      </c>
      <c r="I279" s="15">
        <v>90.090848849571017</v>
      </c>
      <c r="J279" s="15">
        <v>90.606302722053101</v>
      </c>
      <c r="K279" s="15">
        <v>87.859575819759343</v>
      </c>
      <c r="L279" s="29">
        <v>0.90473499999999996</v>
      </c>
      <c r="M279" s="29">
        <v>1.6564244421990688</v>
      </c>
      <c r="N279" s="15">
        <v>1.3669800000000001</v>
      </c>
      <c r="O279" s="15">
        <v>6.1141799999999993</v>
      </c>
      <c r="P279" s="15">
        <v>20.37946351907895</v>
      </c>
      <c r="Q279" s="15">
        <v>94.765263157894736</v>
      </c>
      <c r="R279" s="15">
        <v>75.688421052631597</v>
      </c>
      <c r="S279" s="15">
        <v>116.28239579079181</v>
      </c>
      <c r="T279" s="15">
        <v>180.11432926829269</v>
      </c>
      <c r="U279" s="34">
        <v>42.689494005283478</v>
      </c>
      <c r="V279" s="15">
        <v>5.4839980000000006</v>
      </c>
      <c r="W279" s="15">
        <v>7.3545519736842113</v>
      </c>
      <c r="X279" s="15">
        <v>18.406232938810525</v>
      </c>
      <c r="Y279" s="34">
        <v>7.0311804008908689</v>
      </c>
      <c r="Z279" s="34">
        <v>8.3290409719999996</v>
      </c>
      <c r="AA279" s="34">
        <v>9.5445210778421057</v>
      </c>
      <c r="AB279" s="34">
        <v>20.28939389473684</v>
      </c>
      <c r="AC279" s="15">
        <v>5.162789473684211</v>
      </c>
      <c r="AD279" s="15">
        <v>5.8971500000000017</v>
      </c>
      <c r="AH279" s="15"/>
    </row>
    <row r="280" spans="1:34">
      <c r="A280" s="28">
        <v>41699</v>
      </c>
      <c r="B280" s="15">
        <v>100.50904761904765</v>
      </c>
      <c r="C280" s="15">
        <v>104.24496295013246</v>
      </c>
      <c r="D280" s="15">
        <v>104.19252264864839</v>
      </c>
      <c r="E280" s="15">
        <v>110.58047619047619</v>
      </c>
      <c r="F280" s="15">
        <v>100.65813713433957</v>
      </c>
      <c r="G280" s="15">
        <v>107.74809523809525</v>
      </c>
      <c r="H280" s="15">
        <v>80.576076591819927</v>
      </c>
      <c r="I280" s="15">
        <v>88.164859595065522</v>
      </c>
      <c r="J280" s="15">
        <v>88.096679635993183</v>
      </c>
      <c r="K280" s="15">
        <v>85.175762410474078</v>
      </c>
      <c r="L280" s="29">
        <v>0.90026190476190471</v>
      </c>
      <c r="M280" s="29">
        <v>1.6615764404285287</v>
      </c>
      <c r="N280" s="15">
        <v>1.3825619047619047</v>
      </c>
      <c r="O280" s="15">
        <v>5.9993523809523808</v>
      </c>
      <c r="P280" s="15">
        <v>14.283275678838097</v>
      </c>
      <c r="Q280" s="15">
        <v>53.34</v>
      </c>
      <c r="R280" s="15">
        <v>74.12</v>
      </c>
      <c r="S280" s="15">
        <v>114.52871038401965</v>
      </c>
      <c r="T280" s="15">
        <v>200.70934959349592</v>
      </c>
      <c r="U280" s="34">
        <v>44.406624669782566</v>
      </c>
      <c r="V280" s="15">
        <v>5.1676135000000007</v>
      </c>
      <c r="W280" s="15">
        <v>5.1545563619047625</v>
      </c>
      <c r="X280" s="15">
        <v>9.2614318584538893</v>
      </c>
      <c r="Y280" s="34">
        <v>4.747129671259688</v>
      </c>
      <c r="Z280" s="34">
        <v>5.2681172019999991</v>
      </c>
      <c r="AA280" s="34">
        <v>7.9960487454000013</v>
      </c>
      <c r="AB280" s="34">
        <v>10.510344476190477</v>
      </c>
      <c r="AC280" s="15">
        <v>4.4858571428571432</v>
      </c>
      <c r="AD280" s="15">
        <v>5.6784285714285705</v>
      </c>
      <c r="AH280" s="15"/>
    </row>
    <row r="281" spans="1:34">
      <c r="A281" s="28">
        <v>41730</v>
      </c>
      <c r="B281" s="15">
        <v>102.03476190476188</v>
      </c>
      <c r="C281" s="15">
        <v>103.70012864899935</v>
      </c>
      <c r="D281" s="15">
        <v>102.91329711244632</v>
      </c>
      <c r="E281" s="15">
        <v>118.83619047619045</v>
      </c>
      <c r="F281" s="15">
        <v>99.939946464664118</v>
      </c>
      <c r="G281" s="15">
        <v>108.08999999999999</v>
      </c>
      <c r="H281" s="15">
        <v>84.772767413737483</v>
      </c>
      <c r="I281" s="15">
        <v>87.405269773569131</v>
      </c>
      <c r="J281" s="15">
        <v>87.336869679425632</v>
      </c>
      <c r="K281" s="15">
        <v>84.980736495863937</v>
      </c>
      <c r="L281" s="29">
        <v>0.90982272727272706</v>
      </c>
      <c r="M281" s="29">
        <v>1.6747103512324344</v>
      </c>
      <c r="N281" s="15">
        <v>1.3810863636363637</v>
      </c>
      <c r="O281" s="15">
        <v>5.9800818181818167</v>
      </c>
      <c r="P281" s="15">
        <v>13.21221554820556</v>
      </c>
      <c r="Q281" s="15">
        <v>43.133999999999986</v>
      </c>
      <c r="R281" s="15">
        <v>71.022000000000006</v>
      </c>
      <c r="S281" s="15">
        <v>114.21295414131752</v>
      </c>
      <c r="T281" s="15">
        <v>189.91107723577235</v>
      </c>
      <c r="U281" s="34">
        <v>76.417394838447478</v>
      </c>
      <c r="V281" s="15">
        <v>4.4399291500000002</v>
      </c>
      <c r="W281" s="15">
        <v>4.7680315944444462</v>
      </c>
      <c r="X281" s="15">
        <v>5.2456922177647014</v>
      </c>
      <c r="Y281" s="34">
        <v>4.4262468712686296</v>
      </c>
      <c r="Z281" s="34">
        <v>4.8964776685714293</v>
      </c>
      <c r="AA281" s="34">
        <v>4.8008686227619046</v>
      </c>
      <c r="AB281" s="34">
        <v>5.4116799000000011</v>
      </c>
      <c r="AC281" s="15">
        <v>4.6250499999999999</v>
      </c>
      <c r="AD281" s="15">
        <v>4.9991499999999993</v>
      </c>
      <c r="AH281" s="15"/>
    </row>
    <row r="282" spans="1:34">
      <c r="A282" s="28">
        <v>41760</v>
      </c>
      <c r="B282" s="15">
        <v>101.79476190476188</v>
      </c>
      <c r="C282" s="15"/>
      <c r="D282" s="15">
        <v>103.74439643596642</v>
      </c>
      <c r="E282" s="15">
        <v>111.48857142857139</v>
      </c>
      <c r="F282" s="15">
        <v>104.76503205575951</v>
      </c>
      <c r="G282" s="15">
        <v>109.2390909090909</v>
      </c>
      <c r="H282" s="15">
        <v>83.976237738903265</v>
      </c>
      <c r="I282" s="15">
        <v>90.081314249301201</v>
      </c>
      <c r="J282" s="15">
        <v>90.67260392967107</v>
      </c>
      <c r="K282" s="15">
        <v>87.581082023999173</v>
      </c>
      <c r="L282" s="29">
        <v>0.91829090909090894</v>
      </c>
      <c r="M282" s="29">
        <v>1.6841073848108825</v>
      </c>
      <c r="N282" s="15">
        <v>1.373281818181818</v>
      </c>
      <c r="O282" s="15">
        <v>5.9409954545454529</v>
      </c>
      <c r="P282" s="15">
        <v>12.760876653833332</v>
      </c>
      <c r="Q282" s="15">
        <v>34.42</v>
      </c>
      <c r="R282" s="15">
        <v>69.040000000000006</v>
      </c>
      <c r="S282" s="15">
        <v>114.55244369637961</v>
      </c>
      <c r="T282" s="15">
        <v>161.92581300813006</v>
      </c>
      <c r="U282" s="34">
        <v>65.032513716724253</v>
      </c>
      <c r="V282" s="15">
        <v>4.4399291500000002</v>
      </c>
      <c r="W282" s="15">
        <v>4.6051521666666666</v>
      </c>
      <c r="X282" s="15">
        <v>4.9983745448442738</v>
      </c>
      <c r="Y282" s="34">
        <v>4.1766869282857488</v>
      </c>
      <c r="Z282" s="34">
        <v>4.720025283636363</v>
      </c>
      <c r="AA282" s="34">
        <v>4.6668471441666677</v>
      </c>
      <c r="AB282" s="34">
        <v>5.1511936999999994</v>
      </c>
      <c r="AC282" s="15">
        <v>4.535619047619047</v>
      </c>
      <c r="AD282" s="15">
        <v>4.4845454545454544</v>
      </c>
      <c r="AH282" s="15"/>
    </row>
    <row r="283" spans="1:34">
      <c r="A283" s="28">
        <v>41791</v>
      </c>
      <c r="B283" s="15">
        <v>105.14666666666666</v>
      </c>
      <c r="C283" s="15"/>
      <c r="D283" s="15">
        <v>105.75460799285541</v>
      </c>
      <c r="E283" s="15">
        <v>111.30809523809523</v>
      </c>
      <c r="F283" s="15">
        <v>106.69671730523139</v>
      </c>
      <c r="G283" s="15">
        <v>111.96714285714287</v>
      </c>
      <c r="H283" s="15">
        <v>85.634617614178993</v>
      </c>
      <c r="I283" s="15">
        <v>93.688571351386585</v>
      </c>
      <c r="J283" s="15">
        <v>94.074722662314656</v>
      </c>
      <c r="K283" s="15">
        <v>91.274879725936245</v>
      </c>
      <c r="L283" s="29">
        <v>0.92103529411764706</v>
      </c>
      <c r="M283" s="29">
        <v>1.6887361300128145</v>
      </c>
      <c r="N283" s="15">
        <v>1.3600428571428571</v>
      </c>
      <c r="O283" s="15">
        <v>6.0408904761904765</v>
      </c>
      <c r="P283" s="15">
        <v>13.104599285621431</v>
      </c>
      <c r="Q283" s="15">
        <v>33.220000000000006</v>
      </c>
      <c r="R283" s="15">
        <v>68.44</v>
      </c>
      <c r="S283" s="15">
        <v>114.89193325144171</v>
      </c>
      <c r="T283" s="15">
        <v>162.59146341463415</v>
      </c>
      <c r="U283" s="34">
        <v>43.878276773013617</v>
      </c>
      <c r="V283" s="15">
        <v>4.3977445500000005</v>
      </c>
      <c r="W283" s="15">
        <v>4.7291949785714298</v>
      </c>
      <c r="X283" s="15">
        <v>5.0647405063599127</v>
      </c>
      <c r="Y283" s="34">
        <v>4.5282376183663748</v>
      </c>
      <c r="Z283" s="34">
        <v>4.7558090942857127</v>
      </c>
      <c r="AA283" s="34">
        <v>4.751904354904763</v>
      </c>
      <c r="AB283" s="34">
        <v>5.2338291428571431</v>
      </c>
      <c r="AC283" s="15">
        <v>4.593809523809524</v>
      </c>
      <c r="AD283" s="15">
        <v>4.048</v>
      </c>
      <c r="AH283" s="15"/>
    </row>
    <row r="284" spans="1:34">
      <c r="A284" s="28">
        <v>41821</v>
      </c>
      <c r="B284" s="15">
        <v>102.39181818181818</v>
      </c>
      <c r="C284" s="15"/>
      <c r="D284" s="15">
        <v>100.02590233073305</v>
      </c>
      <c r="E284" s="15">
        <v>106.34681818181816</v>
      </c>
      <c r="F284" s="15">
        <v>100.99076242325597</v>
      </c>
      <c r="G284" s="15">
        <v>108.18521739130433</v>
      </c>
      <c r="H284" s="15">
        <v>79.413913342117937</v>
      </c>
      <c r="I284" s="15">
        <v>88.800499613054129</v>
      </c>
      <c r="J284" s="15">
        <v>89.279786004878815</v>
      </c>
      <c r="K284" s="15">
        <v>86.72340767166375</v>
      </c>
      <c r="L284" s="29">
        <v>0.93154782608695663</v>
      </c>
      <c r="M284" s="29">
        <v>1.7074347648565384</v>
      </c>
      <c r="N284" s="15">
        <v>1.3537652173913042</v>
      </c>
      <c r="O284" s="15">
        <v>6.1992913043478257</v>
      </c>
      <c r="P284" s="15">
        <v>11.365112282645239</v>
      </c>
      <c r="Q284" s="15">
        <v>33.046363636363651</v>
      </c>
      <c r="R284" s="15">
        <v>66.264545454545456</v>
      </c>
      <c r="S284" s="15">
        <v>106.37297518426826</v>
      </c>
      <c r="T284" s="15">
        <v>177.192581300813</v>
      </c>
      <c r="U284" s="34">
        <v>93.86811623653729</v>
      </c>
      <c r="V284" s="15">
        <v>4.1973677</v>
      </c>
      <c r="W284" s="15">
        <v>4.1014479547619054</v>
      </c>
      <c r="X284" s="15">
        <v>4.3779092215938791</v>
      </c>
      <c r="Y284" s="34">
        <v>3.860064595623927</v>
      </c>
      <c r="Z284" s="34">
        <v>4.2083308626086966</v>
      </c>
      <c r="AA284" s="34">
        <v>4.0767820621590909</v>
      </c>
      <c r="AB284" s="34">
        <v>4.5084149999999994</v>
      </c>
      <c r="AC284" s="15">
        <v>4.0247272727272723</v>
      </c>
      <c r="AD284" s="15">
        <v>3.8079999999999998</v>
      </c>
      <c r="AH284" s="15"/>
    </row>
    <row r="285" spans="1:34">
      <c r="A285" s="28">
        <v>41852</v>
      </c>
      <c r="B285" s="15">
        <v>96.076190476190476</v>
      </c>
      <c r="C285" s="15"/>
      <c r="D285" s="15">
        <v>96.339190226399083</v>
      </c>
      <c r="E285" s="15">
        <v>101.94000000000001</v>
      </c>
      <c r="F285" s="15">
        <v>93.976349802387844</v>
      </c>
      <c r="G285" s="15">
        <v>103.39571428571428</v>
      </c>
      <c r="H285" s="15">
        <v>80.352879477043714</v>
      </c>
      <c r="I285" s="15">
        <v>80.700856683834246</v>
      </c>
      <c r="J285" s="15">
        <v>81.081938008904558</v>
      </c>
      <c r="K285" s="15">
        <v>78.773959372160192</v>
      </c>
      <c r="L285" s="29">
        <v>0.91550476190476193</v>
      </c>
      <c r="M285" s="29">
        <v>1.6697809406432631</v>
      </c>
      <c r="N285" s="15">
        <v>1.3314190476190475</v>
      </c>
      <c r="O285" s="15">
        <v>6.196585714285713</v>
      </c>
      <c r="P285" s="15">
        <v>11.015388420696876</v>
      </c>
      <c r="Q285" s="15">
        <v>31.520000000000003</v>
      </c>
      <c r="R285" s="15">
        <v>64.019999999999982</v>
      </c>
      <c r="S285" s="15">
        <v>100.34031712534527</v>
      </c>
      <c r="T285" s="15">
        <v>188.76270325203251</v>
      </c>
      <c r="U285" s="34">
        <v>86.359479780532411</v>
      </c>
      <c r="V285" s="15">
        <v>3.8282524500000004</v>
      </c>
      <c r="W285" s="15">
        <v>3.9752394156250004</v>
      </c>
      <c r="X285" s="15">
        <v>4.2991948235685751</v>
      </c>
      <c r="Y285" s="34">
        <v>3.6639116594540608</v>
      </c>
      <c r="Z285" s="34">
        <v>4.1263535076190472</v>
      </c>
      <c r="AA285" s="34">
        <v>3.9740605067142862</v>
      </c>
      <c r="AB285" s="34">
        <v>4.3725724761904763</v>
      </c>
      <c r="AC285" s="15">
        <v>3.8993809523809517</v>
      </c>
      <c r="AD285" s="15">
        <v>4.2326190476190462</v>
      </c>
      <c r="AH285" s="15"/>
    </row>
    <row r="286" spans="1:34">
      <c r="A286" s="28">
        <v>41883</v>
      </c>
      <c r="B286" s="15">
        <v>93.034285714285701</v>
      </c>
      <c r="C286" s="15"/>
      <c r="D286" s="15">
        <v>96.752356238091693</v>
      </c>
      <c r="E286" s="15">
        <v>101.78571428571429</v>
      </c>
      <c r="F286" s="15">
        <v>92.131686698235825</v>
      </c>
      <c r="G286" s="15">
        <v>98.57</v>
      </c>
      <c r="H286" s="15">
        <v>83.467110579402515</v>
      </c>
      <c r="I286" s="15">
        <v>81.838652316033858</v>
      </c>
      <c r="J286" s="15">
        <v>82.690987794700419</v>
      </c>
      <c r="K286" s="15">
        <v>80.119534994655567</v>
      </c>
      <c r="L286" s="29">
        <v>0.90844545454545456</v>
      </c>
      <c r="M286" s="29">
        <v>1.6304388103725551</v>
      </c>
      <c r="N286" s="15">
        <v>1.2894863636363636</v>
      </c>
      <c r="O286" s="15">
        <v>6.3480272727272711</v>
      </c>
      <c r="P286" s="15">
        <v>11.081813936223684</v>
      </c>
      <c r="Q286" s="15">
        <v>34.4</v>
      </c>
      <c r="R286" s="15">
        <v>68.919999999999987</v>
      </c>
      <c r="S286" s="15">
        <v>98.451970968008965</v>
      </c>
      <c r="T286" s="15">
        <v>190.15853658536585</v>
      </c>
      <c r="U286" s="34">
        <v>74.57833773623247</v>
      </c>
      <c r="V286" s="15">
        <v>3.8387986000000005</v>
      </c>
      <c r="W286" s="15">
        <v>3.9992110921052633</v>
      </c>
      <c r="X286" s="15">
        <v>4.3585498084592436</v>
      </c>
      <c r="Y286" s="34">
        <v>3.7276289975406356</v>
      </c>
      <c r="Z286" s="34">
        <v>4.1519250466666673</v>
      </c>
      <c r="AA286" s="34">
        <v>3.9585237678750009</v>
      </c>
      <c r="AB286" s="34">
        <v>4.4530484999999995</v>
      </c>
      <c r="AC286" s="15">
        <v>3.9207619047619042</v>
      </c>
      <c r="AD286" s="15">
        <v>5.1007727272727266</v>
      </c>
      <c r="AH286" s="15"/>
    </row>
    <row r="287" spans="1:34">
      <c r="A287" s="28">
        <v>41913</v>
      </c>
      <c r="B287" s="15">
        <v>84.339130434782604</v>
      </c>
      <c r="C287" s="15"/>
      <c r="D287" s="15">
        <v>87.692827790402703</v>
      </c>
      <c r="E287" s="15">
        <v>93.765000000000001</v>
      </c>
      <c r="F287" s="15">
        <v>86.903045068051824</v>
      </c>
      <c r="G287" s="15">
        <v>88.049565217391304</v>
      </c>
      <c r="H287" s="15">
        <v>74.996956707836759</v>
      </c>
      <c r="I287" s="15">
        <v>79.121291239132546</v>
      </c>
      <c r="J287" s="15">
        <v>79.551730077400919</v>
      </c>
      <c r="K287" s="15">
        <v>77.396081320743889</v>
      </c>
      <c r="L287" s="29">
        <v>0.89179130434782583</v>
      </c>
      <c r="M287" s="29">
        <v>1.6074923119932905</v>
      </c>
      <c r="N287" s="15">
        <v>1.2682043478260869</v>
      </c>
      <c r="O287" s="15">
        <v>6.5535000000000005</v>
      </c>
      <c r="P287" s="15">
        <v>10.236533115114286</v>
      </c>
      <c r="Q287" s="15">
        <v>36.211304347826086</v>
      </c>
      <c r="R287" s="15">
        <v>68.076521739130456</v>
      </c>
      <c r="S287" s="15">
        <v>93.895085265926568</v>
      </c>
      <c r="T287" s="15">
        <v>181.14837398373984</v>
      </c>
      <c r="U287" s="34">
        <v>81.279211542369438</v>
      </c>
      <c r="V287" s="15">
        <v>3.7649755499999999</v>
      </c>
      <c r="W287" s="15">
        <v>3.6941656857142862</v>
      </c>
      <c r="X287" s="15">
        <v>4.2982760638090429</v>
      </c>
      <c r="Y287" s="34">
        <v>3.3795633605054816</v>
      </c>
      <c r="Z287" s="34">
        <v>3.9239648504347837</v>
      </c>
      <c r="AA287" s="34">
        <v>3.7628984169782602</v>
      </c>
      <c r="AB287" s="34">
        <v>4.3813357000000002</v>
      </c>
      <c r="AC287" s="15">
        <v>3.8010869565217384</v>
      </c>
      <c r="AD287" s="15">
        <v>5.4403043478260873</v>
      </c>
      <c r="AH287" s="15"/>
    </row>
    <row r="288" spans="1:34">
      <c r="A288" s="28">
        <v>41944</v>
      </c>
      <c r="B288" s="15">
        <v>75.81</v>
      </c>
      <c r="C288" s="15"/>
      <c r="D288" s="15">
        <v>75.355625953616851</v>
      </c>
      <c r="E288" s="15">
        <v>81.090555555555568</v>
      </c>
      <c r="F288" s="15">
        <v>79.547002777495976</v>
      </c>
      <c r="G288" s="15">
        <v>79.628999999999991</v>
      </c>
      <c r="H288" s="15">
        <v>63.514988231408992</v>
      </c>
      <c r="I288" s="15">
        <v>71.175791014274878</v>
      </c>
      <c r="J288" s="15">
        <v>73.391331024343103</v>
      </c>
      <c r="K288" s="15">
        <v>71.149863592488515</v>
      </c>
      <c r="L288" s="29">
        <v>0.88253000000000004</v>
      </c>
      <c r="M288" s="29">
        <v>1.5772248728362446</v>
      </c>
      <c r="N288" s="15">
        <v>1.247455</v>
      </c>
      <c r="O288" s="15">
        <v>6.8190799999999996</v>
      </c>
      <c r="P288" s="15">
        <v>10.984744457994445</v>
      </c>
      <c r="Q288" s="15">
        <v>31.500000000000004</v>
      </c>
      <c r="R288" s="15">
        <v>66.196666666666687</v>
      </c>
      <c r="S288" s="15">
        <v>84.857942401479775</v>
      </c>
      <c r="T288" s="15">
        <v>161.06453252032523</v>
      </c>
      <c r="U288" s="34">
        <v>69.076407234301968</v>
      </c>
      <c r="V288" s="15">
        <v>3.6595140500000003</v>
      </c>
      <c r="W288" s="15">
        <v>3.9641806055555562</v>
      </c>
      <c r="X288" s="15">
        <v>5.0317395568548502</v>
      </c>
      <c r="Y288" s="34">
        <v>3.6832232332045365</v>
      </c>
      <c r="Z288" s="34">
        <v>4.6072626580000007</v>
      </c>
      <c r="AA288" s="34">
        <v>4.0765143716052643</v>
      </c>
      <c r="AB288" s="34">
        <v>5.1898727058823537</v>
      </c>
      <c r="AC288" s="15">
        <v>4.2345263157894735</v>
      </c>
      <c r="AD288" s="15">
        <v>5.5681000000000003</v>
      </c>
      <c r="AH288" s="15"/>
    </row>
    <row r="289" spans="1:34" s="32" customFormat="1">
      <c r="A289" s="36">
        <v>41974</v>
      </c>
      <c r="B289" s="30">
        <v>59.28954545454544</v>
      </c>
      <c r="C289" s="30"/>
      <c r="D289" s="30">
        <v>60.084739482216307</v>
      </c>
      <c r="E289" s="30">
        <v>65.914999999999992</v>
      </c>
      <c r="F289" s="30">
        <v>55.659956357785461</v>
      </c>
      <c r="G289" s="30">
        <v>63.266363636363643</v>
      </c>
      <c r="H289" s="30">
        <v>45.710259654493811</v>
      </c>
      <c r="I289" s="30">
        <v>49.861192111071738</v>
      </c>
      <c r="J289" s="15">
        <v>50.001378371560754</v>
      </c>
      <c r="K289" s="30">
        <v>47.472636560866924</v>
      </c>
      <c r="L289" s="31">
        <v>0.86630434782608678</v>
      </c>
      <c r="M289" s="31">
        <v>1.5630096770686097</v>
      </c>
      <c r="N289" s="30">
        <v>1.2306739130434783</v>
      </c>
      <c r="O289" s="30">
        <v>7.3016999999999994</v>
      </c>
      <c r="P289" s="30">
        <v>8.9949568718700004</v>
      </c>
      <c r="Q289" s="30">
        <v>13.783636363636363</v>
      </c>
      <c r="R289" s="30">
        <v>53.721818181818179</v>
      </c>
      <c r="S289" s="30">
        <v>61.581081307962002</v>
      </c>
      <c r="T289" s="30">
        <v>174.22510162601625</v>
      </c>
      <c r="U289" s="35">
        <v>80.466368624263367</v>
      </c>
      <c r="V289" s="30">
        <v>3.5751448500000005</v>
      </c>
      <c r="W289" s="30">
        <v>3.2461049700000002</v>
      </c>
      <c r="X289" s="30">
        <v>4.1253620123080621</v>
      </c>
      <c r="Y289" s="35">
        <v>2.5790358845671277</v>
      </c>
      <c r="Z289" s="35">
        <v>3.8464953100000003</v>
      </c>
      <c r="AA289" s="35">
        <v>3.45319971755</v>
      </c>
      <c r="AB289" s="35">
        <v>4.2895855000000012</v>
      </c>
      <c r="AC289" s="30">
        <v>3.5085909090909082</v>
      </c>
      <c r="AD289" s="30">
        <v>5.4148636363636351</v>
      </c>
      <c r="AE289" s="30"/>
      <c r="AF289" s="30"/>
      <c r="AG289" s="30"/>
      <c r="AH289" s="30"/>
    </row>
    <row r="290" spans="1:34">
      <c r="A290" s="28" t="s">
        <v>113</v>
      </c>
      <c r="B290" s="15">
        <v>92.996511515118513</v>
      </c>
      <c r="C290" s="15">
        <v>101.05658806733702</v>
      </c>
      <c r="D290" s="15">
        <v>93.994581402677213</v>
      </c>
      <c r="E290" s="15">
        <v>101.46811884509253</v>
      </c>
      <c r="F290" s="15">
        <v>92.659414040203501</v>
      </c>
      <c r="G290" s="15">
        <v>99.507364279440353</v>
      </c>
      <c r="H290" s="15">
        <v>76.396315880200561</v>
      </c>
      <c r="I290" s="15">
        <v>81.063833619106489</v>
      </c>
      <c r="J290" s="15">
        <v>81.674679619000003</v>
      </c>
      <c r="K290" s="15">
        <v>79.024144946229384</v>
      </c>
      <c r="L290" s="29">
        <v>0.9054242724237257</v>
      </c>
      <c r="M290" s="29">
        <v>1.6473494833771998</v>
      </c>
      <c r="N290" s="15">
        <v>1.3289351708858772</v>
      </c>
      <c r="O290" s="15">
        <v>6.3043505133634463</v>
      </c>
      <c r="P290" s="15">
        <v>12.461493011698076</v>
      </c>
      <c r="Q290" s="15">
        <v>44.415047292143406</v>
      </c>
      <c r="R290" s="15">
        <v>68.019164424566043</v>
      </c>
      <c r="S290" s="15">
        <v>102.39440660513827</v>
      </c>
      <c r="T290" s="15">
        <v>175.57537262872629</v>
      </c>
      <c r="U290" s="15">
        <v>65.232337600758669</v>
      </c>
      <c r="V290" s="15">
        <v>4.2167023083333346</v>
      </c>
      <c r="W290" s="15">
        <v>4.4971104336694605</v>
      </c>
      <c r="X290" s="15">
        <v>6.4632291186164865</v>
      </c>
      <c r="Y290" s="15">
        <v>4.1583306505720055</v>
      </c>
      <c r="Z290" s="15">
        <v>4.8215935639997181</v>
      </c>
      <c r="AA290" s="15">
        <v>4.9675263752404932</v>
      </c>
      <c r="AB290" s="15">
        <v>6.823254051242075</v>
      </c>
      <c r="AC290" s="15">
        <v>4.2787269423971646</v>
      </c>
      <c r="AD290" s="15">
        <v>5.1064944820879603</v>
      </c>
      <c r="AH290" s="15"/>
    </row>
    <row r="291" spans="1:34">
      <c r="A291" s="28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29"/>
      <c r="M291" s="29"/>
      <c r="N291" s="29"/>
      <c r="O291" s="29"/>
      <c r="P291" s="15"/>
      <c r="Q291" s="15"/>
      <c r="R291" s="15"/>
      <c r="S291" s="15"/>
      <c r="T291" s="15"/>
      <c r="AH291" s="15"/>
    </row>
    <row r="292" spans="1:34">
      <c r="A292" s="28">
        <v>42005</v>
      </c>
      <c r="B292" s="15">
        <v>47.325499999999998</v>
      </c>
      <c r="C292" s="15"/>
      <c r="D292" s="15">
        <v>49.176454219710649</v>
      </c>
      <c r="E292" s="15">
        <v>53.643333333333331</v>
      </c>
      <c r="F292" s="15">
        <v>48.106392270501814</v>
      </c>
      <c r="G292" s="15">
        <v>49.75809523809523</v>
      </c>
      <c r="H292" s="15">
        <v>34.369075245385616</v>
      </c>
      <c r="I292" s="15">
        <v>36.846462742754895</v>
      </c>
      <c r="J292" s="15">
        <v>38.18174017145234</v>
      </c>
      <c r="K292" s="15">
        <v>34.909638715215507</v>
      </c>
      <c r="L292" s="29">
        <v>0.82672272727272711</v>
      </c>
      <c r="M292" s="29">
        <v>1.5159554309103314</v>
      </c>
      <c r="N292" s="15">
        <v>1.1629636363636366</v>
      </c>
      <c r="O292" s="15">
        <v>7.6773954545454552</v>
      </c>
      <c r="P292" s="15">
        <v>7.6397225478512523</v>
      </c>
      <c r="Q292" s="15">
        <v>8.19</v>
      </c>
      <c r="R292" s="15">
        <v>45.255000000000003</v>
      </c>
      <c r="S292" s="15">
        <v>52.180266931247012</v>
      </c>
      <c r="T292" s="15">
        <v>206.46849593495935</v>
      </c>
      <c r="U292" s="34">
        <v>69.559032716927447</v>
      </c>
      <c r="V292" s="15">
        <v>2.9845604500000005</v>
      </c>
      <c r="W292" s="15">
        <v>2.7570272637500008</v>
      </c>
      <c r="X292" s="15">
        <v>3.6620379483062924</v>
      </c>
      <c r="Y292" s="34">
        <v>2.4440903017940498</v>
      </c>
      <c r="Z292" s="34">
        <v>3.2752870389999993</v>
      </c>
      <c r="AA292" s="34">
        <v>3.0059164037500001</v>
      </c>
      <c r="AB292" s="34">
        <v>3.7504476150000006</v>
      </c>
      <c r="AC292" s="15">
        <v>2.9293500000000008</v>
      </c>
      <c r="AD292" s="15">
        <v>4.6310476190476191</v>
      </c>
      <c r="AH292" s="15"/>
    </row>
    <row r="293" spans="1:34">
      <c r="A293" s="28">
        <v>42036</v>
      </c>
      <c r="B293" s="15">
        <v>50.724736842105258</v>
      </c>
      <c r="C293" s="15"/>
      <c r="D293" s="15">
        <v>56.280198485509416</v>
      </c>
      <c r="E293" s="15">
        <v>60.388421052631585</v>
      </c>
      <c r="F293" s="15">
        <v>53.330197509244599</v>
      </c>
      <c r="G293" s="15">
        <v>58.794999999999995</v>
      </c>
      <c r="H293" s="15">
        <v>42.462883752098811</v>
      </c>
      <c r="I293" s="15">
        <v>45.635775091492441</v>
      </c>
      <c r="J293" s="15">
        <v>46.616249819239876</v>
      </c>
      <c r="K293" s="15">
        <v>44.653711263700032</v>
      </c>
      <c r="L293" s="29">
        <v>0.79995499999999986</v>
      </c>
      <c r="M293" s="29">
        <v>1.5333307777820371</v>
      </c>
      <c r="N293" s="15">
        <v>1.135405</v>
      </c>
      <c r="O293" s="15">
        <v>7.58948</v>
      </c>
      <c r="P293" s="15">
        <v>7.6380691196789474</v>
      </c>
      <c r="Q293" s="15">
        <v>12.553333333333331</v>
      </c>
      <c r="R293" s="15">
        <v>44.776666666666664</v>
      </c>
      <c r="S293" s="15">
        <v>58.296135149780632</v>
      </c>
      <c r="T293" s="15">
        <v>221.18140243902437</v>
      </c>
      <c r="U293" s="34">
        <v>83.849827270879899</v>
      </c>
      <c r="V293" s="15">
        <v>2.6470836499999999</v>
      </c>
      <c r="W293" s="15">
        <v>2.7564305736842107</v>
      </c>
      <c r="X293" s="15">
        <v>5.2084442907808306</v>
      </c>
      <c r="Y293" s="34">
        <v>2.3232369320774295</v>
      </c>
      <c r="Z293" s="34">
        <v>2.9190062480000005</v>
      </c>
      <c r="AA293" s="34">
        <v>3.0856869272894731</v>
      </c>
      <c r="AB293" s="34">
        <v>5.6937298947368422</v>
      </c>
      <c r="AC293" s="15">
        <v>2.7549473684210533</v>
      </c>
      <c r="AD293" s="15">
        <v>4.9646999999999997</v>
      </c>
      <c r="AH293" s="15"/>
    </row>
    <row r="294" spans="1:34">
      <c r="A294" s="28">
        <v>42064</v>
      </c>
      <c r="B294" s="15">
        <v>47.854090909090907</v>
      </c>
      <c r="C294" s="15"/>
      <c r="D294" s="15">
        <v>54.396632797507827</v>
      </c>
      <c r="E294" s="15">
        <v>62.204090909090908</v>
      </c>
      <c r="F294" s="15">
        <v>51.862446922252708</v>
      </c>
      <c r="G294" s="15">
        <v>56.938636363636355</v>
      </c>
      <c r="H294" s="15">
        <v>39.11064178143419</v>
      </c>
      <c r="I294" s="15">
        <v>43.909723515372448</v>
      </c>
      <c r="J294" s="15">
        <v>44.545363533361062</v>
      </c>
      <c r="K294" s="15">
        <v>42.83346939400537</v>
      </c>
      <c r="L294" s="29">
        <v>0.79294545454545462</v>
      </c>
      <c r="M294" s="29">
        <v>1.4967208207472718</v>
      </c>
      <c r="N294" s="15">
        <v>1.0828500000000001</v>
      </c>
      <c r="O294" s="15">
        <v>7.9883636363636361</v>
      </c>
      <c r="P294" s="15">
        <v>7.5635425052318181</v>
      </c>
      <c r="Q294" s="15">
        <v>10.557272727272728</v>
      </c>
      <c r="R294" s="15">
        <v>40.090909090909093</v>
      </c>
      <c r="S294" s="15">
        <v>60.681952171844706</v>
      </c>
      <c r="T294" s="15">
        <v>219.35365853658536</v>
      </c>
      <c r="U294" s="34">
        <v>55.750863645600489</v>
      </c>
      <c r="V294" s="15">
        <v>2.6681759500000002</v>
      </c>
      <c r="W294" s="15">
        <v>2.7295353681818182</v>
      </c>
      <c r="X294" s="15">
        <v>3.8057988626983401</v>
      </c>
      <c r="Y294" s="34">
        <v>1.8226176281757309</v>
      </c>
      <c r="Z294" s="34">
        <v>2.760842133636364</v>
      </c>
      <c r="AA294" s="34">
        <v>2.777573081431818</v>
      </c>
      <c r="AB294" s="34">
        <v>4.466984285714287</v>
      </c>
      <c r="AC294" s="15">
        <v>2.7469090909090905</v>
      </c>
      <c r="AD294" s="15">
        <v>4.6913181818181808</v>
      </c>
      <c r="AH294" s="15"/>
    </row>
    <row r="295" spans="1:34">
      <c r="A295" s="28">
        <v>42095</v>
      </c>
      <c r="B295" s="15">
        <v>54.628095238095241</v>
      </c>
      <c r="C295" s="15"/>
      <c r="D295" s="15">
        <v>63.34432342621362</v>
      </c>
      <c r="E295" s="15">
        <v>69.851428571428571</v>
      </c>
      <c r="F295" s="15">
        <v>59.273431677438118</v>
      </c>
      <c r="G295" s="15">
        <v>61.135714285714293</v>
      </c>
      <c r="H295" s="15">
        <v>44.721029881725258</v>
      </c>
      <c r="I295" s="15">
        <v>49.998865960422449</v>
      </c>
      <c r="J295" s="15">
        <v>50.121660054806625</v>
      </c>
      <c r="K295" s="15">
        <v>48.698693196354839</v>
      </c>
      <c r="L295" s="29">
        <v>0.81072727272727263</v>
      </c>
      <c r="M295" s="29">
        <v>1.4958557995009281</v>
      </c>
      <c r="N295" s="15">
        <v>1.0817499999999998</v>
      </c>
      <c r="O295" s="15">
        <v>7.8826090909090913</v>
      </c>
      <c r="P295" s="15">
        <v>7.0845826657214293</v>
      </c>
      <c r="Q295" s="15">
        <v>7.5200000000000005</v>
      </c>
      <c r="R295" s="15">
        <v>37.14</v>
      </c>
      <c r="S295" s="15">
        <v>68.51910466636339</v>
      </c>
      <c r="T295" s="15">
        <v>191.3135162601626</v>
      </c>
      <c r="U295" s="34">
        <v>94.233895549685016</v>
      </c>
      <c r="V295" s="15">
        <v>2.4256145</v>
      </c>
      <c r="W295" s="15">
        <v>2.5566880785714288</v>
      </c>
      <c r="X295" s="15">
        <v>3.1906273027264285</v>
      </c>
      <c r="Y295" s="34">
        <v>1.7497634532619957</v>
      </c>
      <c r="Z295" s="34">
        <v>2.65134475047619</v>
      </c>
      <c r="AA295" s="34">
        <v>2.7487010783249999</v>
      </c>
      <c r="AB295" s="34">
        <v>3.4733251000000003</v>
      </c>
      <c r="AC295" s="15">
        <v>2.5913333333333335</v>
      </c>
      <c r="AD295" s="15">
        <v>4.5206190476190473</v>
      </c>
      <c r="AH295" s="15"/>
    </row>
    <row r="296" spans="1:34">
      <c r="A296" s="28">
        <v>42125</v>
      </c>
      <c r="B296" s="15">
        <v>59.372</v>
      </c>
      <c r="C296" s="15"/>
      <c r="D296" s="15">
        <v>71.098009649783506</v>
      </c>
      <c r="E296" s="15">
        <v>76.829499999999982</v>
      </c>
      <c r="F296" s="15">
        <v>65.856846149463038</v>
      </c>
      <c r="G296" s="15">
        <v>65.608571428571423</v>
      </c>
      <c r="H296" s="15">
        <v>53.108290016512129</v>
      </c>
      <c r="I296" s="15">
        <v>57.767570206250809</v>
      </c>
      <c r="J296" s="15">
        <v>58.342673079669083</v>
      </c>
      <c r="K296" s="15">
        <v>56.405484453418069</v>
      </c>
      <c r="L296" s="29">
        <v>0.82106190476190477</v>
      </c>
      <c r="M296" s="29">
        <v>1.545197012619109</v>
      </c>
      <c r="N296" s="15">
        <v>1.1157142857142854</v>
      </c>
      <c r="O296" s="15">
        <v>7.5586761904761905</v>
      </c>
      <c r="P296" s="15">
        <v>7.8640120020149986</v>
      </c>
      <c r="Q296" s="15">
        <v>1.1494736842105264</v>
      </c>
      <c r="R296" s="15">
        <v>36.186315789473674</v>
      </c>
      <c r="S296" s="15">
        <v>74.029360666459482</v>
      </c>
      <c r="T296" s="15">
        <v>180.18038617886177</v>
      </c>
      <c r="U296" s="34">
        <v>94.828286933550089</v>
      </c>
      <c r="V296" s="15">
        <v>2.4572529500000004</v>
      </c>
      <c r="W296" s="15">
        <v>2.8379689649999995</v>
      </c>
      <c r="X296" s="15">
        <v>3.4411838907802323</v>
      </c>
      <c r="Y296" s="34">
        <v>2.3173456221648285</v>
      </c>
      <c r="Z296" s="34">
        <v>2.8977799252631575</v>
      </c>
      <c r="AA296" s="34">
        <v>3.0153200541666667</v>
      </c>
      <c r="AB296" s="34">
        <v>3.6620985000000008</v>
      </c>
      <c r="AC296" s="15">
        <v>2.85595</v>
      </c>
      <c r="AD296" s="15">
        <v>4.2147142857142859</v>
      </c>
      <c r="AH296" s="15"/>
    </row>
    <row r="297" spans="1:34">
      <c r="A297" s="28">
        <v>42156</v>
      </c>
      <c r="B297" s="15">
        <v>59.828636363636377</v>
      </c>
      <c r="C297" s="15"/>
      <c r="D297" s="15">
        <v>72.197093142035726</v>
      </c>
      <c r="E297" s="15">
        <v>76.444090909090903</v>
      </c>
      <c r="F297" s="15">
        <v>70.631713427448929</v>
      </c>
      <c r="G297" s="15">
        <v>63.752727272727277</v>
      </c>
      <c r="H297" s="15">
        <v>62.783723713686975</v>
      </c>
      <c r="I297" s="15">
        <v>63.368975884251107</v>
      </c>
      <c r="J297" s="15">
        <v>64.004615902239721</v>
      </c>
      <c r="K297" s="15">
        <v>62.509417223561968</v>
      </c>
      <c r="L297" s="29">
        <v>0.80939545454545447</v>
      </c>
      <c r="M297" s="29">
        <v>1.5583606046439147</v>
      </c>
      <c r="N297" s="15">
        <v>1.1235181818181819</v>
      </c>
      <c r="O297" s="15">
        <v>7.8035181818181805</v>
      </c>
      <c r="P297" s="15">
        <v>7.2721261259807681</v>
      </c>
      <c r="Q297" s="15">
        <v>-2.7</v>
      </c>
      <c r="R297" s="15">
        <v>36.99818181818182</v>
      </c>
      <c r="S297" s="15">
        <v>71.231409515848895</v>
      </c>
      <c r="T297" s="15">
        <v>173.89837398373982</v>
      </c>
      <c r="U297" s="15">
        <v>78.144686039422879</v>
      </c>
      <c r="V297" s="15">
        <v>2.4888914</v>
      </c>
      <c r="W297" s="15">
        <v>2.6243688653846151</v>
      </c>
      <c r="X297" s="15">
        <v>3.3852426333908023</v>
      </c>
      <c r="Y297" s="34">
        <v>2.2944461514887253</v>
      </c>
      <c r="Z297" s="34">
        <v>2.8032824790476187</v>
      </c>
      <c r="AA297" s="34">
        <v>2.8178810602380953</v>
      </c>
      <c r="AB297" s="34">
        <v>3.5060176999999997</v>
      </c>
      <c r="AC297" s="15">
        <v>2.7692272727272726</v>
      </c>
      <c r="AD297" s="15">
        <v>4.2649090909090912</v>
      </c>
      <c r="AH297" s="15"/>
    </row>
    <row r="298" spans="1:34">
      <c r="A298" s="28">
        <v>42186</v>
      </c>
      <c r="B298" s="15">
        <v>50.929999999999993</v>
      </c>
      <c r="C298" s="15"/>
      <c r="D298" s="15">
        <v>59.867280583409318</v>
      </c>
      <c r="E298" s="15">
        <v>64.578000000000003</v>
      </c>
      <c r="F298" s="15">
        <v>62.399316300425639</v>
      </c>
      <c r="G298" s="15">
        <v>56.764347826086954</v>
      </c>
      <c r="H298" s="15">
        <v>53.522996693664098</v>
      </c>
      <c r="I298" s="15">
        <v>55.872889971289091</v>
      </c>
      <c r="J298" s="15">
        <v>56.194072369376521</v>
      </c>
      <c r="K298" s="15">
        <v>54.672889971289088</v>
      </c>
      <c r="L298" s="29">
        <v>0.77837391304347825</v>
      </c>
      <c r="M298" s="29">
        <v>1.5558727431389396</v>
      </c>
      <c r="N298" s="15">
        <v>1.0998434782608699</v>
      </c>
      <c r="O298" s="15">
        <v>8.1254043478260858</v>
      </c>
      <c r="P298" s="15">
        <v>7.962675704823809</v>
      </c>
      <c r="Q298" s="15">
        <v>-2.4245454545454557</v>
      </c>
      <c r="R298" s="15">
        <v>32.721818181818179</v>
      </c>
      <c r="S298" s="15">
        <v>63.702732868664057</v>
      </c>
      <c r="T298" s="15">
        <v>192.63719512195124</v>
      </c>
      <c r="U298" s="15">
        <v>48.989026620605571</v>
      </c>
      <c r="V298" s="15">
        <v>2.5099837000000003</v>
      </c>
      <c r="W298" s="15">
        <v>2.873574776190476</v>
      </c>
      <c r="X298" s="15">
        <v>3.6594120914889965</v>
      </c>
      <c r="Y298" s="34">
        <v>2.3521052807972027</v>
      </c>
      <c r="Z298" s="34">
        <v>2.934112705217391</v>
      </c>
      <c r="AA298" s="34">
        <v>3.0766810702499998</v>
      </c>
      <c r="AB298" s="34">
        <v>3.7380776363636365</v>
      </c>
      <c r="AC298" s="15">
        <v>2.8080909090909092</v>
      </c>
      <c r="AD298" s="15">
        <v>4.2962608695652182</v>
      </c>
      <c r="AH298" s="15"/>
    </row>
    <row r="299" spans="1:34">
      <c r="A299" s="28">
        <v>42217</v>
      </c>
      <c r="B299" s="15">
        <v>42.889047619047624</v>
      </c>
      <c r="C299" s="15"/>
      <c r="D299" s="15">
        <v>48.922711227238494</v>
      </c>
      <c r="E299" s="15">
        <v>50.572499999999984</v>
      </c>
      <c r="F299" s="15">
        <v>49.379138554744706</v>
      </c>
      <c r="G299" s="15">
        <v>48.205714285714286</v>
      </c>
      <c r="H299" s="15">
        <v>33.944492868409057</v>
      </c>
      <c r="I299" s="15">
        <v>38.746260436355442</v>
      </c>
      <c r="J299" s="15">
        <v>39.074841342362525</v>
      </c>
      <c r="K299" s="15">
        <v>37.546260436355439</v>
      </c>
      <c r="L299" s="29">
        <v>0.76084761904761911</v>
      </c>
      <c r="M299" s="29">
        <v>1.5578403881248049</v>
      </c>
      <c r="N299" s="15">
        <v>1.1145238095238095</v>
      </c>
      <c r="O299" s="15">
        <v>8.2530047619047622</v>
      </c>
      <c r="P299" s="15">
        <v>8.1986197219075017</v>
      </c>
      <c r="Q299" s="15">
        <v>-2.100000000000001</v>
      </c>
      <c r="R299" s="15">
        <v>28.18</v>
      </c>
      <c r="S299" s="15">
        <v>55.528295510020158</v>
      </c>
      <c r="T299" s="15">
        <v>192.1321138211382</v>
      </c>
      <c r="U299" s="15">
        <v>78.891485470432841</v>
      </c>
      <c r="V299" s="15">
        <v>2.6998144000000002</v>
      </c>
      <c r="W299" s="15">
        <v>2.9587223825000004</v>
      </c>
      <c r="X299" s="15">
        <v>3.7708163827310393</v>
      </c>
      <c r="Y299" s="15">
        <v>1.5925133622901775</v>
      </c>
      <c r="Z299" s="15">
        <v>3.2376694570000004</v>
      </c>
      <c r="AA299" s="15">
        <v>3.1578811521750003</v>
      </c>
      <c r="AB299" s="15">
        <v>3.9331307000000009</v>
      </c>
      <c r="AC299" s="15">
        <v>2.7534761904761904</v>
      </c>
      <c r="AD299" s="15">
        <v>3.9970000000000008</v>
      </c>
      <c r="AH299" s="15"/>
    </row>
    <row r="300" spans="1:34">
      <c r="A300" s="28">
        <v>42248</v>
      </c>
      <c r="B300" s="15">
        <v>45.465238095238092</v>
      </c>
      <c r="C300" s="15"/>
      <c r="D300" s="15">
        <v>56.490962896557804</v>
      </c>
      <c r="E300" s="15">
        <v>60.192380952380951</v>
      </c>
      <c r="F300" s="15">
        <v>50.857846094447524</v>
      </c>
      <c r="G300" s="15">
        <v>48.539545454545461</v>
      </c>
      <c r="H300" s="15">
        <v>28.297142914743265</v>
      </c>
      <c r="I300" s="15">
        <v>35.17048333775729</v>
      </c>
      <c r="J300" s="15">
        <v>35.502280350377646</v>
      </c>
      <c r="K300" s="15">
        <v>33.970483337757287</v>
      </c>
      <c r="L300" s="29">
        <v>0.75347272727272729</v>
      </c>
      <c r="M300" s="29">
        <v>1.5331651497623591</v>
      </c>
      <c r="N300" s="15">
        <v>1.1236909090909093</v>
      </c>
      <c r="O300" s="15">
        <v>8.2846954545454548</v>
      </c>
      <c r="P300" s="15">
        <v>8.0671145044824986</v>
      </c>
      <c r="Q300" s="15">
        <v>11.64</v>
      </c>
      <c r="R300" s="15">
        <v>31.000000000000007</v>
      </c>
      <c r="S300" s="15">
        <v>59.516168138064316</v>
      </c>
      <c r="T300" s="15">
        <v>173.93546747967477</v>
      </c>
      <c r="U300" s="15">
        <v>23.958545011176589</v>
      </c>
      <c r="V300" s="15">
        <v>2.68926825</v>
      </c>
      <c r="W300" s="15">
        <v>2.9112647074999995</v>
      </c>
      <c r="X300" s="15">
        <v>3.6831680380943181</v>
      </c>
      <c r="Y300" s="15">
        <v>1.4774136724499893</v>
      </c>
      <c r="Z300" s="15">
        <v>3.3369701136363634</v>
      </c>
      <c r="AA300" s="15">
        <v>3.1003220231666675</v>
      </c>
      <c r="AB300" s="15">
        <v>4.0230479047619054</v>
      </c>
      <c r="AC300" s="15">
        <v>2.6389047619047621</v>
      </c>
      <c r="AD300" s="15">
        <v>4.0970454545454542</v>
      </c>
      <c r="AH300" s="15"/>
    </row>
    <row r="301" spans="1:34">
      <c r="A301" s="28">
        <v>42278</v>
      </c>
      <c r="B301" s="15">
        <v>46.289545454545454</v>
      </c>
      <c r="C301" s="15"/>
      <c r="D301" s="15">
        <v>57.765204995735068</v>
      </c>
      <c r="E301" s="15">
        <v>61.177142857142861</v>
      </c>
      <c r="F301" s="15">
        <v>55.7976223718059</v>
      </c>
      <c r="G301" s="15">
        <v>49.292727272727276</v>
      </c>
      <c r="H301" s="15">
        <v>38.066883096144053</v>
      </c>
      <c r="I301" s="15">
        <v>42.844836292991275</v>
      </c>
      <c r="J301" s="15">
        <v>43.171596789429586</v>
      </c>
      <c r="K301" s="15">
        <v>41.644836292991272</v>
      </c>
      <c r="L301" s="29">
        <v>0.76508636363636384</v>
      </c>
      <c r="M301" s="29">
        <v>1.5332506307235549</v>
      </c>
      <c r="N301" s="15">
        <v>1.1220045454545455</v>
      </c>
      <c r="O301" s="15">
        <v>8.2743636363636366</v>
      </c>
      <c r="P301" s="15">
        <v>7.2181752675499995</v>
      </c>
      <c r="Q301" s="15">
        <v>12.40909090909091</v>
      </c>
      <c r="R301" s="15">
        <v>36.921818181818203</v>
      </c>
      <c r="S301" s="15">
        <v>59.539921221014851</v>
      </c>
      <c r="T301" s="15">
        <v>145.91463414634146</v>
      </c>
      <c r="U301" s="15">
        <v>73.66388945336314</v>
      </c>
      <c r="V301" s="15">
        <v>2.5310760000000001</v>
      </c>
      <c r="W301" s="15">
        <v>2.6048990499999998</v>
      </c>
      <c r="X301" s="15">
        <v>3.1788508724505244</v>
      </c>
      <c r="Y301" s="15">
        <v>0.98145188600217437</v>
      </c>
      <c r="Z301" s="15">
        <v>2.8079444045454549</v>
      </c>
      <c r="AA301" s="15">
        <v>2.7955350923636368</v>
      </c>
      <c r="AB301" s="15">
        <v>3.4185691578947366</v>
      </c>
      <c r="AC301" s="15">
        <v>2.385045454545454</v>
      </c>
      <c r="AD301" s="15">
        <v>4.0556363636363653</v>
      </c>
      <c r="AH301" s="15"/>
    </row>
    <row r="302" spans="1:34">
      <c r="A302" s="28">
        <v>42309</v>
      </c>
      <c r="B302" s="15">
        <v>42.922999999999995</v>
      </c>
      <c r="C302" s="15"/>
      <c r="D302" s="15">
        <v>53.542927289269699</v>
      </c>
      <c r="E302" s="15">
        <v>59.065714285714279</v>
      </c>
      <c r="F302" s="15">
        <v>54.122890195334726</v>
      </c>
      <c r="G302" s="15">
        <v>45.932380952380953</v>
      </c>
      <c r="H302" s="15">
        <v>30.816354134329313</v>
      </c>
      <c r="I302" s="15">
        <v>36.878437322207468</v>
      </c>
      <c r="J302" s="15">
        <v>37.210316707756498</v>
      </c>
      <c r="K302" s="15">
        <v>35.678437322207465</v>
      </c>
      <c r="L302" s="29">
        <v>0.75328571428571434</v>
      </c>
      <c r="M302" s="29">
        <v>1.5192510815620797</v>
      </c>
      <c r="N302" s="15">
        <v>1.0729333333333333</v>
      </c>
      <c r="O302" s="15">
        <v>8.6377428571428592</v>
      </c>
      <c r="P302" s="15">
        <v>7.0226290966234313</v>
      </c>
      <c r="Q302" s="15">
        <v>10.278947368421052</v>
      </c>
      <c r="R302" s="15">
        <v>37.711578947368416</v>
      </c>
      <c r="S302" s="15">
        <v>58.262089891902129</v>
      </c>
      <c r="T302" s="15">
        <v>159.35569105691056</v>
      </c>
      <c r="U302" s="15">
        <v>50.543588701483444</v>
      </c>
      <c r="V302" s="15">
        <v>2.3306991500000001</v>
      </c>
      <c r="W302" s="15">
        <v>2.5343302405714296</v>
      </c>
      <c r="X302" s="15">
        <v>2.75902395853088</v>
      </c>
      <c r="Y302" s="15">
        <v>0.8790757949301472</v>
      </c>
      <c r="Z302" s="15">
        <v>2.8906636219047614</v>
      </c>
      <c r="AA302" s="15">
        <v>2.5891167365250003</v>
      </c>
      <c r="AB302" s="15">
        <v>2.9670769247619049</v>
      </c>
      <c r="AC302" s="15">
        <v>2.2798500000000006</v>
      </c>
      <c r="AD302" s="15">
        <v>3.7774285714285716</v>
      </c>
      <c r="AH302" s="15"/>
    </row>
    <row r="303" spans="1:34">
      <c r="A303" s="36">
        <v>42339</v>
      </c>
      <c r="B303" s="30">
        <v>37.327272727272728</v>
      </c>
      <c r="C303" s="30"/>
      <c r="D303" s="30">
        <v>46.354082584924065</v>
      </c>
      <c r="E303" s="30">
        <v>52.023999999999987</v>
      </c>
      <c r="F303" s="30">
        <v>45.262850397643938</v>
      </c>
      <c r="G303" s="30">
        <v>38.904090909090911</v>
      </c>
      <c r="H303" s="30">
        <v>23.795482227387691</v>
      </c>
      <c r="I303" s="30">
        <v>30.865397226627238</v>
      </c>
      <c r="J303" s="30">
        <v>31.208193730699065</v>
      </c>
      <c r="K303" s="30">
        <v>29.665397226627238</v>
      </c>
      <c r="L303" s="31">
        <v>0.72929565217391312</v>
      </c>
      <c r="M303" s="31">
        <v>1.4976493416854417</v>
      </c>
      <c r="N303" s="30">
        <v>1.0898652173913044</v>
      </c>
      <c r="O303" s="30">
        <v>8.6948739130434767</v>
      </c>
      <c r="P303" s="30">
        <v>6.3534681103446102</v>
      </c>
      <c r="Q303" s="30">
        <v>6.9719999999999995</v>
      </c>
      <c r="R303" s="30">
        <v>34.713000000000001</v>
      </c>
      <c r="S303" s="30">
        <v>55.928807805246045</v>
      </c>
      <c r="T303" s="30">
        <v>167.62533875338755</v>
      </c>
      <c r="U303" s="30">
        <v>158.18431213168057</v>
      </c>
      <c r="V303" s="30">
        <v>2.2357838000000001</v>
      </c>
      <c r="W303" s="30">
        <v>2.2928430567826092</v>
      </c>
      <c r="X303" s="30">
        <v>2.557885186746863</v>
      </c>
      <c r="Y303" s="30">
        <v>1.4771548486329871</v>
      </c>
      <c r="Z303" s="30">
        <v>2.9828398104347822</v>
      </c>
      <c r="AA303" s="30">
        <v>2.4147519654999998</v>
      </c>
      <c r="AB303" s="30">
        <v>2.7563896791304354</v>
      </c>
      <c r="AC303" s="30">
        <v>2.0434999999999999</v>
      </c>
      <c r="AD303" s="30">
        <v>3.5332272727272729</v>
      </c>
      <c r="AH303" s="15"/>
    </row>
    <row r="304" spans="1:34">
      <c r="A304" s="28" t="s">
        <v>114</v>
      </c>
      <c r="B304" s="15">
        <v>48.796430270752637</v>
      </c>
      <c r="C304" s="15"/>
      <c r="D304" s="15">
        <v>57.452990108157927</v>
      </c>
      <c r="E304" s="15">
        <v>62.24755023923445</v>
      </c>
      <c r="F304" s="15">
        <v>55.573390989229303</v>
      </c>
      <c r="G304" s="15">
        <v>53.635629274107536</v>
      </c>
      <c r="H304" s="15">
        <v>40.416583027126705</v>
      </c>
      <c r="I304" s="15">
        <v>44.825473165647658</v>
      </c>
      <c r="J304" s="15">
        <v>45.347800320897534</v>
      </c>
      <c r="K304" s="15">
        <v>43.599059902790295</v>
      </c>
      <c r="L304" s="29">
        <v>0.78343081694271932</v>
      </c>
      <c r="M304" s="29">
        <v>1.5285374817667312</v>
      </c>
      <c r="N304" s="15">
        <v>1.1104218664125731</v>
      </c>
      <c r="O304" s="15">
        <v>8.0641772937449012</v>
      </c>
      <c r="P304" s="15">
        <v>7.4903947810175886</v>
      </c>
      <c r="Q304" s="15">
        <v>6.1704643806485917</v>
      </c>
      <c r="R304" s="15">
        <v>36.807940723019669</v>
      </c>
      <c r="S304" s="15">
        <v>61.451353711371304</v>
      </c>
      <c r="T304" s="15">
        <v>185.33302280939475</v>
      </c>
      <c r="U304" s="15">
        <v>75.88311996206734</v>
      </c>
      <c r="V304" s="15">
        <v>2.5556836833333336</v>
      </c>
      <c r="W304" s="15">
        <v>2.7031377773430489</v>
      </c>
      <c r="X304" s="15">
        <v>3.5252076215604622</v>
      </c>
      <c r="Y304" s="15">
        <v>1.8092679111721202</v>
      </c>
      <c r="Z304" s="15">
        <v>2.9581452240135064</v>
      </c>
      <c r="AA304" s="15">
        <v>2.8821138870984471</v>
      </c>
      <c r="AB304" s="15">
        <v>3.7824079248636462</v>
      </c>
      <c r="AC304" s="15">
        <v>2.6297153651173386</v>
      </c>
      <c r="AD304" s="15">
        <v>4.2536588964175923</v>
      </c>
      <c r="AH304" s="15"/>
    </row>
    <row r="305" spans="1:34">
      <c r="A305" s="28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29"/>
      <c r="M305" s="29"/>
      <c r="N305" s="29"/>
      <c r="O305" s="29"/>
      <c r="P305" s="15"/>
      <c r="Q305" s="15"/>
      <c r="R305" s="15"/>
      <c r="S305" s="15"/>
      <c r="T305" s="15"/>
      <c r="AH305" s="15"/>
    </row>
    <row r="306" spans="1:34">
      <c r="A306" s="28">
        <v>42370</v>
      </c>
      <c r="B306" s="15">
        <v>31.77578947368421</v>
      </c>
      <c r="C306" s="15"/>
      <c r="D306" s="15">
        <v>39.277654278066237</v>
      </c>
      <c r="E306" s="15">
        <v>44.914285714285711</v>
      </c>
      <c r="F306" s="15">
        <v>36.826152846936566</v>
      </c>
      <c r="G306" s="15">
        <v>31.925500000000007</v>
      </c>
      <c r="H306" s="15">
        <v>19.438338613186346</v>
      </c>
      <c r="I306" s="15">
        <v>25.403225806451612</v>
      </c>
      <c r="J306" s="15">
        <v>25.758416323879626</v>
      </c>
      <c r="K306" s="15">
        <v>24.203225806451613</v>
      </c>
      <c r="L306" s="29">
        <v>0.70384761904761906</v>
      </c>
      <c r="M306" s="29">
        <v>1.4402995823131208</v>
      </c>
      <c r="N306" s="15">
        <v>1.0866095238095239</v>
      </c>
      <c r="O306" s="15">
        <v>8.8172333333333341</v>
      </c>
      <c r="P306" s="15">
        <v>6.5923419378244263</v>
      </c>
      <c r="Q306" s="15">
        <v>7.09578947368421</v>
      </c>
      <c r="R306" s="15">
        <v>30.129473684210531</v>
      </c>
      <c r="S306" s="15">
        <v>46.431999977210836</v>
      </c>
      <c r="T306" s="15">
        <v>169.20858739837402</v>
      </c>
      <c r="U306" s="15">
        <v>66.297500508026829</v>
      </c>
      <c r="V306" s="15">
        <v>2.22523765</v>
      </c>
      <c r="W306" s="15">
        <v>2.3790479746750006</v>
      </c>
      <c r="X306" s="15">
        <v>3.2170112578480188</v>
      </c>
      <c r="Y306" s="15">
        <v>1.8710157772245082</v>
      </c>
      <c r="Z306" s="15">
        <v>3.206579849000001</v>
      </c>
      <c r="AA306" s="15">
        <v>2.5569140675000002</v>
      </c>
      <c r="AB306" s="15">
        <v>3.3579729519999999</v>
      </c>
      <c r="AC306" s="15">
        <v>2.2333684210526314</v>
      </c>
      <c r="AD306" s="15">
        <v>3.2001500000000007</v>
      </c>
      <c r="AH306" s="15"/>
    </row>
    <row r="307" spans="1:34">
      <c r="A307" s="28">
        <v>42401</v>
      </c>
      <c r="B307" s="15">
        <v>30.616500000000002</v>
      </c>
      <c r="C307" s="15"/>
      <c r="D307" s="15">
        <v>38.048958207597558</v>
      </c>
      <c r="E307" s="15">
        <v>45.721999999999994</v>
      </c>
      <c r="F307" s="15">
        <v>34.363836940533723</v>
      </c>
      <c r="G307" s="15">
        <v>33.527142857142856</v>
      </c>
      <c r="H307" s="15">
        <v>17.363234202242346</v>
      </c>
      <c r="I307" s="15">
        <v>22.477148560621977</v>
      </c>
      <c r="J307" s="15">
        <v>22.821890102962804</v>
      </c>
      <c r="K307" s="15">
        <v>21.277148560621978</v>
      </c>
      <c r="L307" s="29">
        <v>0.72518095238095248</v>
      </c>
      <c r="M307" s="29">
        <v>1.4309466052495297</v>
      </c>
      <c r="N307" s="15">
        <v>1.1104238095238095</v>
      </c>
      <c r="O307" s="15">
        <v>8.6057523809523797</v>
      </c>
      <c r="P307" s="15">
        <v>4.9835885158387141</v>
      </c>
      <c r="Q307" s="15">
        <v>7.8329999999999984</v>
      </c>
      <c r="R307" s="15">
        <v>28.055999999999994</v>
      </c>
      <c r="S307" s="15">
        <v>40.398882380752255</v>
      </c>
      <c r="T307" s="15">
        <v>131.14075203252031</v>
      </c>
      <c r="U307" s="15">
        <v>14.204429993903679</v>
      </c>
      <c r="V307" s="15">
        <v>1.9193993000000003</v>
      </c>
      <c r="W307" s="15">
        <v>1.7984801572857143</v>
      </c>
      <c r="X307" s="15">
        <v>2.6157264525110318</v>
      </c>
      <c r="Y307" s="15">
        <v>1.3928083631014916</v>
      </c>
      <c r="Z307" s="15">
        <v>2.2797288199999999</v>
      </c>
      <c r="AA307" s="15">
        <v>1.9486385008750007</v>
      </c>
      <c r="AB307" s="15">
        <v>2.7939869333333336</v>
      </c>
      <c r="AC307" s="15">
        <v>1.9294499999999997</v>
      </c>
      <c r="AD307" s="15">
        <v>2.9097142857142857</v>
      </c>
      <c r="AH307" s="15"/>
    </row>
    <row r="308" spans="1:34">
      <c r="A308" s="28">
        <v>42430</v>
      </c>
      <c r="B308" s="15">
        <v>37.960909090909098</v>
      </c>
      <c r="C308" s="15"/>
      <c r="D308" s="15">
        <v>46.320372033816845</v>
      </c>
      <c r="E308" s="15">
        <v>55.802727272727289</v>
      </c>
      <c r="F308" s="15">
        <v>43.89318018664752</v>
      </c>
      <c r="G308" s="15">
        <v>39.790000000000006</v>
      </c>
      <c r="H308" s="15">
        <v>25.796458032573327</v>
      </c>
      <c r="I308" s="15">
        <v>30.988083273510412</v>
      </c>
      <c r="J308" s="15">
        <v>31.318305814788232</v>
      </c>
      <c r="K308" s="15">
        <v>29.788083273510413</v>
      </c>
      <c r="L308" s="29">
        <v>0.75706521739130428</v>
      </c>
      <c r="M308" s="29">
        <v>1.4251899220483077</v>
      </c>
      <c r="N308" s="15">
        <v>1.1141913043478262</v>
      </c>
      <c r="O308" s="15">
        <v>8.4666260869565217</v>
      </c>
      <c r="P308" s="15">
        <v>3.6529227062499996</v>
      </c>
      <c r="Q308" s="15">
        <v>6.4909090909090894</v>
      </c>
      <c r="R308" s="15">
        <v>29.839090909090913</v>
      </c>
      <c r="S308" s="15">
        <v>49.193552176466753</v>
      </c>
      <c r="T308" s="15">
        <v>114.11585365853658</v>
      </c>
      <c r="U308" s="15">
        <v>31.502743344848607</v>
      </c>
      <c r="V308" s="15">
        <v>1.4342764000000001</v>
      </c>
      <c r="W308" s="15">
        <v>1.3182687499999999</v>
      </c>
      <c r="X308" s="15">
        <v>2.236707346255085</v>
      </c>
      <c r="Y308" s="15">
        <v>0.95877674084709252</v>
      </c>
      <c r="Z308" s="15">
        <v>1.868737444347826</v>
      </c>
      <c r="AA308" s="15">
        <v>1.3674186027045454</v>
      </c>
      <c r="AB308" s="15">
        <v>2.4735163636363637</v>
      </c>
      <c r="AC308" s="15">
        <v>1.8121363636363634</v>
      </c>
      <c r="AD308" s="15">
        <v>2.8579999999999997</v>
      </c>
      <c r="AH308" s="15"/>
    </row>
    <row r="309" spans="1:34">
      <c r="A309" s="28">
        <v>42461</v>
      </c>
      <c r="B309" s="15">
        <v>41.124761904761897</v>
      </c>
      <c r="C309" s="15"/>
      <c r="D309" s="15">
        <v>47.62666788737954</v>
      </c>
      <c r="E309" s="15">
        <v>52.913809523809526</v>
      </c>
      <c r="F309" s="15">
        <v>47.570037581141115</v>
      </c>
      <c r="G309" s="15">
        <v>43.339523809523804</v>
      </c>
      <c r="H309" s="15">
        <v>31.197073822119254</v>
      </c>
      <c r="I309" s="15">
        <v>35.71916638196106</v>
      </c>
      <c r="J309" s="15">
        <v>36.039460198155112</v>
      </c>
      <c r="K309" s="15">
        <v>34.519166381961057</v>
      </c>
      <c r="L309" s="29">
        <v>0.78053333333333319</v>
      </c>
      <c r="M309" s="29">
        <v>1.4312196717736219</v>
      </c>
      <c r="N309" s="15">
        <v>1.1339523809523808</v>
      </c>
      <c r="O309" s="15">
        <v>8.2174142857142876</v>
      </c>
      <c r="P309" s="15">
        <v>3.0365876713554769</v>
      </c>
      <c r="Q309" s="15">
        <v>6.006000000000002</v>
      </c>
      <c r="R309" s="15">
        <v>29.484000000000009</v>
      </c>
      <c r="S309" s="15">
        <v>51.480062472546251</v>
      </c>
      <c r="T309" s="15">
        <v>110.8130081300813</v>
      </c>
      <c r="U309" s="15">
        <v>27.291200975411503</v>
      </c>
      <c r="V309" s="15">
        <v>1.1706226500000001</v>
      </c>
      <c r="W309" s="15">
        <v>1.0958454245238098</v>
      </c>
      <c r="X309" s="15">
        <v>2.3965513776402259</v>
      </c>
      <c r="Y309" s="15">
        <v>0.95416442969398241</v>
      </c>
      <c r="Z309" s="15">
        <v>1.6719327085714282</v>
      </c>
      <c r="AA309" s="15">
        <v>1.2905574853809525</v>
      </c>
      <c r="AB309" s="15">
        <v>2.6326883742857143</v>
      </c>
      <c r="AC309" s="15">
        <v>2.0143809523809524</v>
      </c>
      <c r="AD309" s="15">
        <v>2.8003333333333331</v>
      </c>
      <c r="AH309" s="15"/>
    </row>
    <row r="310" spans="1:34">
      <c r="A310" s="28">
        <v>42491</v>
      </c>
      <c r="B310" s="15">
        <v>46.796666666666681</v>
      </c>
      <c r="C310" s="15"/>
      <c r="D310" s="15">
        <v>57.409187309857792</v>
      </c>
      <c r="E310" s="15">
        <v>62.959523809523816</v>
      </c>
      <c r="F310" s="15">
        <v>53.588432271467326</v>
      </c>
      <c r="G310" s="15">
        <v>47.646818181818183</v>
      </c>
      <c r="H310" s="15">
        <v>37.991283566953385</v>
      </c>
      <c r="I310" s="15">
        <v>42.104271985216663</v>
      </c>
      <c r="J310" s="15">
        <v>42.427951812901291</v>
      </c>
      <c r="K310" s="15">
        <v>40.90427198521666</v>
      </c>
      <c r="L310" s="29">
        <v>0.7723681818181819</v>
      </c>
      <c r="M310" s="29">
        <v>1.4523369421705836</v>
      </c>
      <c r="N310" s="15">
        <v>1.129840909090909</v>
      </c>
      <c r="O310" s="15">
        <v>8.2446954545454556</v>
      </c>
      <c r="P310" s="15">
        <v>3.4698249368574547</v>
      </c>
      <c r="Q310" s="15">
        <v>10.752000000000001</v>
      </c>
      <c r="R310" s="15">
        <v>33.473999999999997</v>
      </c>
      <c r="S310" s="15">
        <v>56.371462256550032</v>
      </c>
      <c r="T310" s="15">
        <v>105.3734756097561</v>
      </c>
      <c r="U310" s="15">
        <v>20.712253606990451</v>
      </c>
      <c r="V310" s="15">
        <v>0.9913381</v>
      </c>
      <c r="W310" s="15">
        <v>1.2521923265454546</v>
      </c>
      <c r="X310" s="15">
        <v>2.4017043214199529</v>
      </c>
      <c r="Y310" s="15">
        <v>0.92147527380370886</v>
      </c>
      <c r="Z310" s="15">
        <v>1.7944306618181822</v>
      </c>
      <c r="AA310" s="15">
        <v>1.341229225142857</v>
      </c>
      <c r="AB310" s="15">
        <v>2.5916363572727272</v>
      </c>
      <c r="AC310" s="15">
        <v>2.0834285714285712</v>
      </c>
      <c r="AD310" s="15">
        <v>2.951772727272727</v>
      </c>
      <c r="AH310" s="15"/>
    </row>
    <row r="311" spans="1:34">
      <c r="A311" s="28">
        <v>42522</v>
      </c>
      <c r="B311" s="15">
        <v>48.853181818181831</v>
      </c>
      <c r="C311" s="15"/>
      <c r="D311" s="15">
        <v>59.983481201375689</v>
      </c>
      <c r="E311" s="15">
        <v>66.891818181818181</v>
      </c>
      <c r="F311" s="15">
        <v>58.224718969486425</v>
      </c>
      <c r="G311" s="15">
        <v>49.927272727272722</v>
      </c>
      <c r="H311" s="15">
        <v>43.349400775184279</v>
      </c>
      <c r="I311" s="15">
        <v>46.999900416493361</v>
      </c>
      <c r="J311" s="15">
        <v>47.322082349702114</v>
      </c>
      <c r="K311" s="15">
        <v>45.799900416493358</v>
      </c>
      <c r="L311" s="29">
        <v>0.7759590909090911</v>
      </c>
      <c r="M311" s="29">
        <v>1.4193365246900038</v>
      </c>
      <c r="N311" s="15">
        <v>1.1241681818181819</v>
      </c>
      <c r="O311" s="15">
        <v>8.2949999999999999</v>
      </c>
      <c r="P311" s="15">
        <v>5.2683912438620002</v>
      </c>
      <c r="Q311" s="15">
        <v>13.115454545454545</v>
      </c>
      <c r="R311" s="15">
        <v>34.210909090909091</v>
      </c>
      <c r="S311" s="15">
        <v>59.578468874296306</v>
      </c>
      <c r="T311" s="15">
        <v>112.61432926829268</v>
      </c>
      <c r="U311" s="15">
        <v>25.787441576915263</v>
      </c>
      <c r="V311" s="15">
        <v>1.29717645</v>
      </c>
      <c r="W311" s="15">
        <v>1.9012599220000002</v>
      </c>
      <c r="X311" s="15">
        <v>3.1325289105982783</v>
      </c>
      <c r="Y311" s="15">
        <v>1.7538061402018614</v>
      </c>
      <c r="Z311" s="15">
        <v>2.5749065663636364</v>
      </c>
      <c r="AA311" s="15">
        <v>2.0931854708863638</v>
      </c>
      <c r="AB311" s="15">
        <v>3.2308821472727272</v>
      </c>
      <c r="AC311" s="15">
        <v>2.6238181818181818</v>
      </c>
      <c r="AD311" s="15">
        <v>3.3705909090909101</v>
      </c>
      <c r="AH311" s="15"/>
    </row>
    <row r="312" spans="1:34">
      <c r="A312" s="28">
        <v>42552</v>
      </c>
      <c r="B312" s="15">
        <v>44.799500000000009</v>
      </c>
      <c r="C312" s="15"/>
      <c r="D312" s="15">
        <v>53.313533349213117</v>
      </c>
      <c r="E312" s="15">
        <v>58.197000000000017</v>
      </c>
      <c r="F312" s="15">
        <v>55.271390971842855</v>
      </c>
      <c r="G312" s="15">
        <v>46.534761904761908</v>
      </c>
      <c r="H312" s="15">
        <v>39.285064070670032</v>
      </c>
      <c r="I312" s="15">
        <v>42.757113770670884</v>
      </c>
      <c r="J312" s="15">
        <v>43.083006406118074</v>
      </c>
      <c r="K312" s="15">
        <v>41.557113770670881</v>
      </c>
      <c r="L312" s="29">
        <v>0.76712380952380976</v>
      </c>
      <c r="M312" s="29">
        <v>1.3146115948742669</v>
      </c>
      <c r="N312" s="15">
        <v>1.1064190476190476</v>
      </c>
      <c r="O312" s="15">
        <v>8.4712095238095237</v>
      </c>
      <c r="P312" s="15">
        <v>6.6330675033329056</v>
      </c>
      <c r="Q312" s="15">
        <v>11.34</v>
      </c>
      <c r="R312" s="15">
        <v>32.423999999999999</v>
      </c>
      <c r="S312" s="15">
        <v>54.684132442767023</v>
      </c>
      <c r="T312" s="15">
        <v>105.97764227642277</v>
      </c>
      <c r="U312" s="15">
        <v>28.5</v>
      </c>
      <c r="V312" s="15">
        <v>1.9193993000000003</v>
      </c>
      <c r="W312" s="15">
        <v>2.3937450390952386</v>
      </c>
      <c r="X312" s="15">
        <v>3.5166322231177953</v>
      </c>
      <c r="Y312" s="15">
        <v>2.2045860853155874</v>
      </c>
      <c r="Z312" s="15">
        <v>3.009788224761905</v>
      </c>
      <c r="AA312" s="15">
        <v>2.4864657855000001</v>
      </c>
      <c r="AB312" s="15">
        <v>3.5477246190476186</v>
      </c>
      <c r="AC312" s="15">
        <v>2.7613999999999996</v>
      </c>
      <c r="AD312" s="15">
        <v>3.5227619047619045</v>
      </c>
      <c r="AH312" s="15"/>
    </row>
    <row r="313" spans="1:34">
      <c r="A313" s="28">
        <v>42583</v>
      </c>
      <c r="B313" s="15">
        <v>44.799130434782612</v>
      </c>
      <c r="C313" s="15"/>
      <c r="D313" s="15">
        <v>53.575284071890898</v>
      </c>
      <c r="E313" s="15">
        <v>57.544545454545457</v>
      </c>
      <c r="F313" s="15">
        <v>53.228705127045842</v>
      </c>
      <c r="G313" s="15">
        <v>47.159130434782604</v>
      </c>
      <c r="H313" s="15">
        <v>35.123068768959534</v>
      </c>
      <c r="I313" s="15">
        <v>40.165250022606017</v>
      </c>
      <c r="J313" s="15">
        <v>40.490211592368198</v>
      </c>
      <c r="K313" s="15">
        <v>38.965250022606014</v>
      </c>
      <c r="L313" s="29">
        <v>0.76932173913043489</v>
      </c>
      <c r="M313" s="29">
        <v>1.3103471850324169</v>
      </c>
      <c r="N313" s="15">
        <v>1.1205434782608699</v>
      </c>
      <c r="O313" s="15">
        <v>8.3047260869565225</v>
      </c>
      <c r="P313" s="15">
        <v>5.5548221317200719</v>
      </c>
      <c r="Q313" s="15">
        <v>10.700869565217392</v>
      </c>
      <c r="R313" s="15">
        <v>33.746086956521737</v>
      </c>
      <c r="S313" s="15">
        <v>57.825074599873396</v>
      </c>
      <c r="T313" s="15">
        <v>99.049796747967491</v>
      </c>
      <c r="U313" s="15">
        <v>24.39</v>
      </c>
      <c r="V313" s="15">
        <v>1.9193993000000003</v>
      </c>
      <c r="W313" s="15">
        <v>2.0046272579285715</v>
      </c>
      <c r="X313" s="15">
        <v>3.4673399493625103</v>
      </c>
      <c r="Y313" s="15">
        <v>1.753835317183043</v>
      </c>
      <c r="Z313" s="15">
        <v>3.2905964754545445</v>
      </c>
      <c r="AA313" s="15">
        <v>2.7695978160217392</v>
      </c>
      <c r="AB313" s="15">
        <v>3.5947814645454543</v>
      </c>
      <c r="AC313" s="15">
        <v>2.7223478260869567</v>
      </c>
      <c r="AD313" s="15">
        <v>3.169173913043478</v>
      </c>
      <c r="AH313" s="15"/>
    </row>
    <row r="314" spans="1:34">
      <c r="A314" s="28">
        <v>42614</v>
      </c>
      <c r="B314" s="15">
        <v>45.225714285714282</v>
      </c>
      <c r="C314" s="15"/>
      <c r="D314" s="15">
        <v>55.727709987645454</v>
      </c>
      <c r="E314" s="15">
        <v>60.340476190476181</v>
      </c>
      <c r="F314" s="15">
        <v>52.581975260161016</v>
      </c>
      <c r="G314" s="15">
        <v>47.240454545454547</v>
      </c>
      <c r="H314" s="15">
        <v>34.983418163340716</v>
      </c>
      <c r="I314" s="15">
        <v>40.08115714379214</v>
      </c>
      <c r="J314" s="15">
        <v>40.408403691341064</v>
      </c>
      <c r="K314" s="15">
        <v>38.881157143792137</v>
      </c>
      <c r="L314" s="29">
        <v>0.76394999999999991</v>
      </c>
      <c r="M314" s="29">
        <v>1.3146965142614691</v>
      </c>
      <c r="N314" s="15">
        <v>1.1212863636363635</v>
      </c>
      <c r="O314" s="15">
        <v>8.2021454545454535</v>
      </c>
      <c r="P314" s="15">
        <v>7.43665483512381</v>
      </c>
      <c r="Q314" s="15">
        <v>14.639999999999999</v>
      </c>
      <c r="R314" s="15">
        <v>33.44</v>
      </c>
      <c r="S314" s="15">
        <v>57.943832025905472</v>
      </c>
      <c r="T314" s="15">
        <v>93.215447154471548</v>
      </c>
      <c r="U314" s="15">
        <v>38.21</v>
      </c>
      <c r="V314" s="15">
        <v>2.2357838000000001</v>
      </c>
      <c r="W314" s="15">
        <v>2.6837440761904765</v>
      </c>
      <c r="X314" s="15">
        <v>3.7037419781537095</v>
      </c>
      <c r="Y314" s="15">
        <v>1.9833104260750052</v>
      </c>
      <c r="Z314" s="15">
        <v>3.4798923818181815</v>
      </c>
      <c r="AA314" s="15">
        <v>2.8634203403333336</v>
      </c>
      <c r="AB314" s="15">
        <v>3.8603632999999999</v>
      </c>
      <c r="AC314" s="15">
        <v>2.9029047619047619</v>
      </c>
      <c r="AD314" s="15">
        <v>3.359681818181818</v>
      </c>
      <c r="AH314" s="15"/>
    </row>
    <row r="315" spans="1:34">
      <c r="A315" s="28">
        <v>42644</v>
      </c>
      <c r="B315" s="15">
        <v>49.94</v>
      </c>
      <c r="C315" s="15"/>
      <c r="D315" s="15">
        <v>61.852088163457495</v>
      </c>
      <c r="E315" s="15">
        <v>65.655263157894737</v>
      </c>
      <c r="F315" s="15">
        <v>61.075929406718728</v>
      </c>
      <c r="G315" s="15">
        <v>51.38761904761904</v>
      </c>
      <c r="H315" s="15">
        <v>42.479744783415299</v>
      </c>
      <c r="I315" s="15">
        <v>47.459348311488441</v>
      </c>
      <c r="J315" s="15">
        <v>47.790490847851039</v>
      </c>
      <c r="K315" s="15">
        <v>46.259348311488438</v>
      </c>
      <c r="L315" s="29">
        <v>0.75496190476190472</v>
      </c>
      <c r="M315" s="29">
        <v>1.2331325088961702</v>
      </c>
      <c r="N315" s="15">
        <v>1.1024285714285715</v>
      </c>
      <c r="O315" s="15">
        <v>8.1673904761904765</v>
      </c>
      <c r="P315" s="15">
        <v>8.6224356594684188</v>
      </c>
      <c r="Q315" s="15">
        <v>22.82</v>
      </c>
      <c r="R315" s="15">
        <v>39.86</v>
      </c>
      <c r="S315" s="15">
        <v>64.890691425615941</v>
      </c>
      <c r="T315" s="15">
        <v>94.502032520325201</v>
      </c>
      <c r="U315" s="15">
        <v>23.5</v>
      </c>
      <c r="V315" s="15">
        <v>2.5416221500000002</v>
      </c>
      <c r="W315" s="15">
        <v>3.1116693105263153</v>
      </c>
      <c r="X315" s="15">
        <v>3.6160764970796384</v>
      </c>
      <c r="Y315" s="15">
        <v>2.2128268849894672</v>
      </c>
      <c r="Z315" s="15">
        <v>3.4169441752380947</v>
      </c>
      <c r="AA315" s="15">
        <v>3.1674959766904758</v>
      </c>
      <c r="AB315" s="15">
        <v>3.8608906000000003</v>
      </c>
      <c r="AC315" s="15">
        <v>3.0742857142857143</v>
      </c>
      <c r="AD315" s="15">
        <v>4.6025238095238086</v>
      </c>
      <c r="AH315" s="15"/>
    </row>
    <row r="316" spans="1:34">
      <c r="A316" s="28">
        <v>42675</v>
      </c>
      <c r="B316" s="15">
        <v>45.764285714285712</v>
      </c>
      <c r="C316" s="15"/>
      <c r="D316" s="15">
        <v>56.093652310907522</v>
      </c>
      <c r="E316" s="15">
        <v>59.251818181818187</v>
      </c>
      <c r="F316" s="15">
        <v>56.522987978903494</v>
      </c>
      <c r="G316" s="15">
        <v>47.078636363636363</v>
      </c>
      <c r="H316" s="15">
        <v>37.814286460275206</v>
      </c>
      <c r="I316" s="15">
        <v>42.876262765157769</v>
      </c>
      <c r="J316" s="15">
        <v>43.212389001949532</v>
      </c>
      <c r="K316" s="15">
        <v>41.676262765157766</v>
      </c>
      <c r="L316" s="29">
        <v>0.74376818181818183</v>
      </c>
      <c r="M316" s="29">
        <v>1.2441327828988291</v>
      </c>
      <c r="N316" s="15">
        <v>1.0786090909090911</v>
      </c>
      <c r="O316" s="15">
        <v>8.4224272727272709</v>
      </c>
      <c r="P316" s="15">
        <v>7.6097685816600009</v>
      </c>
      <c r="Q316" s="15">
        <v>22.154999999999998</v>
      </c>
      <c r="R316" s="15">
        <v>39.815999999999995</v>
      </c>
      <c r="S316" s="15">
        <v>60.608362296938282</v>
      </c>
      <c r="T316" s="15">
        <v>114.77388211382114</v>
      </c>
      <c r="U316" s="15">
        <v>32.18</v>
      </c>
      <c r="V316" s="15">
        <v>2.6154452000000004</v>
      </c>
      <c r="W316" s="15">
        <v>2.7462174600000004</v>
      </c>
      <c r="X316" s="15">
        <v>3.1674954784730018</v>
      </c>
      <c r="Y316" s="15">
        <v>2.0035940770773837</v>
      </c>
      <c r="Z316" s="15">
        <v>3.0168841761904761</v>
      </c>
      <c r="AA316" s="15">
        <v>2.8502921412750006</v>
      </c>
      <c r="AB316" s="15">
        <v>3.534020105263159</v>
      </c>
      <c r="AC316" s="15">
        <v>2.8728571428571428</v>
      </c>
      <c r="AD316" s="15">
        <v>4.9765454545454535</v>
      </c>
      <c r="AH316" s="15"/>
    </row>
    <row r="317" spans="1:34">
      <c r="A317" s="36">
        <v>42705</v>
      </c>
      <c r="B317" s="30">
        <v>52.165714285714287</v>
      </c>
      <c r="C317" s="30"/>
      <c r="D317" s="30">
        <v>64.341878982696073</v>
      </c>
      <c r="E317" s="30">
        <v>67.882999999999981</v>
      </c>
      <c r="F317" s="30">
        <v>63.062002330549618</v>
      </c>
      <c r="G317" s="30">
        <v>54.916190476190479</v>
      </c>
      <c r="H317" s="30">
        <v>44.095095793518155</v>
      </c>
      <c r="I317" s="30">
        <v>49.643134589240624</v>
      </c>
      <c r="J317" s="30">
        <v>49.976937269372691</v>
      </c>
      <c r="K317" s="30">
        <v>48.443134589240621</v>
      </c>
      <c r="L317" s="31">
        <v>0.74894545454545458</v>
      </c>
      <c r="M317" s="31">
        <v>1.2470170784657155</v>
      </c>
      <c r="N317" s="30">
        <v>1.0538045454545455</v>
      </c>
      <c r="O317" s="30">
        <v>8.5724909090909094</v>
      </c>
      <c r="P317" s="30">
        <v>9.5991850772238116</v>
      </c>
      <c r="Q317" s="30">
        <v>30.260000000000005</v>
      </c>
      <c r="R317" s="30">
        <v>47.36</v>
      </c>
      <c r="S317" s="30">
        <v>69.149927401529652</v>
      </c>
      <c r="T317" s="30">
        <v>117.58892276422765</v>
      </c>
      <c r="U317" s="30">
        <v>28.42</v>
      </c>
      <c r="V317" s="30">
        <v>2.9001912500000002</v>
      </c>
      <c r="W317" s="30">
        <v>3.4641591761904769</v>
      </c>
      <c r="X317" s="30">
        <v>4.7818346604518682</v>
      </c>
      <c r="Y317" s="30">
        <v>2.9306418722081951</v>
      </c>
      <c r="Z317" s="30">
        <v>5.2648651990909094</v>
      </c>
      <c r="AA317" s="30">
        <v>3.5855654505952392</v>
      </c>
      <c r="AB317" s="30">
        <v>5.4618236190476184</v>
      </c>
      <c r="AC317" s="30">
        <v>3.5837142857142861</v>
      </c>
      <c r="AD317" s="30">
        <v>4.6694761904761908</v>
      </c>
      <c r="AH317" s="15"/>
    </row>
    <row r="318" spans="1:34">
      <c r="A318" s="28" t="s">
        <v>192</v>
      </c>
      <c r="B318" s="15">
        <v>43.318512806225051</v>
      </c>
      <c r="C318" s="15"/>
      <c r="D318" s="15">
        <v>52.797538981992012</v>
      </c>
      <c r="E318" s="15">
        <v>58.17302229057492</v>
      </c>
      <c r="F318" s="15">
        <v>51.350779155952857</v>
      </c>
      <c r="G318" s="15">
        <v>45.039420862350205</v>
      </c>
      <c r="H318" s="15">
        <v>34.076372254369822</v>
      </c>
      <c r="I318" s="15">
        <v>38.889505252267583</v>
      </c>
      <c r="J318" s="15">
        <v>39.220795450949147</v>
      </c>
      <c r="K318" s="15">
        <v>37.689505252267587</v>
      </c>
      <c r="L318" s="29">
        <v>0.75525212372168882</v>
      </c>
      <c r="M318" s="29">
        <v>1.3552722427228365</v>
      </c>
      <c r="N318" s="15">
        <v>1.1068564339042601</v>
      </c>
      <c r="O318" s="15">
        <v>8.3989259387351805</v>
      </c>
      <c r="P318" s="15">
        <v>6.0382992333764243</v>
      </c>
      <c r="Q318" s="15">
        <v>13.600751889605439</v>
      </c>
      <c r="R318" s="15">
        <v>34.319963386727686</v>
      </c>
      <c r="S318" s="15">
        <v>55.71303736087102</v>
      </c>
      <c r="T318" s="15">
        <v>114.03114413956639</v>
      </c>
      <c r="U318" s="15">
        <v>30.082964167174694</v>
      </c>
      <c r="V318" s="15">
        <v>1.9308242958333333</v>
      </c>
      <c r="W318" s="15">
        <v>2.1791047395800884</v>
      </c>
      <c r="X318" s="15">
        <v>3.1877792044092601</v>
      </c>
      <c r="Y318" s="15">
        <v>1.7450701156434441</v>
      </c>
      <c r="Z318" s="15">
        <v>2.9062738902212657</v>
      </c>
      <c r="AA318" s="15">
        <v>2.3600650719087928</v>
      </c>
      <c r="AB318" s="15">
        <v>3.4116905696420599</v>
      </c>
      <c r="AC318" s="15">
        <v>2.5511743517637968</v>
      </c>
      <c r="AD318" s="15">
        <v>3.5325603621619925</v>
      </c>
      <c r="AH318" s="15"/>
    </row>
    <row r="319" spans="1:34">
      <c r="A319" s="28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M319" s="29"/>
      <c r="N319" s="29"/>
      <c r="O319" s="29"/>
      <c r="P319" s="15"/>
      <c r="Q319" s="15"/>
      <c r="R319" s="15"/>
      <c r="S319" s="15"/>
      <c r="T319" s="15"/>
      <c r="AH319" s="15"/>
    </row>
    <row r="320" spans="1:34">
      <c r="A320" s="28">
        <v>42736</v>
      </c>
      <c r="B320" s="15">
        <v>52.608499999999992</v>
      </c>
      <c r="C320" s="15"/>
      <c r="D320" s="15">
        <v>65.35497275167063</v>
      </c>
      <c r="E320" s="15">
        <v>70.262857142857143</v>
      </c>
      <c r="F320" s="15">
        <v>61.450374807194855</v>
      </c>
      <c r="G320" s="15">
        <v>55.51</v>
      </c>
      <c r="H320" s="15">
        <v>43.097585549594569</v>
      </c>
      <c r="I320" s="15">
        <v>49.104843985379816</v>
      </c>
      <c r="J320" s="15">
        <v>49.434938392380218</v>
      </c>
      <c r="K320" s="15">
        <v>47.904843985379813</v>
      </c>
      <c r="L320" s="29">
        <v>0.75735909090909093</v>
      </c>
      <c r="M320" s="29">
        <v>1.2351223894004044</v>
      </c>
      <c r="N320" s="15">
        <v>1.0631045454545454</v>
      </c>
      <c r="O320" s="15">
        <v>8.4653227272727261</v>
      </c>
      <c r="P320" s="15">
        <v>7.9979781357894746</v>
      </c>
      <c r="Q320" s="15">
        <v>38.787000000000006</v>
      </c>
      <c r="R320" s="15">
        <v>48.216000000000008</v>
      </c>
      <c r="S320" s="15">
        <v>70.288322460223625</v>
      </c>
      <c r="T320" s="15">
        <v>123.53912601626017</v>
      </c>
      <c r="U320" s="15">
        <v>47.4</v>
      </c>
      <c r="V320" s="15">
        <v>3.0161989</v>
      </c>
      <c r="W320" s="15">
        <v>2.8863147368421056</v>
      </c>
      <c r="X320" s="15">
        <v>4.2805190284421348</v>
      </c>
      <c r="Y320" s="15">
        <v>2.6359740991186635</v>
      </c>
      <c r="Z320" s="15">
        <v>4.512200458947369</v>
      </c>
      <c r="AA320" s="15">
        <v>2.9783089266388889</v>
      </c>
      <c r="AB320" s="15">
        <v>4.6068443333333331</v>
      </c>
      <c r="AC320" s="15">
        <v>3.2911999999999999</v>
      </c>
      <c r="AD320" s="15">
        <v>5.3314545454545463</v>
      </c>
      <c r="AH320" s="15"/>
    </row>
    <row r="321" spans="1:33">
      <c r="A321" s="28">
        <v>42767</v>
      </c>
      <c r="B321" s="15">
        <v>53.462105263157902</v>
      </c>
      <c r="C321" s="15"/>
      <c r="D321" s="15">
        <v>66.066183591728191</v>
      </c>
      <c r="E321" s="15">
        <v>71.135789473684213</v>
      </c>
      <c r="F321" s="15">
        <v>64.612137064789138</v>
      </c>
      <c r="G321" s="15">
        <v>55.996500000000005</v>
      </c>
      <c r="H321" s="15">
        <v>45.679738701093385</v>
      </c>
      <c r="I321" s="15">
        <v>51.317350745045594</v>
      </c>
      <c r="J321" s="15">
        <v>51.645131472849926</v>
      </c>
      <c r="K321" s="15">
        <v>50.117350745045592</v>
      </c>
      <c r="L321" s="29">
        <v>0.76270499999999997</v>
      </c>
      <c r="M321" s="29">
        <v>1.2487512487512487</v>
      </c>
      <c r="N321" s="15">
        <v>1.0641149999999999</v>
      </c>
      <c r="O321" s="15">
        <v>8.3295000000000012</v>
      </c>
      <c r="P321" s="15">
        <v>7.0600252021499994</v>
      </c>
      <c r="Q321" s="15">
        <v>29.516666666666673</v>
      </c>
      <c r="R321" s="15">
        <v>45.5</v>
      </c>
      <c r="S321" s="15">
        <v>71.151190068312957</v>
      </c>
      <c r="T321" s="15">
        <v>122.23069105691057</v>
      </c>
      <c r="U321" s="15">
        <v>39.11</v>
      </c>
      <c r="V321" s="15">
        <v>2.5205298500000004</v>
      </c>
      <c r="W321" s="15">
        <v>2.5478257676470588</v>
      </c>
      <c r="X321" s="15">
        <v>3.6663136985776736</v>
      </c>
      <c r="Y321" s="15">
        <v>2.3393186094230409</v>
      </c>
      <c r="Z321" s="15">
        <v>3.3580625930000001</v>
      </c>
      <c r="AA321" s="15">
        <v>2.6268072889736844</v>
      </c>
      <c r="AB321" s="15">
        <v>3.8942492631578944</v>
      </c>
      <c r="AC321" s="15">
        <v>2.9067368421052633</v>
      </c>
      <c r="AD321" s="15">
        <v>5.0907499999999999</v>
      </c>
      <c r="AE321" s="16"/>
      <c r="AF321" s="16"/>
      <c r="AG321" s="16"/>
    </row>
    <row r="322" spans="1:33">
      <c r="A322" s="28">
        <v>42795</v>
      </c>
      <c r="B322" s="15">
        <v>49.673913043478258</v>
      </c>
      <c r="C322" s="15"/>
      <c r="D322" s="15">
        <v>63.056346083090205</v>
      </c>
      <c r="E322" s="15">
        <v>69.358260869565214</v>
      </c>
      <c r="F322" s="15">
        <v>60.889398320814095</v>
      </c>
      <c r="G322" s="15">
        <v>52.538695652173907</v>
      </c>
      <c r="H322" s="15">
        <v>42.431840483381031</v>
      </c>
      <c r="I322" s="15">
        <v>47.747994111794441</v>
      </c>
      <c r="J322" s="15">
        <v>48.082551245425286</v>
      </c>
      <c r="K322" s="15">
        <v>46.547994111794438</v>
      </c>
      <c r="L322" s="29">
        <v>0.7472565217391306</v>
      </c>
      <c r="M322" s="29">
        <v>1.2344221294318436</v>
      </c>
      <c r="N322" s="15">
        <v>1.0687304347826085</v>
      </c>
      <c r="O322" s="15">
        <v>8.5095652173913052</v>
      </c>
      <c r="P322" s="15">
        <v>7.3124870901477284</v>
      </c>
      <c r="Q322" s="15">
        <v>18.133043478260873</v>
      </c>
      <c r="R322" s="15">
        <v>39.881739130434788</v>
      </c>
      <c r="S322" s="15">
        <v>66.4081364294899</v>
      </c>
      <c r="T322" s="15">
        <v>122.35772357723577</v>
      </c>
      <c r="U322" s="15">
        <v>40.76</v>
      </c>
      <c r="V322" s="15">
        <v>2.3201530000000004</v>
      </c>
      <c r="W322" s="15">
        <v>2.6389343522727278</v>
      </c>
      <c r="X322" s="15">
        <v>3.8178670964513661</v>
      </c>
      <c r="Y322" s="15">
        <v>1.9</v>
      </c>
      <c r="Z322" s="15">
        <v>3.2374412114285707</v>
      </c>
      <c r="AA322" s="15">
        <v>2.7117269642173913</v>
      </c>
      <c r="AB322" s="15">
        <v>4.1684211304347816</v>
      </c>
      <c r="AC322" s="15">
        <v>2.9924347826086954</v>
      </c>
      <c r="AD322" s="15">
        <v>4.1276956521739141</v>
      </c>
      <c r="AE322" s="16"/>
      <c r="AF322" s="16"/>
      <c r="AG322" s="16"/>
    </row>
    <row r="323" spans="1:33">
      <c r="A323" s="28">
        <v>42826</v>
      </c>
      <c r="B323" s="15">
        <v>51.117368421052632</v>
      </c>
      <c r="C323" s="15"/>
      <c r="D323" s="15">
        <v>63.518894773698648</v>
      </c>
      <c r="E323" s="15">
        <v>72.914000000000016</v>
      </c>
      <c r="F323" s="15">
        <v>63.051685453641632</v>
      </c>
      <c r="G323" s="15">
        <v>53.818947368421064</v>
      </c>
      <c r="H323" s="15">
        <v>43.865020396579141</v>
      </c>
      <c r="I323" s="15">
        <v>49.495505904797746</v>
      </c>
      <c r="J323" s="15">
        <v>49.831387459526283</v>
      </c>
      <c r="K323" s="15">
        <v>48.295505904797743</v>
      </c>
      <c r="L323" s="29">
        <v>0.74430999999999992</v>
      </c>
      <c r="M323" s="29">
        <v>1.2640626975097966</v>
      </c>
      <c r="N323" s="15">
        <v>1.0716699999999999</v>
      </c>
      <c r="O323" s="15">
        <v>8.5896549999999987</v>
      </c>
      <c r="P323" s="15">
        <v>7.8075134641583341</v>
      </c>
      <c r="Q323" s="15">
        <v>19.85052631578947</v>
      </c>
      <c r="R323" s="15">
        <v>40.253684210526316</v>
      </c>
      <c r="S323" s="15">
        <v>69.303325085967998</v>
      </c>
      <c r="T323" s="15">
        <v>116.3109756097561</v>
      </c>
      <c r="U323" s="15">
        <v>32.909999999999997</v>
      </c>
      <c r="V323" s="15">
        <v>2.34</v>
      </c>
      <c r="W323" s="15">
        <v>2.817579741666667</v>
      </c>
      <c r="X323" s="15">
        <v>4.0098812817805829</v>
      </c>
      <c r="Y323" s="15">
        <v>2.6072426388888892</v>
      </c>
      <c r="Z323" s="15">
        <v>3.2374412114285707</v>
      </c>
      <c r="AA323" s="15">
        <v>2.9631295630789474</v>
      </c>
      <c r="AB323" s="15">
        <v>4.3677091578947369</v>
      </c>
      <c r="AC323" s="15">
        <v>3.1894736842105269</v>
      </c>
      <c r="AD323" s="15">
        <v>3.9279473684210515</v>
      </c>
    </row>
    <row r="324" spans="1:33">
      <c r="A324" s="28">
        <v>42856</v>
      </c>
      <c r="B324" s="15">
        <v>48.539545454545461</v>
      </c>
      <c r="C324" s="15"/>
      <c r="D324" s="15">
        <v>59.489441983238116</v>
      </c>
      <c r="E324" s="15">
        <v>66.034090909090892</v>
      </c>
      <c r="F324" s="15">
        <v>63.097321069680554</v>
      </c>
      <c r="G324" s="15">
        <v>51.390434782608693</v>
      </c>
      <c r="H324" s="15">
        <v>49.111806619936033</v>
      </c>
      <c r="I324" s="15">
        <v>52.805428794363138</v>
      </c>
      <c r="J324" s="15">
        <v>53.145319556427779</v>
      </c>
      <c r="K324" s="15">
        <v>51.605428794363135</v>
      </c>
      <c r="L324" s="29">
        <v>0.73553043478260871</v>
      </c>
      <c r="M324" s="29">
        <v>1.2922509888529308</v>
      </c>
      <c r="N324" s="15">
        <v>1.1056869565217391</v>
      </c>
      <c r="O324" s="15">
        <v>8.5045826086956549</v>
      </c>
      <c r="P324" s="15">
        <v>8.3034253951886363</v>
      </c>
      <c r="Q324" s="15">
        <v>20.236363636363635</v>
      </c>
      <c r="R324" s="15">
        <v>38.945454545454552</v>
      </c>
      <c r="S324" s="15">
        <v>65.541444640527217</v>
      </c>
      <c r="T324" s="15">
        <v>106.49136178861789</v>
      </c>
      <c r="U324" s="15">
        <v>32.729999999999997</v>
      </c>
      <c r="V324" s="15">
        <v>2.46</v>
      </c>
      <c r="W324" s="15">
        <v>2.9965447113636365</v>
      </c>
      <c r="X324" s="15">
        <v>4.0837689667105881</v>
      </c>
      <c r="Y324" s="15">
        <v>2.6773465152173919</v>
      </c>
      <c r="Z324" s="15">
        <v>3.7708813515238937</v>
      </c>
      <c r="AA324" s="15">
        <v>3.0593662094318179</v>
      </c>
      <c r="AB324" s="15">
        <v>4.3238600000000007</v>
      </c>
      <c r="AC324" s="15">
        <v>3.2356363636363636</v>
      </c>
      <c r="AD324" s="15">
        <v>3.6927619047619045</v>
      </c>
    </row>
    <row r="325" spans="1:33">
      <c r="A325" s="28">
        <v>42887</v>
      </c>
      <c r="B325" s="15">
        <v>45.195909090909083</v>
      </c>
      <c r="C325" s="15"/>
      <c r="D325" s="15">
        <v>56.197054910832271</v>
      </c>
      <c r="E325" s="15">
        <v>60.492272727272727</v>
      </c>
      <c r="F325" s="15">
        <v>56.718708461222413</v>
      </c>
      <c r="G325" s="15">
        <v>47.553636363636357</v>
      </c>
      <c r="H325" s="15">
        <v>44.420777589752987</v>
      </c>
      <c r="I325" s="15">
        <v>47.586823597650856</v>
      </c>
      <c r="J325" s="15">
        <v>47.919133818304843</v>
      </c>
      <c r="K325" s="15">
        <v>46.386823597650853</v>
      </c>
      <c r="L325" s="29">
        <v>0.75230909090909104</v>
      </c>
      <c r="M325" s="29">
        <v>1.281162829972222</v>
      </c>
      <c r="N325" s="15">
        <v>1.1237590909090911</v>
      </c>
      <c r="O325" s="15">
        <v>8.4606772727272741</v>
      </c>
      <c r="P325" s="15">
        <v>7.0322082934136363</v>
      </c>
      <c r="Q325" s="15">
        <v>17.506363636363638</v>
      </c>
      <c r="R325" s="15">
        <v>36.845454545454537</v>
      </c>
      <c r="S325" s="15">
        <v>58.396572975324439</v>
      </c>
      <c r="T325" s="15">
        <v>107.94105691056912</v>
      </c>
      <c r="U325" s="15">
        <v>31.12</v>
      </c>
      <c r="V325" s="15">
        <v>2.39</v>
      </c>
      <c r="W325" s="15">
        <v>2.5377871863636363</v>
      </c>
      <c r="X325" s="15">
        <v>3.7297049085240586</v>
      </c>
      <c r="Y325" s="15">
        <v>2.115256371428571</v>
      </c>
      <c r="Z325" s="15">
        <v>3.6307071561495534</v>
      </c>
      <c r="AA325" s="15">
        <v>2.5821241597045459</v>
      </c>
      <c r="AB325" s="15">
        <v>3.8451887777777776</v>
      </c>
      <c r="AC325" s="15">
        <v>2.9935909090909094</v>
      </c>
      <c r="AD325" s="15">
        <v>3.6049090909090915</v>
      </c>
    </row>
    <row r="326" spans="1:33">
      <c r="A326" s="28">
        <v>42917</v>
      </c>
      <c r="B326" s="15">
        <v>46.674999999999997</v>
      </c>
      <c r="C326" s="15"/>
      <c r="D326" s="15">
        <v>56.009812092810876</v>
      </c>
      <c r="E326" s="15">
        <v>60.781000000000006</v>
      </c>
      <c r="F326" s="15">
        <v>55.060696926462413</v>
      </c>
      <c r="G326" s="15">
        <v>49.148571428571437</v>
      </c>
      <c r="H326" s="15">
        <v>42.396499241192139</v>
      </c>
      <c r="I326" s="15">
        <v>46.173796338838777</v>
      </c>
      <c r="J326" s="15">
        <v>46.491185645539623</v>
      </c>
      <c r="K326" s="15">
        <v>44.973796338838774</v>
      </c>
      <c r="L326" s="29">
        <v>0.78767619047619042</v>
      </c>
      <c r="M326" s="29">
        <v>1.2999151960086415</v>
      </c>
      <c r="N326" s="15">
        <v>1.1531714285714287</v>
      </c>
      <c r="O326" s="15">
        <v>8.1493476190476191</v>
      </c>
      <c r="P326" s="15">
        <v>5.2261147517416671</v>
      </c>
      <c r="Q326" s="15">
        <v>20.474999999999998</v>
      </c>
      <c r="R326" s="15">
        <v>35.867999999999995</v>
      </c>
      <c r="S326" s="15">
        <v>59.215322951176468</v>
      </c>
      <c r="T326" s="15">
        <v>112.52794715447153</v>
      </c>
      <c r="U326" s="15">
        <v>29.66</v>
      </c>
      <c r="V326" s="15">
        <v>1.83</v>
      </c>
      <c r="W326" s="15">
        <v>1.8860031583333337</v>
      </c>
      <c r="X326" s="15">
        <v>3.6175832721357959</v>
      </c>
      <c r="Y326" s="15">
        <v>1.5850863449999999</v>
      </c>
      <c r="Z326" s="15">
        <v>3.2266888738422841</v>
      </c>
      <c r="AA326" s="15">
        <v>2.5657833796499996</v>
      </c>
      <c r="AB326" s="15">
        <v>3.6706283529411765</v>
      </c>
      <c r="AC326" s="15">
        <v>2.9551500000000002</v>
      </c>
      <c r="AD326" s="15">
        <v>3.6306666666666674</v>
      </c>
    </row>
    <row r="327" spans="1:33">
      <c r="A327" s="28">
        <v>42948</v>
      </c>
      <c r="B327" s="15">
        <v>48.057826086956517</v>
      </c>
      <c r="C327" s="15"/>
      <c r="D327" s="15">
        <v>56.990307769653676</v>
      </c>
      <c r="E327" s="15">
        <v>61.991739130434773</v>
      </c>
      <c r="F327" s="15">
        <v>56.80755548490712</v>
      </c>
      <c r="G327" s="15">
        <v>51.87</v>
      </c>
      <c r="H327" s="15">
        <v>44.735170834123387</v>
      </c>
      <c r="I327" s="15">
        <v>48.537303288258414</v>
      </c>
      <c r="J327" s="15">
        <v>48.852480582338011</v>
      </c>
      <c r="K327" s="15">
        <v>47.337303288258411</v>
      </c>
      <c r="L327" s="29">
        <v>0.79320434782608695</v>
      </c>
      <c r="M327" s="29">
        <v>1.2955629784429588</v>
      </c>
      <c r="N327" s="15">
        <v>1.1818173913043479</v>
      </c>
      <c r="O327" s="15">
        <v>7.8893826086956498</v>
      </c>
      <c r="P327" s="15">
        <v>4.9148414593181817</v>
      </c>
      <c r="Q327" s="15">
        <v>26.806956521739131</v>
      </c>
      <c r="R327" s="15">
        <v>40.009565217391298</v>
      </c>
      <c r="S327" s="15">
        <v>61.669507830100251</v>
      </c>
      <c r="T327" s="15">
        <v>125.44461382113822</v>
      </c>
      <c r="U327" s="15">
        <v>32.380000000000003</v>
      </c>
      <c r="V327" s="15">
        <v>1.72</v>
      </c>
      <c r="W327" s="15">
        <v>1.773670681818182</v>
      </c>
      <c r="X327" s="15">
        <v>3.535154601314427</v>
      </c>
      <c r="Y327" s="15">
        <v>0.57912119347826096</v>
      </c>
      <c r="Z327" s="15">
        <v>3.3105643043900108</v>
      </c>
      <c r="AA327" s="15">
        <v>2.0404691019999999</v>
      </c>
      <c r="AB327" s="15">
        <v>3.5966653636363639</v>
      </c>
      <c r="AC327" s="15">
        <v>2.9051739130434777</v>
      </c>
      <c r="AD327" s="15">
        <v>4.2638636363636371</v>
      </c>
    </row>
    <row r="328" spans="1:33">
      <c r="A328" s="28">
        <v>42979</v>
      </c>
      <c r="B328" s="15">
        <v>49.870499999999993</v>
      </c>
      <c r="C328" s="15"/>
      <c r="D328" s="15">
        <v>58.452815202644345</v>
      </c>
      <c r="E328" s="15">
        <v>64.050000000000011</v>
      </c>
      <c r="F328" s="15">
        <v>56.927525712245298</v>
      </c>
      <c r="G328" s="15">
        <v>55.518095238095242</v>
      </c>
      <c r="H328" s="15">
        <v>44.967657010062453</v>
      </c>
      <c r="I328" s="15">
        <v>47.33</v>
      </c>
      <c r="J328" s="15">
        <v>49.392096374822202</v>
      </c>
      <c r="K328" s="15">
        <v>47.884778702007225</v>
      </c>
      <c r="L328" s="29">
        <v>0.8134904761904761</v>
      </c>
      <c r="M328" s="29">
        <v>1.3312540413069112</v>
      </c>
      <c r="N328" s="15">
        <v>1.1906333333333332</v>
      </c>
      <c r="O328" s="15">
        <v>7.8386619047619073</v>
      </c>
      <c r="P328" s="15">
        <v>3.2820105545384619</v>
      </c>
      <c r="Q328" s="15">
        <v>32.693684210526314</v>
      </c>
      <c r="R328" s="15">
        <v>43.812631578947361</v>
      </c>
      <c r="S328" s="15">
        <v>63.367060228410217</v>
      </c>
      <c r="T328" s="15">
        <v>135.17479674796749</v>
      </c>
      <c r="U328" s="15">
        <v>39.229999999999997</v>
      </c>
      <c r="V328" s="15">
        <v>1.2</v>
      </c>
      <c r="W328" s="15">
        <v>1.1844137692307695</v>
      </c>
      <c r="X328" s="15">
        <v>3.4986409729579964</v>
      </c>
      <c r="Y328" s="15">
        <v>0.79740611944444473</v>
      </c>
      <c r="Z328" s="15">
        <v>3.2540503550375517</v>
      </c>
      <c r="AA328" s="15">
        <v>2.1045791478499996</v>
      </c>
      <c r="AB328" s="15">
        <v>3.6749708235294114</v>
      </c>
      <c r="AC328" s="15">
        <v>3.0055499999999999</v>
      </c>
      <c r="AD328" s="15">
        <v>4.5569047619047627</v>
      </c>
    </row>
    <row r="329" spans="1:33">
      <c r="A329" s="28">
        <v>43009</v>
      </c>
      <c r="B329" s="15">
        <v>51.579545454545453</v>
      </c>
      <c r="C329" s="15"/>
      <c r="D329" s="15">
        <v>63.369758526283292</v>
      </c>
      <c r="E329" s="15">
        <v>69.218095238095231</v>
      </c>
      <c r="F329" s="15">
        <v>62.580375495994801</v>
      </c>
      <c r="G329" s="15">
        <v>57.628636363636382</v>
      </c>
      <c r="H329" s="15">
        <v>45.199296355751642</v>
      </c>
      <c r="I329" s="15">
        <v>48.5</v>
      </c>
      <c r="J329" s="15">
        <v>50.537936088955568</v>
      </c>
      <c r="K329" s="15">
        <v>49.023018740445124</v>
      </c>
      <c r="L329" s="29">
        <v>0.79385909090909079</v>
      </c>
      <c r="M329" s="29">
        <v>1.3199894400844792</v>
      </c>
      <c r="N329" s="15">
        <v>1.1754454545454547</v>
      </c>
      <c r="O329" s="15">
        <v>7.9987590909090907</v>
      </c>
      <c r="P329" s="15">
        <v>2.4050843097950003</v>
      </c>
      <c r="Q329" s="15">
        <v>37.559999999999995</v>
      </c>
      <c r="R329" s="15">
        <v>49.100000000000009</v>
      </c>
      <c r="S329" s="15">
        <v>67.815446982232956</v>
      </c>
      <c r="T329" s="15">
        <v>181.72510162601628</v>
      </c>
      <c r="U329" s="15">
        <v>27.2</v>
      </c>
      <c r="V329" s="15">
        <v>1.1706226500000001</v>
      </c>
      <c r="W329" s="15">
        <v>0.86794814500000017</v>
      </c>
      <c r="X329" s="15">
        <v>3.4166679858391622</v>
      </c>
      <c r="Y329" s="15">
        <v>0.43841852142857141</v>
      </c>
      <c r="Z329" s="15">
        <v>3.2280715937979534</v>
      </c>
      <c r="AA329" s="15">
        <v>2.6605923094090915</v>
      </c>
      <c r="AB329" s="15">
        <v>3.5416983333333327</v>
      </c>
      <c r="AC329" s="15">
        <v>2.9135454545454547</v>
      </c>
      <c r="AD329" s="15">
        <v>4.9247727272727264</v>
      </c>
    </row>
    <row r="330" spans="1:33">
      <c r="A330" s="28">
        <v>43040</v>
      </c>
      <c r="B330" s="15">
        <v>56.672000000000004</v>
      </c>
      <c r="C330" s="15"/>
      <c r="D330" s="15">
        <v>67.164741087905355</v>
      </c>
      <c r="E330" s="15">
        <v>74.994761904761916</v>
      </c>
      <c r="F330" s="15">
        <v>71.688347858377909</v>
      </c>
      <c r="G330" s="15">
        <v>62.86904761904762</v>
      </c>
      <c r="H330" s="15">
        <v>52.552673639907304</v>
      </c>
      <c r="I330" s="15">
        <v>58.106367423670989</v>
      </c>
      <c r="J330" s="15">
        <v>58.425492903809776</v>
      </c>
      <c r="K330" s="15">
        <v>56.906367423670986</v>
      </c>
      <c r="L330" s="29">
        <v>0.78382380952380948</v>
      </c>
      <c r="M330" s="29">
        <v>1.3215942202279434</v>
      </c>
      <c r="N330" s="15">
        <v>1.174390909090909</v>
      </c>
      <c r="O330" s="15">
        <v>8.188063636363637</v>
      </c>
      <c r="P330" s="15">
        <v>6.4395808850178584</v>
      </c>
      <c r="Q330" s="15">
        <v>41.86</v>
      </c>
      <c r="R330" s="15">
        <v>55.416666666666671</v>
      </c>
      <c r="S330" s="15">
        <v>77.639259308761069</v>
      </c>
      <c r="T330" s="15">
        <v>242.65243902439022</v>
      </c>
      <c r="U330" s="15">
        <v>43.71</v>
      </c>
      <c r="V330" s="15">
        <v>2.0248607999999999</v>
      </c>
      <c r="W330" s="15">
        <v>2.3239194821428577</v>
      </c>
      <c r="X330" s="15">
        <v>3.706987418212305</v>
      </c>
      <c r="Y330" s="15">
        <v>0.86367417894736831</v>
      </c>
      <c r="Z330" s="34">
        <v>3.4597312383229082</v>
      </c>
      <c r="AA330" s="34">
        <v>3.1654520323809532</v>
      </c>
      <c r="AB330" s="34">
        <v>4.0298902499999993</v>
      </c>
      <c r="AC330" s="15">
        <v>3.0616499999999998</v>
      </c>
      <c r="AD330" s="15">
        <v>5.418571428571429</v>
      </c>
    </row>
    <row r="331" spans="1:33">
      <c r="A331" s="36">
        <v>43070</v>
      </c>
      <c r="B331" s="30">
        <v>57.947000000000003</v>
      </c>
      <c r="C331" s="30"/>
      <c r="D331" s="30">
        <v>66.493376743536857</v>
      </c>
      <c r="E331" s="30">
        <v>71.703750000000014</v>
      </c>
      <c r="F331" s="30">
        <v>71.815812020343799</v>
      </c>
      <c r="G331" s="30">
        <v>64.092000000000013</v>
      </c>
      <c r="H331" s="30">
        <v>50.626053535370318</v>
      </c>
      <c r="I331" s="30">
        <v>56.171500446615752</v>
      </c>
      <c r="J331" s="30">
        <v>56.490511694040876</v>
      </c>
      <c r="K331" s="30">
        <v>54.97150044661575</v>
      </c>
      <c r="L331" s="31">
        <v>0.78367142857142857</v>
      </c>
      <c r="M331" s="31">
        <v>1.3403200173603356</v>
      </c>
      <c r="N331" s="30">
        <v>1.183747619047619</v>
      </c>
      <c r="O331" s="30">
        <v>8.3160666666666643</v>
      </c>
      <c r="P331" s="30">
        <v>5.4888386828499982</v>
      </c>
      <c r="Q331" s="30">
        <v>41.454000000000008</v>
      </c>
      <c r="R331" s="30">
        <v>55.062000000000005</v>
      </c>
      <c r="S331" s="30">
        <v>75.668829866744446</v>
      </c>
      <c r="T331" s="30">
        <v>234.02693089430898</v>
      </c>
      <c r="U331" s="30">
        <v>106.03</v>
      </c>
      <c r="V331" s="30">
        <v>1.9193993000000003</v>
      </c>
      <c r="W331" s="30">
        <v>1.9808151147058819</v>
      </c>
      <c r="X331" s="30">
        <v>3.5291374799358715</v>
      </c>
      <c r="Y331" s="30">
        <v>0.49632818437500004</v>
      </c>
      <c r="Z331" s="35">
        <v>3.781464899648177</v>
      </c>
      <c r="AA331" s="35">
        <v>3.3099369305263155</v>
      </c>
      <c r="AB331" s="30">
        <v>3.7556167058823529</v>
      </c>
      <c r="AC331" s="30">
        <v>2.7760500000000006</v>
      </c>
      <c r="AD331" s="30">
        <v>5.9323684210526322</v>
      </c>
    </row>
    <row r="332" spans="1:33">
      <c r="A332" s="28" t="s">
        <v>206</v>
      </c>
      <c r="B332" s="15">
        <v>50.950964163125214</v>
      </c>
      <c r="C332" s="15"/>
      <c r="D332" s="15">
        <v>61.83611372276706</v>
      </c>
      <c r="E332" s="15">
        <v>67.747200078795473</v>
      </c>
      <c r="F332" s="15">
        <v>61.4453873534679</v>
      </c>
      <c r="G332" s="15">
        <v>54.829045625014437</v>
      </c>
      <c r="H332" s="15">
        <v>45.76</v>
      </c>
      <c r="I332" s="15">
        <v>50.239328096469229</v>
      </c>
      <c r="J332" s="15">
        <v>50.563782974819986</v>
      </c>
      <c r="K332" s="15">
        <v>49.039328096469234</v>
      </c>
      <c r="L332" s="29">
        <v>0.77122897052826411</v>
      </c>
      <c r="M332" s="29">
        <v>1.2888302748263789</v>
      </c>
      <c r="N332" s="15">
        <v>1.129689346963423</v>
      </c>
      <c r="O332" s="15">
        <v>8.2699653627109608</v>
      </c>
      <c r="P332" s="15">
        <v>6.1053264157037761</v>
      </c>
      <c r="Q332" s="15">
        <v>28.769046384901646</v>
      </c>
      <c r="R332" s="15">
        <v>44.114385410165731</v>
      </c>
      <c r="S332" s="15">
        <v>67.20795495840882</v>
      </c>
      <c r="T332" s="15">
        <v>144.20189701897019</v>
      </c>
      <c r="U332" s="15">
        <v>41.853333333333332</v>
      </c>
      <c r="V332" s="15">
        <v>2.1303223</v>
      </c>
      <c r="W332" s="15">
        <v>2.2032935459053689</v>
      </c>
      <c r="X332" s="15">
        <v>3.7566604357189473</v>
      </c>
      <c r="Y332" s="15">
        <v>1.59</v>
      </c>
      <c r="Z332" s="15">
        <v>3.5271866449800111</v>
      </c>
      <c r="AA332" s="15">
        <v>2.7306896678218031</v>
      </c>
      <c r="AB332" s="15">
        <v>3.9549019091349842</v>
      </c>
      <c r="AC332" s="15">
        <v>3.0185662122202737</v>
      </c>
      <c r="AD332" s="15">
        <v>4.542536757943938</v>
      </c>
    </row>
    <row r="334" spans="1:33">
      <c r="A334" s="28">
        <v>43101</v>
      </c>
      <c r="B334" s="15">
        <v>63.659047619047627</v>
      </c>
      <c r="C334" s="15"/>
      <c r="D334" s="15">
        <v>70.214399718616107</v>
      </c>
      <c r="E334" s="15">
        <v>75.835000000000008</v>
      </c>
      <c r="F334" s="15">
        <v>72.706973827197857</v>
      </c>
      <c r="G334" s="15">
        <v>69.078636363636363</v>
      </c>
      <c r="H334" s="15">
        <v>45.948118885021856</v>
      </c>
      <c r="I334" s="15">
        <v>52.885712277590642</v>
      </c>
      <c r="J334" s="15">
        <v>53.196585262998532</v>
      </c>
      <c r="K334" s="15">
        <v>51.685712277590639</v>
      </c>
      <c r="L334" s="29">
        <v>0.80418695652173933</v>
      </c>
      <c r="M334" s="29">
        <v>1.3809252198973314</v>
      </c>
      <c r="N334" s="15">
        <v>1.2192608695652174</v>
      </c>
      <c r="O334" s="15">
        <v>7.91655652173913</v>
      </c>
      <c r="P334" s="15">
        <v>8.4668445379523796</v>
      </c>
      <c r="Q334" s="15">
        <v>39.52000000000001</v>
      </c>
      <c r="R334" s="15">
        <v>53.479999999999983</v>
      </c>
      <c r="S334" s="15">
        <v>77.46599512952784</v>
      </c>
      <c r="T334" s="15">
        <v>178.442581300813</v>
      </c>
      <c r="U334" s="15">
        <v>63.44</v>
      </c>
      <c r="V334" s="15">
        <v>1.8350301000000002</v>
      </c>
      <c r="W334" s="15">
        <v>2.0991860476190474</v>
      </c>
      <c r="X334" s="15">
        <v>4.754876329191192</v>
      </c>
      <c r="Y334" s="15">
        <v>1.73</v>
      </c>
      <c r="Z334" s="34">
        <v>3.1762070588235294</v>
      </c>
      <c r="AA334" s="34">
        <v>3.6310093131428571</v>
      </c>
      <c r="AB334" s="34">
        <v>4.7748270476190475</v>
      </c>
      <c r="AC334" s="15">
        <v>3.160571428571429</v>
      </c>
      <c r="AD334" s="15">
        <v>5.1825909090909104</v>
      </c>
    </row>
    <row r="335" spans="1:33">
      <c r="A335" s="28">
        <v>43132</v>
      </c>
      <c r="B335" s="15">
        <v>62.183684210526316</v>
      </c>
      <c r="C335" s="15"/>
      <c r="D335" s="15">
        <v>70.808533456773887</v>
      </c>
      <c r="E335" s="15">
        <v>77.982631578947363</v>
      </c>
      <c r="F335" s="15">
        <v>68.722943722943725</v>
      </c>
      <c r="G335" s="15">
        <v>65.730499999999992</v>
      </c>
      <c r="H335" s="15">
        <v>38.564160271067237</v>
      </c>
      <c r="I335" s="15">
        <v>47.468035840128863</v>
      </c>
      <c r="J335" s="15">
        <v>47.782643712876272</v>
      </c>
      <c r="K335" s="15">
        <v>46.26803584012886</v>
      </c>
      <c r="L335" s="29">
        <v>0.79464000000000001</v>
      </c>
      <c r="M335" s="29">
        <v>1.3961703048537861</v>
      </c>
      <c r="N335" s="15">
        <v>1.2344200000000001</v>
      </c>
      <c r="O335" s="15">
        <v>7.8376950000000019</v>
      </c>
      <c r="P335" s="15">
        <v>8.3531736399052647</v>
      </c>
      <c r="Q335" s="15">
        <v>32.605263157894733</v>
      </c>
      <c r="R335" s="15">
        <v>48.012631578947371</v>
      </c>
      <c r="S335" s="15">
        <v>79.227535010888744</v>
      </c>
      <c r="T335" s="15">
        <v>159.48424796747969</v>
      </c>
      <c r="U335" s="15">
        <v>57.78</v>
      </c>
      <c r="V335" s="15">
        <v>1.8561224000000001</v>
      </c>
      <c r="W335" s="15">
        <v>2.0581644315789478</v>
      </c>
      <c r="X335" s="15">
        <v>3.2103249667509144</v>
      </c>
      <c r="Y335" s="15">
        <v>1.8949328924849123</v>
      </c>
      <c r="Z335" s="34">
        <v>2.8152269473684206</v>
      </c>
      <c r="AA335" s="34">
        <v>2.2946202157894739</v>
      </c>
      <c r="AB335" s="34">
        <v>3.3441921052631578</v>
      </c>
      <c r="AC335" s="15">
        <v>2.6623684210526317</v>
      </c>
      <c r="AD335" s="15">
        <v>5.1625500000000013</v>
      </c>
    </row>
    <row r="336" spans="1:33">
      <c r="A336" s="28">
        <v>43160</v>
      </c>
      <c r="B336" s="15">
        <v>62.771904761904764</v>
      </c>
      <c r="C336" s="15"/>
      <c r="D336" s="15">
        <v>75.643384709617308</v>
      </c>
      <c r="E336" s="15">
        <v>83.737499999999997</v>
      </c>
      <c r="F336" s="15">
        <v>73.427271979410264</v>
      </c>
      <c r="G336" s="15">
        <v>66.719523809523821</v>
      </c>
      <c r="H336" s="15">
        <v>35.239649142845074</v>
      </c>
      <c r="I336" s="15">
        <v>45.930826996979704</v>
      </c>
      <c r="J336" s="15">
        <v>46.254010412382037</v>
      </c>
      <c r="K336" s="15">
        <v>44.730826996979701</v>
      </c>
      <c r="L336" s="29">
        <v>0.77355454545454549</v>
      </c>
      <c r="M336" s="29">
        <v>1.3975352560030492</v>
      </c>
      <c r="N336" s="15">
        <v>1.233590909090909</v>
      </c>
      <c r="O336" s="15">
        <v>7.7691499999999989</v>
      </c>
      <c r="P336" s="15">
        <v>8.2539313287880951</v>
      </c>
      <c r="Q336" s="15">
        <v>26.919999999999998</v>
      </c>
      <c r="R336" s="15">
        <v>43.68</v>
      </c>
      <c r="S336" s="15">
        <v>84.216057766727076</v>
      </c>
      <c r="T336" s="15">
        <v>162.7459349593496</v>
      </c>
      <c r="U336" s="15">
        <v>81.14</v>
      </c>
      <c r="V336" s="15">
        <v>1.6241071000000002</v>
      </c>
      <c r="W336" s="15">
        <v>2.0223498119047618</v>
      </c>
      <c r="X336" s="15">
        <v>3.2367588536866125</v>
      </c>
      <c r="Y336" s="15">
        <v>1.9821916144676481</v>
      </c>
      <c r="Z336" s="34">
        <v>2.6915802514285709</v>
      </c>
      <c r="AA336" s="34">
        <v>2.4944155738095239</v>
      </c>
      <c r="AB336" s="34">
        <v>3.3234965714285711</v>
      </c>
      <c r="AC336" s="15">
        <v>2.6993809523809524</v>
      </c>
      <c r="AD336" s="15">
        <v>4.9548571428571417</v>
      </c>
    </row>
    <row r="337" spans="1:30">
      <c r="A337" s="28">
        <v>43191</v>
      </c>
      <c r="B337" s="15">
        <v>66.325238095238092</v>
      </c>
      <c r="C337" s="15"/>
      <c r="D337" s="15">
        <v>76.488225082242806</v>
      </c>
      <c r="E337" s="15">
        <v>81.827142857142832</v>
      </c>
      <c r="F337" s="15">
        <v>77.690554417273859</v>
      </c>
      <c r="G337" s="15">
        <v>71.762380952380965</v>
      </c>
      <c r="H337" s="15">
        <v>42.237363811929278</v>
      </c>
      <c r="I337" s="15">
        <v>51.517888534607124</v>
      </c>
      <c r="J337" s="15">
        <v>51.836135931040332</v>
      </c>
      <c r="K337" s="15">
        <v>50.317888534607121</v>
      </c>
      <c r="L337" s="29">
        <v>0.785552380952381</v>
      </c>
      <c r="M337" s="29">
        <v>1.4067806828915372</v>
      </c>
      <c r="N337" s="15">
        <v>1.227352380952381</v>
      </c>
      <c r="O337" s="15">
        <v>7.8459190476190468</v>
      </c>
      <c r="P337" s="15">
        <v>6.3233790734050013</v>
      </c>
      <c r="Q337" s="15">
        <v>23.86</v>
      </c>
      <c r="R337" s="15">
        <v>43.32</v>
      </c>
      <c r="S337" s="15">
        <v>84.652595080198338</v>
      </c>
      <c r="T337" s="15">
        <v>148.85924796747969</v>
      </c>
      <c r="U337" s="15">
        <v>59.6</v>
      </c>
      <c r="V337" s="15">
        <v>1.3288149</v>
      </c>
      <c r="W337" s="15">
        <v>1.3256510550000005</v>
      </c>
      <c r="X337" s="15">
        <v>3.5745547567377511</v>
      </c>
      <c r="Y337" s="15">
        <v>1.3200902004049317</v>
      </c>
      <c r="Z337" s="34">
        <v>2.4828078690000002</v>
      </c>
      <c r="AA337" s="34">
        <v>2.4593621799999998</v>
      </c>
      <c r="AB337" s="34">
        <v>3.8276706999999992</v>
      </c>
      <c r="AC337" s="15">
        <v>2.7242380952380949</v>
      </c>
      <c r="AD337" s="15">
        <v>4.9795500000000006</v>
      </c>
    </row>
    <row r="338" spans="1:30">
      <c r="A338" s="28">
        <v>43221</v>
      </c>
      <c r="B338" s="15">
        <v>69.983181818181819</v>
      </c>
      <c r="C338" s="15"/>
      <c r="D338" s="15">
        <v>77.861965484095705</v>
      </c>
      <c r="E338" s="15">
        <v>86.469090909090923</v>
      </c>
      <c r="F338" s="15">
        <v>82.54179628925047</v>
      </c>
      <c r="G338" s="15">
        <v>77.006521739130434</v>
      </c>
      <c r="H338" s="15">
        <v>62.804545367717495</v>
      </c>
      <c r="I338" s="15">
        <v>68.527450146594745</v>
      </c>
      <c r="J338" s="15">
        <v>68.84917526465388</v>
      </c>
      <c r="K338" s="15">
        <v>67.327450146594742</v>
      </c>
      <c r="L338" s="29">
        <v>0.77706086956521736</v>
      </c>
      <c r="M338" s="29">
        <v>1.3458792687779415</v>
      </c>
      <c r="N338" s="15">
        <v>1.1812521739130435</v>
      </c>
      <c r="O338" s="15">
        <v>8.1049782608695651</v>
      </c>
      <c r="P338" s="15">
        <v>5.7304100930159088</v>
      </c>
      <c r="Q338" s="15">
        <v>26.956363636363637</v>
      </c>
      <c r="R338" s="15">
        <v>42.820909090909083</v>
      </c>
      <c r="S338" s="15">
        <v>88.67270712993728</v>
      </c>
      <c r="T338" s="15">
        <v>163.53658536585368</v>
      </c>
      <c r="U338" s="15">
        <v>73.319999999999993</v>
      </c>
      <c r="V338" s="15">
        <v>0.82259970000000004</v>
      </c>
      <c r="W338" s="15">
        <v>1.111660084090909</v>
      </c>
      <c r="X338" s="15">
        <v>3.2119865877503351</v>
      </c>
      <c r="Y338" s="15">
        <v>0.69890951837416782</v>
      </c>
      <c r="Z338" s="34">
        <v>1.7646621800000002</v>
      </c>
      <c r="AA338" s="34">
        <v>2.3666519340909091</v>
      </c>
      <c r="AB338" s="34">
        <v>3.3660914545454546</v>
      </c>
      <c r="AC338" s="15">
        <v>2.8293181818181821</v>
      </c>
      <c r="AD338" s="15">
        <v>5.4820952380952388</v>
      </c>
    </row>
    <row r="339" spans="1:30">
      <c r="A339" s="28">
        <v>43252</v>
      </c>
      <c r="B339" s="15">
        <v>67.322857142857146</v>
      </c>
      <c r="C339" s="15"/>
      <c r="D339" s="15">
        <v>79.116196828001648</v>
      </c>
      <c r="E339" s="15">
        <v>83.024761904761917</v>
      </c>
      <c r="F339" s="15">
        <v>79.217791890388355</v>
      </c>
      <c r="G339" s="15">
        <v>75.941428571428574</v>
      </c>
      <c r="H339" s="15">
        <v>63.350566517198807</v>
      </c>
      <c r="I339" s="15">
        <v>68.388516279854727</v>
      </c>
      <c r="J339" s="15">
        <v>68.716676146840598</v>
      </c>
      <c r="K339" s="15">
        <v>67.188516279854724</v>
      </c>
      <c r="L339" s="29">
        <v>0.76182380952380957</v>
      </c>
      <c r="M339" s="29">
        <v>1.3283236555467002</v>
      </c>
      <c r="N339" s="15">
        <v>1.1672190476190476</v>
      </c>
      <c r="O339" s="15">
        <v>8.1175666666666668</v>
      </c>
      <c r="P339" s="15">
        <v>5.9369346408238091</v>
      </c>
      <c r="Q339" s="15">
        <v>23.219999999999995</v>
      </c>
      <c r="R339" s="15">
        <v>37.32</v>
      </c>
      <c r="S339" s="15">
        <v>86.032890994668179</v>
      </c>
      <c r="T339" s="15">
        <v>174.57317073170731</v>
      </c>
      <c r="U339" s="15">
        <v>95.99</v>
      </c>
      <c r="V339" s="15">
        <v>0.79096125000000006</v>
      </c>
      <c r="W339" s="15">
        <v>1.1861907761904762</v>
      </c>
      <c r="X339" s="15">
        <v>3.5178737740884958</v>
      </c>
      <c r="Y339" s="15">
        <v>1.1419963371108177</v>
      </c>
      <c r="Z339" s="34">
        <v>2.0859710473684214</v>
      </c>
      <c r="AA339" s="34">
        <v>2.638044092857144</v>
      </c>
      <c r="AB339" s="34">
        <v>3.6479116190476191</v>
      </c>
      <c r="AC339" s="15">
        <v>2.9425238095238098</v>
      </c>
      <c r="AD339" s="15">
        <v>5.4307619047619067</v>
      </c>
    </row>
    <row r="340" spans="1:30">
      <c r="A340" s="28">
        <v>43282</v>
      </c>
      <c r="B340" s="15">
        <v>70.581904761904767</v>
      </c>
      <c r="C340" s="15"/>
      <c r="D340" s="15">
        <v>81.426346870121719</v>
      </c>
      <c r="E340" s="15">
        <v>91.26904761904764</v>
      </c>
      <c r="F340" s="15">
        <v>86.614897007825121</v>
      </c>
      <c r="G340" s="15">
        <v>74.951818181818183</v>
      </c>
      <c r="H340" s="15">
        <v>63.376859265211863</v>
      </c>
      <c r="I340" s="15">
        <v>69.373332457904809</v>
      </c>
      <c r="J340" s="15">
        <v>69.701618150020579</v>
      </c>
      <c r="K340" s="15">
        <v>68.173332457904806</v>
      </c>
      <c r="L340" s="29">
        <v>0.76153181818181825</v>
      </c>
      <c r="M340" s="29">
        <v>1.3168921345624327</v>
      </c>
      <c r="N340" s="15">
        <v>1.1686318181818183</v>
      </c>
      <c r="O340" s="15">
        <v>8.1320227272727248</v>
      </c>
      <c r="P340" s="15">
        <v>6.4420816664880967</v>
      </c>
      <c r="Q340" s="15">
        <v>25.080000000000002</v>
      </c>
      <c r="R340" s="15">
        <v>36.980000000000004</v>
      </c>
      <c r="S340" s="15">
        <v>90.517432254481378</v>
      </c>
      <c r="T340" s="15">
        <v>178.35619918699186</v>
      </c>
      <c r="U340" s="15">
        <v>87.38</v>
      </c>
      <c r="V340" s="15">
        <v>1.1399999999999999</v>
      </c>
      <c r="W340" s="15">
        <v>1.3684885119047623</v>
      </c>
      <c r="X340" s="15">
        <v>3.4776397651464053</v>
      </c>
      <c r="Y340" s="15">
        <v>1.4876031648446095</v>
      </c>
      <c r="Z340" s="34">
        <v>2.9061928580000003</v>
      </c>
      <c r="AA340" s="34">
        <v>2.8118044690476194</v>
      </c>
      <c r="AB340" s="34">
        <v>3.6398765714285712</v>
      </c>
      <c r="AC340" s="15">
        <v>2.7893333333333339</v>
      </c>
      <c r="AD340" s="15">
        <v>5.7713636363636365</v>
      </c>
    </row>
    <row r="341" spans="1:30">
      <c r="A341" s="28">
        <v>43313</v>
      </c>
      <c r="B341" s="15">
        <v>67.845217391304303</v>
      </c>
      <c r="C341" s="15"/>
      <c r="D341" s="15">
        <v>78.394515641963764</v>
      </c>
      <c r="E341" s="15">
        <v>86.07619047619049</v>
      </c>
      <c r="F341" s="15">
        <v>81.337822594815805</v>
      </c>
      <c r="G341" s="15">
        <v>73.841739130434803</v>
      </c>
      <c r="H341" s="15">
        <v>56.856260657546251</v>
      </c>
      <c r="I341" s="15">
        <v>63.294619121306418</v>
      </c>
      <c r="J341" s="15">
        <v>63.62054403954177</v>
      </c>
      <c r="K341" s="15">
        <v>62.094619121306415</v>
      </c>
      <c r="L341" s="29">
        <v>0.76704782608695654</v>
      </c>
      <c r="M341" s="29">
        <v>1.2877074328712517</v>
      </c>
      <c r="N341" s="15">
        <v>1.1547608695652172</v>
      </c>
      <c r="O341" s="15">
        <v>8.3404347826086962</v>
      </c>
      <c r="P341" s="15">
        <v>5.5723381649999997</v>
      </c>
      <c r="Q341" s="15">
        <v>26.898260869565224</v>
      </c>
      <c r="R341" s="15">
        <v>30.49565217391304</v>
      </c>
      <c r="S341" s="15">
        <v>86.052113977360975</v>
      </c>
      <c r="T341" s="15">
        <v>178.8739837398374</v>
      </c>
      <c r="U341" s="15">
        <v>95.14</v>
      </c>
      <c r="V341" s="15">
        <v>0.9913381</v>
      </c>
      <c r="W341" s="15">
        <v>1.0546149999999999</v>
      </c>
      <c r="X341" s="15">
        <v>3.6822272984634599</v>
      </c>
      <c r="Y341" s="15">
        <v>1.1093299035210711</v>
      </c>
      <c r="Z341" s="34">
        <v>3.1808744761904761</v>
      </c>
      <c r="AA341" s="34">
        <v>3.1404600586956528</v>
      </c>
      <c r="AB341" s="34">
        <v>3.9561255652173912</v>
      </c>
      <c r="AC341" s="15">
        <v>2.9080869565217391</v>
      </c>
      <c r="AD341" s="15">
        <v>6.3074090909090907</v>
      </c>
    </row>
    <row r="342" spans="1:30">
      <c r="A342" s="28">
        <v>43344</v>
      </c>
      <c r="B342" s="15">
        <v>70.084736842105244</v>
      </c>
      <c r="C342" s="15"/>
      <c r="D342" s="15">
        <v>67.112913462635376</v>
      </c>
      <c r="E342" s="15">
        <v>76.583684210526329</v>
      </c>
      <c r="F342" s="15">
        <v>80.41392972578457</v>
      </c>
      <c r="G342" s="15">
        <v>79.109499999999997</v>
      </c>
      <c r="H342" s="15">
        <v>44.464298482070198</v>
      </c>
      <c r="I342" s="15">
        <v>52.614430194974439</v>
      </c>
      <c r="J342" s="15">
        <v>52.940256490459788</v>
      </c>
      <c r="K342" s="15">
        <v>51.414430194974436</v>
      </c>
      <c r="L342" s="29">
        <v>0.76728000000000018</v>
      </c>
      <c r="M342" s="29">
        <v>1.3055682485801945</v>
      </c>
      <c r="N342" s="15">
        <v>1.1659800000000002</v>
      </c>
      <c r="O342" s="15">
        <v>8.2467000000000006</v>
      </c>
      <c r="P342" s="15">
        <v>6.3711105967666661</v>
      </c>
      <c r="Q342" s="15">
        <v>26.703157894736844</v>
      </c>
      <c r="R342" s="15">
        <v>27.21157894736842</v>
      </c>
      <c r="S342" s="15">
        <v>81.621887844415511</v>
      </c>
      <c r="T342" s="15">
        <v>204.66463414634148</v>
      </c>
      <c r="U342" s="15">
        <v>118</v>
      </c>
      <c r="V342" s="15">
        <v>1.0862534500000001</v>
      </c>
      <c r="W342" s="15">
        <v>1.3428764333333334</v>
      </c>
      <c r="X342" s="15">
        <v>3.639479720571368</v>
      </c>
      <c r="Y342" s="15">
        <v>1.441600342914074</v>
      </c>
      <c r="Z342" s="34">
        <v>2.9770737647058825</v>
      </c>
      <c r="AA342" s="34">
        <v>3.0238155638888893</v>
      </c>
      <c r="AB342" s="34">
        <v>3.8322992222222219</v>
      </c>
      <c r="AC342" s="15">
        <v>2.8959999999999995</v>
      </c>
      <c r="AD342" s="15">
        <v>7.3365499999999999</v>
      </c>
    </row>
    <row r="343" spans="1:30">
      <c r="A343" s="28">
        <v>43374</v>
      </c>
      <c r="B343" s="15">
        <v>70.757826086956513</v>
      </c>
      <c r="C343" s="15"/>
      <c r="D343" s="15">
        <v>58.864366011550075</v>
      </c>
      <c r="E343" s="15">
        <v>60.231363636363632</v>
      </c>
      <c r="F343" s="15">
        <v>77.308736985061131</v>
      </c>
      <c r="G343" s="15">
        <v>80.629565217391317</v>
      </c>
      <c r="H343" s="15">
        <v>46.231466236848107</v>
      </c>
      <c r="I343" s="15">
        <v>53.556473517428707</v>
      </c>
      <c r="J343" s="15">
        <v>53.881846989588055</v>
      </c>
      <c r="K343" s="15">
        <v>52.356473517428704</v>
      </c>
      <c r="L343" s="29">
        <v>0.7683478260869564</v>
      </c>
      <c r="M343" s="29">
        <v>1.3007504764705551</v>
      </c>
      <c r="N343" s="15">
        <v>1.1480608695652172</v>
      </c>
      <c r="O343" s="15">
        <v>8.2644260869565205</v>
      </c>
      <c r="P343" s="15">
        <v>6.3512048150630438</v>
      </c>
      <c r="Q343" s="15">
        <v>29.308695652173917</v>
      </c>
      <c r="R343" s="15">
        <v>27.172173913043473</v>
      </c>
      <c r="S343" s="15">
        <v>79.55126754187414</v>
      </c>
      <c r="T343" s="15">
        <v>214.77896341463415</v>
      </c>
      <c r="U343" s="15">
        <v>117.26</v>
      </c>
      <c r="V343" s="15">
        <v>1.27608415</v>
      </c>
      <c r="W343" s="15">
        <v>1.3356928239130437</v>
      </c>
      <c r="X343" s="15">
        <v>4.1884439688876078</v>
      </c>
      <c r="Y343" s="15">
        <v>1.1642188207333637</v>
      </c>
      <c r="Z343" s="34">
        <v>7.5427149136363649</v>
      </c>
      <c r="AA343" s="34">
        <v>3.6485093717391304</v>
      </c>
      <c r="AB343" s="34">
        <v>4.3461762530434775</v>
      </c>
      <c r="AC343" s="15">
        <v>3.2079565217391299</v>
      </c>
      <c r="AD343" s="15">
        <v>7.0658695652173904</v>
      </c>
    </row>
    <row r="344" spans="1:30">
      <c r="A344" s="28">
        <v>43405</v>
      </c>
      <c r="B344" s="15">
        <v>56.693333333333328</v>
      </c>
      <c r="C344" s="15"/>
      <c r="D344" s="15">
        <v>32.802495734885525</v>
      </c>
      <c r="E344" s="15">
        <v>38.179999999999993</v>
      </c>
      <c r="F344" s="15">
        <v>55.07328139816827</v>
      </c>
      <c r="G344" s="15">
        <v>65.949090909090899</v>
      </c>
      <c r="H344" s="15">
        <v>3.4899514762041166</v>
      </c>
      <c r="I344" s="15">
        <v>14.563852644972332</v>
      </c>
      <c r="J344" s="15">
        <v>14.893949033117671</v>
      </c>
      <c r="K344" s="15">
        <v>13.363852644972333</v>
      </c>
      <c r="L344" s="29">
        <v>0.75735454545454539</v>
      </c>
      <c r="M344" s="29">
        <v>1.2895889142247521</v>
      </c>
      <c r="N344" s="15">
        <v>1.1361681818181819</v>
      </c>
      <c r="O344" s="15">
        <v>8.4856772727272709</v>
      </c>
      <c r="P344" s="15">
        <v>7.7946093487302157</v>
      </c>
      <c r="Q344" s="15">
        <v>22.155000000000005</v>
      </c>
      <c r="R344" s="15">
        <v>8.3789999999999978</v>
      </c>
      <c r="S344" s="15">
        <v>54.246468540242326</v>
      </c>
      <c r="T344" s="15">
        <v>199.52642276422765</v>
      </c>
      <c r="U344" s="15">
        <v>125.15</v>
      </c>
      <c r="V344" s="15">
        <v>1.6768378500000003</v>
      </c>
      <c r="W344" s="15">
        <v>1.8565894437857147</v>
      </c>
      <c r="X344" s="15">
        <v>5.4316491994609786</v>
      </c>
      <c r="Y344" s="15">
        <v>0.29040142879615588</v>
      </c>
      <c r="Z344" s="34">
        <v>17.741258273684213</v>
      </c>
      <c r="AA344" s="34">
        <v>4.8894462388095246</v>
      </c>
      <c r="AB344" s="34">
        <v>5.652334598095238</v>
      </c>
      <c r="AC344" s="15">
        <v>4.0933809523809526</v>
      </c>
      <c r="AD344" s="15">
        <v>6.8102727272727268</v>
      </c>
    </row>
    <row r="345" spans="1:30">
      <c r="A345" s="36">
        <v>43435</v>
      </c>
      <c r="B345" s="30">
        <v>48.983000000000004</v>
      </c>
      <c r="C345" s="30"/>
      <c r="D345" s="30">
        <v>53.136641188781908</v>
      </c>
      <c r="E345" s="30">
        <v>58.19</v>
      </c>
      <c r="F345" s="30">
        <v>41.69</v>
      </c>
      <c r="G345" s="30">
        <v>57.674500000000002</v>
      </c>
      <c r="H345" s="30">
        <v>34.340000000000003</v>
      </c>
      <c r="I345" s="30">
        <v>39.9</v>
      </c>
      <c r="J345" s="30">
        <v>45.63053309930433</v>
      </c>
      <c r="K345" s="30">
        <v>38.700000000000003</v>
      </c>
      <c r="L345" s="31">
        <v>0.74336190476190467</v>
      </c>
      <c r="M345" s="31">
        <v>1.2661433274246643</v>
      </c>
      <c r="N345" s="30">
        <v>1.1376095238095241</v>
      </c>
      <c r="O345" s="30">
        <v>8.6380999999999997</v>
      </c>
      <c r="P345" s="30">
        <v>7.2429414826583329</v>
      </c>
      <c r="Q345" s="30">
        <v>20.790000000000006</v>
      </c>
      <c r="R345" s="30">
        <v>4.97</v>
      </c>
      <c r="S345" s="30">
        <v>59.463633684803924</v>
      </c>
      <c r="T345" s="30">
        <v>177.2459349593496</v>
      </c>
      <c r="U345" s="30">
        <v>96.8</v>
      </c>
      <c r="V345" s="30">
        <v>1.6346532500000002</v>
      </c>
      <c r="W345" s="30">
        <v>1.65750324166667</v>
      </c>
      <c r="X345" s="30">
        <v>5.1245722175203738</v>
      </c>
      <c r="Y345" s="30">
        <v>0.7</v>
      </c>
      <c r="Z345" s="35">
        <v>7.32</v>
      </c>
      <c r="AA345" s="35">
        <v>3.8345326823249994</v>
      </c>
      <c r="AB345" s="35">
        <v>5.12</v>
      </c>
      <c r="AC345" s="30">
        <v>3.9252499999999997</v>
      </c>
      <c r="AD345" s="30">
        <v>6.5912999999999986</v>
      </c>
    </row>
    <row r="346" spans="1:30">
      <c r="A346" s="28" t="s">
        <v>209</v>
      </c>
      <c r="B346" s="15">
        <v>64.765994338613325</v>
      </c>
      <c r="C346" s="15"/>
      <c r="D346" s="15">
        <v>68.489999999999995</v>
      </c>
      <c r="E346" s="15">
        <v>74.95</v>
      </c>
      <c r="F346" s="15">
        <v>73.06</v>
      </c>
      <c r="G346" s="15">
        <v>71.5329337395696</v>
      </c>
      <c r="H346" s="15">
        <v>44.741936676138359</v>
      </c>
      <c r="I346" s="15">
        <v>52.335094834361875</v>
      </c>
      <c r="J346" s="15">
        <v>53.108664544401989</v>
      </c>
      <c r="K346" s="15">
        <v>51.135094834361873</v>
      </c>
      <c r="L346" s="29">
        <v>0.77181187354915626</v>
      </c>
      <c r="M346" s="29">
        <v>1.3351887435086829</v>
      </c>
      <c r="N346" s="15">
        <v>1.1811922203400462</v>
      </c>
      <c r="O346" s="15">
        <v>8.1416021972049695</v>
      </c>
      <c r="P346" s="15">
        <v>6.9</v>
      </c>
      <c r="Q346" s="15">
        <v>27.001395100894538</v>
      </c>
      <c r="R346" s="15">
        <v>33.65</v>
      </c>
      <c r="S346" s="15">
        <v>79.310048746260463</v>
      </c>
      <c r="T346" s="15">
        <v>178.42399220867208</v>
      </c>
      <c r="U346" s="15">
        <v>89.25</v>
      </c>
      <c r="V346" s="15">
        <v>1.3385668541666671</v>
      </c>
      <c r="W346" s="15">
        <v>1.53</v>
      </c>
      <c r="X346" s="15">
        <v>3.9216204557025338</v>
      </c>
      <c r="Y346" s="15">
        <v>1.2467728519709793</v>
      </c>
      <c r="Z346" s="34">
        <v>4.7237141366838227</v>
      </c>
      <c r="AA346" s="34">
        <v>3.1027226411829769</v>
      </c>
      <c r="AB346" s="34">
        <v>4.0692501423258962</v>
      </c>
      <c r="AC346" s="15">
        <v>3.0698673877133502</v>
      </c>
      <c r="AD346" s="15">
        <v>5.9229308512140051</v>
      </c>
    </row>
    <row r="347" spans="1:30">
      <c r="A347" s="28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29"/>
      <c r="M347" s="29"/>
      <c r="N347" s="29"/>
      <c r="O347" s="29"/>
      <c r="P347" s="15"/>
      <c r="Q347" s="15"/>
      <c r="R347" s="15"/>
      <c r="S347" s="15"/>
      <c r="T347" s="15"/>
      <c r="Z347" s="34"/>
      <c r="AA347" s="34"/>
      <c r="AB347" s="34"/>
    </row>
    <row r="348" spans="1:30">
      <c r="A348" s="28">
        <v>43466</v>
      </c>
      <c r="B348" s="15">
        <v>51.550476190476196</v>
      </c>
      <c r="C348" s="15"/>
      <c r="D348" s="15">
        <v>62.839402031608962</v>
      </c>
      <c r="E348" s="15">
        <v>68.23666666666665</v>
      </c>
      <c r="F348" s="15">
        <v>60.467134534051532</v>
      </c>
      <c r="G348" s="15">
        <v>60.240909090909106</v>
      </c>
      <c r="H348" s="15">
        <v>40.236153114574613</v>
      </c>
      <c r="I348" s="15">
        <v>45.643105513159497</v>
      </c>
      <c r="J348" s="15">
        <v>45.97578120931955</v>
      </c>
      <c r="K348" s="15">
        <v>44.443105513159495</v>
      </c>
      <c r="L348" s="15">
        <v>0.75148260869565209</v>
      </c>
      <c r="M348" s="15">
        <v>1.2897220368636204</v>
      </c>
      <c r="N348" s="15">
        <v>1.1419826086956524</v>
      </c>
      <c r="O348" s="15">
        <v>8.5507826086956538</v>
      </c>
      <c r="P348" s="15">
        <v>5.4884293917904783</v>
      </c>
      <c r="Q348" s="15">
        <v>14.559999999999999</v>
      </c>
      <c r="R348" s="15">
        <v>6.3400000000000007</v>
      </c>
      <c r="S348" s="15">
        <v>64.634768921946176</v>
      </c>
      <c r="T348" s="15">
        <v>162.12044476830269</v>
      </c>
      <c r="U348" s="15">
        <v>95.17</v>
      </c>
      <c r="V348" s="15">
        <v>1.6346532500000002</v>
      </c>
      <c r="W348" s="15">
        <v>1.9806674095238104</v>
      </c>
      <c r="X348" s="15">
        <v>4.3203483741319104</v>
      </c>
      <c r="Y348" s="15">
        <v>1.4259530892249921</v>
      </c>
      <c r="Z348" s="15">
        <v>4.6863093684210533</v>
      </c>
      <c r="AA348" s="15">
        <v>2.4266188952380956</v>
      </c>
      <c r="AB348" s="15">
        <v>4.1470889523809529</v>
      </c>
      <c r="AC348" s="15">
        <v>3.1003333333333334</v>
      </c>
      <c r="AD348" s="15">
        <v>5.9176363636363636</v>
      </c>
    </row>
    <row r="349" spans="1:30">
      <c r="A349" s="28">
        <v>43497</v>
      </c>
      <c r="B349" s="15">
        <v>54.858333333333334</v>
      </c>
      <c r="C349" s="15"/>
      <c r="D349" s="15">
        <v>66.381492113642338</v>
      </c>
      <c r="E349" s="15">
        <v>72.033333333333331</v>
      </c>
      <c r="F349" s="15">
        <v>69.135098683981838</v>
      </c>
      <c r="G349" s="15">
        <v>64.343157894736848</v>
      </c>
      <c r="H349" s="15">
        <v>57.285007433868699</v>
      </c>
      <c r="I349" s="15">
        <v>59.875697809417197</v>
      </c>
      <c r="J349" s="15">
        <v>60.20591895330324</v>
      </c>
      <c r="K349" s="15">
        <v>58.675697809417194</v>
      </c>
      <c r="L349" s="15">
        <v>0.75706842105263172</v>
      </c>
      <c r="M349" s="15">
        <v>1.2997140629061608</v>
      </c>
      <c r="N349" s="15">
        <v>1.1346450000000003</v>
      </c>
      <c r="O349" s="15">
        <v>8.5876850000000022</v>
      </c>
      <c r="P349" s="15">
        <v>9.0170367602277803</v>
      </c>
      <c r="Q349" s="15">
        <v>15.910588235294115</v>
      </c>
      <c r="R349" s="15">
        <v>5.0894117647058836</v>
      </c>
      <c r="S349" s="15">
        <v>68.584730110838436</v>
      </c>
      <c r="T349" s="15">
        <v>142.47263766936155</v>
      </c>
      <c r="U349" s="15">
        <v>46.59</v>
      </c>
      <c r="V349" s="15">
        <v>2.2146915000000003</v>
      </c>
      <c r="W349" s="15">
        <v>3.2099844062500003</v>
      </c>
      <c r="X349" s="15">
        <v>3.5173269268776166</v>
      </c>
      <c r="Y349" s="15">
        <v>1.5395570170255068</v>
      </c>
      <c r="Z349" s="15">
        <v>27.070263749999999</v>
      </c>
      <c r="AA349" s="15">
        <v>3.3220372500000006</v>
      </c>
      <c r="AB349" s="15">
        <v>3.5572976249999999</v>
      </c>
      <c r="AC349" s="15">
        <v>2.6758888888888888</v>
      </c>
      <c r="AD349" s="15">
        <v>4.7309999999999999</v>
      </c>
    </row>
    <row r="350" spans="1:30">
      <c r="A350" s="28">
        <v>43525</v>
      </c>
      <c r="B350" s="15">
        <v>58.029000000000011</v>
      </c>
      <c r="C350" s="15"/>
      <c r="D350" s="15">
        <v>71.529451826586765</v>
      </c>
      <c r="E350" s="15">
        <v>75.88300000000001</v>
      </c>
      <c r="F350" s="15">
        <v>73.37</v>
      </c>
      <c r="G350" s="15">
        <v>66.906499999999994</v>
      </c>
      <c r="H350" s="15">
        <v>61.99</v>
      </c>
      <c r="I350" s="15">
        <v>64.45</v>
      </c>
      <c r="J350" s="15">
        <v>64.78</v>
      </c>
      <c r="K350" s="15">
        <v>63.25</v>
      </c>
      <c r="L350" s="15">
        <v>0.74802499999999994</v>
      </c>
      <c r="M350" s="15">
        <v>1.3182872811643114</v>
      </c>
      <c r="N350" s="15">
        <v>1.1298904761904762</v>
      </c>
      <c r="O350" s="15">
        <v>8.601285714285714</v>
      </c>
      <c r="P350" s="15">
        <v>7.3704444666736828</v>
      </c>
      <c r="Q350" s="15">
        <v>18.690000000000001</v>
      </c>
      <c r="R350" s="15">
        <v>6.3</v>
      </c>
      <c r="S350" s="15">
        <v>72.684068045854062</v>
      </c>
      <c r="T350" s="15">
        <v>141.22035985426416</v>
      </c>
      <c r="U350" s="15">
        <v>60.51</v>
      </c>
      <c r="V350" s="15">
        <v>2.09868385</v>
      </c>
      <c r="W350" s="15">
        <v>2.6598500421052629</v>
      </c>
      <c r="X350" s="15">
        <v>4.1947498783834467</v>
      </c>
      <c r="Y350" s="15">
        <v>1.0142990576940329</v>
      </c>
      <c r="Z350" s="15">
        <v>16.283024000000001</v>
      </c>
      <c r="AA350" s="15">
        <v>3.312997692857143</v>
      </c>
      <c r="AB350" s="15">
        <v>3.9874981052631586</v>
      </c>
      <c r="AC350" s="15">
        <v>2.8123499999999999</v>
      </c>
      <c r="AD350" s="15">
        <v>3.9247500000000004</v>
      </c>
    </row>
    <row r="351" spans="1:30">
      <c r="A351" s="28">
        <v>43556</v>
      </c>
      <c r="B351" s="15">
        <v>63.870952380952389</v>
      </c>
      <c r="C351" s="15"/>
      <c r="D351" s="15">
        <v>79.667302263464606</v>
      </c>
      <c r="E351" s="15">
        <v>86.202380952380949</v>
      </c>
      <c r="F351" s="15">
        <v>79.403162944542075</v>
      </c>
      <c r="G351" s="15">
        <v>71.628571428571433</v>
      </c>
      <c r="H351" s="15">
        <v>68.62482255411102</v>
      </c>
      <c r="I351" s="15">
        <v>71.230094791052309</v>
      </c>
      <c r="J351" s="15">
        <v>71.564508381620627</v>
      </c>
      <c r="K351" s="15">
        <v>70.030094791052306</v>
      </c>
      <c r="L351" s="15">
        <v>0.7475772727272727</v>
      </c>
      <c r="M351" s="15">
        <v>1.3028158588221359</v>
      </c>
      <c r="N351" s="15">
        <v>1.1232636363636364</v>
      </c>
      <c r="O351" s="15">
        <v>8.5651045454545454</v>
      </c>
      <c r="P351" s="15">
        <v>2.5493921515619049</v>
      </c>
      <c r="Q351" s="15">
        <v>15.16</v>
      </c>
      <c r="R351" s="15">
        <v>16.82</v>
      </c>
      <c r="S351" s="15">
        <v>79.992367842210044</v>
      </c>
      <c r="T351" s="15">
        <v>136.06138167482661</v>
      </c>
      <c r="U351" s="15">
        <v>32.590000000000003</v>
      </c>
      <c r="V351" s="15">
        <v>0.95969965000000013</v>
      </c>
      <c r="W351" s="15">
        <v>0.9200260380952382</v>
      </c>
      <c r="X351" s="15">
        <v>3.3106945466263755</v>
      </c>
      <c r="Y351" s="15">
        <v>0.67399307488808735</v>
      </c>
      <c r="Z351" s="15">
        <v>2.7771133333333329</v>
      </c>
      <c r="AA351" s="15">
        <v>2.358320019047619</v>
      </c>
      <c r="AB351" s="15">
        <v>3.3265097142857147</v>
      </c>
      <c r="AC351" s="15">
        <v>2.6030952380952401</v>
      </c>
      <c r="AD351" s="15">
        <v>3.5915238095238093</v>
      </c>
    </row>
    <row r="352" spans="1:30">
      <c r="A352" s="28">
        <v>43586</v>
      </c>
      <c r="B352" s="15">
        <v>60.94</v>
      </c>
      <c r="C352" s="15"/>
      <c r="D352" s="15">
        <v>74.05</v>
      </c>
      <c r="E352" s="15">
        <v>81.88</v>
      </c>
      <c r="F352" s="15">
        <v>76.996909823017134</v>
      </c>
      <c r="G352" s="15">
        <v>70.319999999999993</v>
      </c>
      <c r="H352" s="15">
        <v>69.001996753923294</v>
      </c>
      <c r="I352" s="15">
        <v>70.589474669912903</v>
      </c>
      <c r="J352" s="15">
        <v>70.925999625433079</v>
      </c>
      <c r="K352" s="15">
        <v>69.3894746699129</v>
      </c>
      <c r="L352" s="15">
        <v>0.74288695652173919</v>
      </c>
      <c r="M352" s="15">
        <v>1.2840782608695651</v>
      </c>
      <c r="N352" s="15">
        <v>1.1182565217391303</v>
      </c>
      <c r="O352" s="15">
        <v>8.7439956521739131</v>
      </c>
      <c r="P352" s="15">
        <v>4.9818907765238096</v>
      </c>
      <c r="Q352" s="15">
        <v>14.079999999999995</v>
      </c>
      <c r="R352" s="15">
        <v>26.279999999999998</v>
      </c>
      <c r="S352" s="15">
        <v>75.639458106010053</v>
      </c>
      <c r="T352" s="15">
        <v>136.71723995445771</v>
      </c>
      <c r="U352" s="15">
        <v>48.67</v>
      </c>
      <c r="V352" s="15">
        <v>1.2866303000000001</v>
      </c>
      <c r="W352" s="15">
        <v>1.7978674761904763</v>
      </c>
      <c r="X352" s="15">
        <v>3.1848721790429808</v>
      </c>
      <c r="Y352" s="15">
        <v>0.6264993317385863</v>
      </c>
      <c r="Z352" s="15">
        <v>2.4267300161904761</v>
      </c>
      <c r="AA352" s="15">
        <v>2.4984788090909094</v>
      </c>
      <c r="AB352" s="15">
        <v>3.2366176190476192</v>
      </c>
      <c r="AC352" s="15">
        <v>2.5939545454545456</v>
      </c>
      <c r="AD352" s="15">
        <v>3.1374782608695644</v>
      </c>
    </row>
    <row r="353" spans="1:30">
      <c r="A353" s="28">
        <v>43617</v>
      </c>
      <c r="B353" s="15">
        <v>54.706499999999991</v>
      </c>
      <c r="C353" s="15"/>
      <c r="D353" s="15">
        <v>63.941374255358824</v>
      </c>
      <c r="E353" s="15">
        <v>72.094499999999996</v>
      </c>
      <c r="F353" s="15">
        <v>66.504622250557873</v>
      </c>
      <c r="G353" s="15">
        <v>63.038000000000011</v>
      </c>
      <c r="H353" s="15">
        <v>52.465362054297493</v>
      </c>
      <c r="I353" s="15">
        <v>55.440442035915432</v>
      </c>
      <c r="J353" s="15">
        <v>55.772500265646592</v>
      </c>
      <c r="K353" s="15">
        <v>54.240442035915429</v>
      </c>
      <c r="L353" s="15">
        <v>0.75287999999999988</v>
      </c>
      <c r="M353" s="15">
        <v>1.2675199999999998</v>
      </c>
      <c r="N353" s="15">
        <v>1.1295500000000003</v>
      </c>
      <c r="O353" s="15">
        <v>8.6299899999999994</v>
      </c>
      <c r="P353" s="15">
        <v>1.70080081203</v>
      </c>
      <c r="Q353" s="15">
        <v>7.69</v>
      </c>
      <c r="R353" s="15">
        <v>30.177</v>
      </c>
      <c r="S353" s="15">
        <v>65.552943364148348</v>
      </c>
      <c r="T353" s="15">
        <v>132.88623508482323</v>
      </c>
      <c r="U353" s="15">
        <v>29.13</v>
      </c>
      <c r="V353" s="15">
        <v>0.58003825000000009</v>
      </c>
      <c r="W353" s="15">
        <v>0.61378593000000004</v>
      </c>
      <c r="X353" s="15">
        <v>2.7880816452700428</v>
      </c>
      <c r="Y353" s="15">
        <v>0.48105939857613444</v>
      </c>
      <c r="Z353" s="15">
        <v>2.2710923101999998</v>
      </c>
      <c r="AA353" s="15">
        <v>2.1883261249999997</v>
      </c>
      <c r="AB353" s="15">
        <v>2.8780443350000002</v>
      </c>
      <c r="AC353" s="15">
        <v>2.3303499999999997</v>
      </c>
      <c r="AD353" s="15">
        <v>2.7344499999999998</v>
      </c>
    </row>
    <row r="354" spans="1:30">
      <c r="A354" s="28">
        <v>43647</v>
      </c>
      <c r="B354" s="15">
        <v>57.546363636363623</v>
      </c>
      <c r="C354" s="15"/>
      <c r="D354" s="15">
        <v>70.381689055337048</v>
      </c>
      <c r="E354" s="15">
        <v>76.927619047619061</v>
      </c>
      <c r="F354" s="15">
        <v>67.893681500216474</v>
      </c>
      <c r="G354" s="15">
        <v>64.214782608695671</v>
      </c>
      <c r="H354" s="15">
        <v>55.095859339768133</v>
      </c>
      <c r="I354" s="15">
        <v>58.565178754528681</v>
      </c>
      <c r="J354" s="15">
        <v>58.892724497003677</v>
      </c>
      <c r="K354" s="15">
        <v>57.365178754528678</v>
      </c>
      <c r="L354" s="15">
        <v>0.76325217391304345</v>
      </c>
      <c r="M354" s="15">
        <v>1.2463565217391304</v>
      </c>
      <c r="N354" s="15">
        <v>1.1213000000000002</v>
      </c>
      <c r="O354" s="15">
        <v>8.6184695652173904</v>
      </c>
      <c r="P354" s="15">
        <v>3.6591260331729782</v>
      </c>
      <c r="Q354" s="15">
        <v>10.360000000000001</v>
      </c>
      <c r="R354" s="15">
        <v>29.180000000000003</v>
      </c>
      <c r="S354" s="15">
        <v>70.482228710747421</v>
      </c>
      <c r="T354" s="15">
        <v>129.69838790845975</v>
      </c>
      <c r="U354" s="15">
        <v>64.86</v>
      </c>
      <c r="V354" s="15">
        <v>0.91751505000000011</v>
      </c>
      <c r="W354" s="15">
        <v>1.3205074100227276</v>
      </c>
      <c r="X354" s="15">
        <v>2.8430970446829358</v>
      </c>
      <c r="Y354" s="15">
        <v>0.79475698954132223</v>
      </c>
      <c r="Z354" s="15">
        <v>2.6927010218249996</v>
      </c>
      <c r="AA354" s="15">
        <v>2.1134149040681818</v>
      </c>
      <c r="AB354" s="15">
        <v>2.8292827723636362</v>
      </c>
      <c r="AC354" s="15">
        <v>2.3030909090909084</v>
      </c>
      <c r="AD354" s="15">
        <v>2.9633913043478253</v>
      </c>
    </row>
    <row r="355" spans="1:30">
      <c r="A355" s="28">
        <v>43678</v>
      </c>
      <c r="B355" s="15">
        <v>54.844090909090909</v>
      </c>
      <c r="C355" s="15"/>
      <c r="D355" s="15">
        <v>68.313457785958192</v>
      </c>
      <c r="E355" s="15">
        <v>74.50772727272728</v>
      </c>
      <c r="F355" s="15">
        <v>67.315790108710075</v>
      </c>
      <c r="G355" s="15">
        <v>59.50181818181818</v>
      </c>
      <c r="H355" s="15">
        <v>54.482640389870618</v>
      </c>
      <c r="I355" s="15">
        <v>57.20249514363968</v>
      </c>
      <c r="J355" s="15">
        <v>57.53429615955406</v>
      </c>
      <c r="K355" s="15">
        <v>56.002495143639678</v>
      </c>
      <c r="L355" s="15">
        <v>0.75346363636363634</v>
      </c>
      <c r="M355" s="15">
        <v>1.2152045454545453</v>
      </c>
      <c r="N355" s="15">
        <v>1.1122318181818178</v>
      </c>
      <c r="O355" s="15">
        <v>8.9686454545454559</v>
      </c>
      <c r="P355" s="15">
        <v>2.7895046120454547</v>
      </c>
      <c r="Q355" s="15">
        <v>12.122727272727273</v>
      </c>
      <c r="R355" s="15">
        <v>21.649090909090916</v>
      </c>
      <c r="S355" s="15">
        <v>66.383127616703462</v>
      </c>
      <c r="T355" s="15">
        <v>110.2288970420132</v>
      </c>
      <c r="U355" s="15">
        <v>38.46</v>
      </c>
      <c r="V355" s="15">
        <v>0.86478430000000006</v>
      </c>
      <c r="W355" s="15">
        <v>1.0066779545454547</v>
      </c>
      <c r="X355" s="15">
        <v>2.6636985557606692</v>
      </c>
      <c r="Y355" s="15">
        <v>0.803459176409551</v>
      </c>
      <c r="Z355" s="15">
        <v>2.4962880861136356</v>
      </c>
      <c r="AA355" s="15">
        <v>1.9946604613636365</v>
      </c>
      <c r="AB355" s="15">
        <v>2.7276178863636367</v>
      </c>
      <c r="AC355" s="15">
        <v>2.1742727272727267</v>
      </c>
      <c r="AD355" s="15">
        <v>3.1478571428571427</v>
      </c>
    </row>
    <row r="356" spans="1:30">
      <c r="A356" s="28">
        <v>43709</v>
      </c>
      <c r="B356" s="15">
        <v>57.027000000000008</v>
      </c>
      <c r="C356" s="15"/>
      <c r="D356" s="15">
        <v>69.082189694900592</v>
      </c>
      <c r="E356" s="15">
        <v>76.28</v>
      </c>
      <c r="F356" s="15">
        <v>70.866573751158811</v>
      </c>
      <c r="G356" s="15">
        <v>62.295714285714297</v>
      </c>
      <c r="H356" s="15">
        <v>56.847362689299409</v>
      </c>
      <c r="I356" s="15">
        <v>59.384361184861923</v>
      </c>
      <c r="J356" s="15">
        <v>59.715451512609818</v>
      </c>
      <c r="K356" s="15">
        <v>58.18436118486192</v>
      </c>
      <c r="L356" s="15">
        <v>0.75508571428571425</v>
      </c>
      <c r="M356" s="15">
        <v>1.2355238095238095</v>
      </c>
      <c r="N356" s="15">
        <v>1.1007619047619048</v>
      </c>
      <c r="O356" s="15">
        <v>9.0118333333333336</v>
      </c>
      <c r="P356" s="15">
        <v>1.8379968985131581</v>
      </c>
      <c r="Q356" s="15">
        <v>16.71157894736842</v>
      </c>
      <c r="R356" s="15">
        <v>19.894736842105271</v>
      </c>
      <c r="S356" s="15">
        <v>67.897355691915735</v>
      </c>
      <c r="T356" s="15">
        <v>82.398864186496795</v>
      </c>
      <c r="U356" s="15">
        <v>24.52</v>
      </c>
      <c r="V356" s="15">
        <v>0.80150740000000009</v>
      </c>
      <c r="W356" s="15">
        <v>0.66329732894736848</v>
      </c>
      <c r="X356" s="15">
        <v>2.9135948841814496</v>
      </c>
      <c r="Y356" s="15">
        <v>0.54577626658231471</v>
      </c>
      <c r="Z356" s="15">
        <v>3.0191296195789481</v>
      </c>
      <c r="AA356" s="15">
        <v>2.2385591026315792</v>
      </c>
      <c r="AB356" s="15">
        <v>2.9268341552631587</v>
      </c>
      <c r="AC356" s="15">
        <v>2.5199499999999997</v>
      </c>
      <c r="AD356" s="15">
        <v>3.3872857142857145</v>
      </c>
    </row>
    <row r="357" spans="1:30">
      <c r="A357" s="28">
        <v>43739</v>
      </c>
      <c r="B357" s="15">
        <v>54.005652173913042</v>
      </c>
      <c r="C357" s="15"/>
      <c r="D357" s="15">
        <v>64.175966634895374</v>
      </c>
      <c r="E357" s="15">
        <v>70.606956521739136</v>
      </c>
      <c r="F357" s="15">
        <v>64.516554544255371</v>
      </c>
      <c r="G357" s="15">
        <v>59.632173913043466</v>
      </c>
      <c r="H357" s="15">
        <v>51.488758233746999</v>
      </c>
      <c r="I357" s="15">
        <v>55.348898562194961</v>
      </c>
      <c r="J357" s="15">
        <v>55.678670360110807</v>
      </c>
      <c r="K357" s="15">
        <v>54.148898562194958</v>
      </c>
      <c r="L357" s="15">
        <v>0.7581</v>
      </c>
      <c r="M357" s="15">
        <v>1.2660434782608696</v>
      </c>
      <c r="N357" s="15">
        <v>1.1056956521739132</v>
      </c>
      <c r="O357" s="15">
        <v>9.1513913043478254</v>
      </c>
      <c r="P357" s="15">
        <v>6.2220391278282605</v>
      </c>
      <c r="Q357" s="15">
        <v>20.799130434782608</v>
      </c>
      <c r="R357" s="15">
        <v>28.030434782608697</v>
      </c>
      <c r="S357" s="15">
        <v>68.692899296295664</v>
      </c>
      <c r="T357" s="15">
        <v>64.945718410565988</v>
      </c>
      <c r="U357" s="15">
        <v>6.07</v>
      </c>
      <c r="V357" s="15">
        <v>1.71902245</v>
      </c>
      <c r="W357" s="15">
        <v>2.2454128934782607</v>
      </c>
      <c r="X357" s="15">
        <v>2.6222064857434444</v>
      </c>
      <c r="Y357" s="15">
        <v>0.38781736951073331</v>
      </c>
      <c r="Z357" s="15">
        <v>4.5862857434772728</v>
      </c>
      <c r="AA357" s="15">
        <v>2.3380356021739135</v>
      </c>
      <c r="AB357" s="15">
        <v>2.6021478804347824</v>
      </c>
      <c r="AC357" s="15">
        <v>2.3392608695652171</v>
      </c>
      <c r="AD357" s="15">
        <v>4.103739130434783</v>
      </c>
    </row>
    <row r="358" spans="1:30">
      <c r="A358" s="28">
        <v>43770</v>
      </c>
      <c r="B358" s="15">
        <v>57.070000000000007</v>
      </c>
      <c r="C358" s="15"/>
      <c r="D358" s="15">
        <v>65.762590325807196</v>
      </c>
      <c r="E358" s="15">
        <v>72.429000000000002</v>
      </c>
      <c r="F358" s="15">
        <v>70.292997806298686</v>
      </c>
      <c r="G358" s="15">
        <v>62.709523809523795</v>
      </c>
      <c r="H358" s="15">
        <v>50.960615159842753</v>
      </c>
      <c r="I358" s="15">
        <v>56.022592601931457</v>
      </c>
      <c r="J358" s="15">
        <v>56.353538919286912</v>
      </c>
      <c r="K358" s="15">
        <v>54.822592601931454</v>
      </c>
      <c r="L358" s="15">
        <v>0.75540952380952398</v>
      </c>
      <c r="M358" s="15">
        <v>1.2884047619047618</v>
      </c>
      <c r="N358" s="15">
        <v>1.1047095238095237</v>
      </c>
      <c r="O358" s="15">
        <v>9.1491380952380936</v>
      </c>
      <c r="P358" s="15">
        <v>7.7349677009394728</v>
      </c>
      <c r="Q358" s="15">
        <v>30.438947368421051</v>
      </c>
      <c r="R358" s="15">
        <v>46.929473684210528</v>
      </c>
      <c r="S358" s="15">
        <v>73.754696285836744</v>
      </c>
      <c r="T358" s="15">
        <v>57.544832726858814</v>
      </c>
      <c r="U358" s="15">
        <v>2.2799999999999998</v>
      </c>
      <c r="V358" s="15">
        <v>2.3096068500000002</v>
      </c>
      <c r="W358" s="15">
        <v>2.7913993868421052</v>
      </c>
      <c r="X358" s="15">
        <v>3.3309746841826566</v>
      </c>
      <c r="Y358" s="15">
        <v>2.0635095106838421</v>
      </c>
      <c r="Z358" s="15">
        <v>5.4838046539166676</v>
      </c>
      <c r="AA358" s="15">
        <v>2.9029665526315789</v>
      </c>
      <c r="AB358" s="15">
        <v>3.4591372000000002</v>
      </c>
      <c r="AC358" s="15">
        <v>2.6314499999999996</v>
      </c>
      <c r="AD358" s="15">
        <v>4.1715238095238094</v>
      </c>
    </row>
    <row r="359" spans="1:30">
      <c r="A359" s="36">
        <v>43800</v>
      </c>
      <c r="B359" s="30">
        <v>59.804761904761897</v>
      </c>
      <c r="C359" s="30"/>
      <c r="D359" s="30">
        <v>70.366232365889431</v>
      </c>
      <c r="E359" s="30">
        <v>76.734761904761896</v>
      </c>
      <c r="F359" s="30">
        <v>69.413672789079016</v>
      </c>
      <c r="G359" s="30">
        <v>65.173809523809538</v>
      </c>
      <c r="H359" s="30">
        <v>42.823091826317572</v>
      </c>
      <c r="I359" s="30">
        <v>51.494096031503794</v>
      </c>
      <c r="J359" s="30">
        <v>51.823257985169761</v>
      </c>
      <c r="K359" s="30">
        <v>50.294096031503791</v>
      </c>
      <c r="L359" s="30">
        <v>0.75950454545454538</v>
      </c>
      <c r="M359" s="30">
        <v>1.3098045454545455</v>
      </c>
      <c r="N359" s="30">
        <v>1.1113954545454545</v>
      </c>
      <c r="O359" s="30">
        <v>9.0182363636363636</v>
      </c>
      <c r="P359" s="30">
        <v>6.6504067097785722</v>
      </c>
      <c r="Q359" s="30">
        <v>29.4</v>
      </c>
      <c r="R359" s="30">
        <v>47.817</v>
      </c>
      <c r="S359" s="30">
        <v>82.403343943462801</v>
      </c>
      <c r="T359" s="30">
        <v>53.670984545903167</v>
      </c>
      <c r="U359" s="30">
        <v>1.59</v>
      </c>
      <c r="V359" s="30">
        <v>2.3412453000000002</v>
      </c>
      <c r="W359" s="30">
        <v>2.4000024214285718</v>
      </c>
      <c r="X359" s="30">
        <v>2.7588160543256866</v>
      </c>
      <c r="Y359" s="30">
        <v>2.1043982021772565</v>
      </c>
      <c r="Z359" s="30">
        <v>3.9370148949499995</v>
      </c>
      <c r="AA359" s="30">
        <v>2.4276232904761903</v>
      </c>
      <c r="AB359" s="30">
        <v>2.9152571785714287</v>
      </c>
      <c r="AC359" s="30">
        <v>2.288238095238095</v>
      </c>
      <c r="AD359" s="30">
        <v>3.6948500000000011</v>
      </c>
    </row>
    <row r="360" spans="1:30">
      <c r="A360" s="28" t="s">
        <v>222</v>
      </c>
      <c r="B360" s="15">
        <v>57.021094210740962</v>
      </c>
      <c r="C360" s="15"/>
      <c r="D360" s="15">
        <v>68.874262362787462</v>
      </c>
      <c r="E360" s="15">
        <v>75.317995474935671</v>
      </c>
      <c r="F360" s="15">
        <v>69.681349894655753</v>
      </c>
      <c r="G360" s="15">
        <v>64.167080061401862</v>
      </c>
      <c r="H360" s="15">
        <v>55.108472462468377</v>
      </c>
      <c r="I360" s="15">
        <v>58.770536424843158</v>
      </c>
      <c r="J360" s="15">
        <v>59.101887322421511</v>
      </c>
      <c r="K360" s="15">
        <v>57.570536424843148</v>
      </c>
      <c r="L360" s="15">
        <v>0.75372798773531313</v>
      </c>
      <c r="M360" s="15">
        <v>1.2769562635802878</v>
      </c>
      <c r="N360" s="15">
        <v>1.1194735497051258</v>
      </c>
      <c r="O360" s="15">
        <v>8.7997131364106895</v>
      </c>
      <c r="P360" s="15">
        <v>5.0001696200904631</v>
      </c>
      <c r="Q360" s="15">
        <v>17.160247688216121</v>
      </c>
      <c r="R360" s="15">
        <v>23.708928998560108</v>
      </c>
      <c r="S360" s="15">
        <v>71.39183232799742</v>
      </c>
      <c r="T360" s="15">
        <v>112.49716531886116</v>
      </c>
      <c r="U360" s="15">
        <v>37.536666666666655</v>
      </c>
      <c r="V360" s="15">
        <v>1.4773398458333336</v>
      </c>
      <c r="W360" s="15">
        <v>1.8007898914524396</v>
      </c>
      <c r="X360" s="15">
        <v>3.2040384382674341</v>
      </c>
      <c r="Y360" s="15">
        <v>1.0384232070043633</v>
      </c>
      <c r="Z360" s="15">
        <v>6.4774797331671978</v>
      </c>
      <c r="AA360" s="15">
        <v>2.5101698920482378</v>
      </c>
      <c r="AB360" s="15">
        <v>3.2161111186645077</v>
      </c>
      <c r="AC360" s="15">
        <v>2.5310195505782462</v>
      </c>
      <c r="AD360" s="15">
        <v>3.7921237946232513</v>
      </c>
    </row>
    <row r="361" spans="1:30">
      <c r="A361" s="28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P361" s="15"/>
      <c r="Q361" s="15"/>
      <c r="R361" s="15"/>
      <c r="S361" s="15"/>
      <c r="T361" s="15"/>
    </row>
    <row r="362" spans="1:30">
      <c r="A362" s="28">
        <v>43831</v>
      </c>
      <c r="B362" s="15">
        <v>57.528571428571425</v>
      </c>
      <c r="C362" s="15"/>
      <c r="D362" s="15">
        <v>63.805759095865476</v>
      </c>
      <c r="E362" s="15">
        <v>70.37</v>
      </c>
      <c r="F362" s="15">
        <v>66.790270202637757</v>
      </c>
      <c r="G362" s="15">
        <v>63.672727272727279</v>
      </c>
      <c r="H362" s="15">
        <v>40.945490383601673</v>
      </c>
      <c r="I362" s="15">
        <v>48.163293162184139</v>
      </c>
      <c r="J362" s="15">
        <v>48.490311719776372</v>
      </c>
      <c r="K362" s="15">
        <v>46.963293162184137</v>
      </c>
      <c r="L362" s="15">
        <v>0.76448260869565221</v>
      </c>
      <c r="M362" s="15">
        <v>1.3084869565217392</v>
      </c>
      <c r="N362" s="15">
        <v>1.1104086956521739</v>
      </c>
      <c r="O362" s="15">
        <v>8.9513260869565219</v>
      </c>
      <c r="P362" s="15">
        <v>6.3456485868571431</v>
      </c>
      <c r="Q362" s="15">
        <v>19.919999999999998</v>
      </c>
      <c r="R362" s="15">
        <v>43.519999999999996</v>
      </c>
      <c r="S362" s="15">
        <v>73.766666097938739</v>
      </c>
      <c r="T362" s="15">
        <v>53.759041944665931</v>
      </c>
      <c r="U362" s="15">
        <v>2.06</v>
      </c>
      <c r="V362" s="15">
        <v>2.1725069000000001</v>
      </c>
      <c r="W362" s="15">
        <v>2.2900211428571429</v>
      </c>
      <c r="X362" s="15">
        <v>2.4862753764369518</v>
      </c>
      <c r="Y362" s="15">
        <v>2.2056623093982832</v>
      </c>
      <c r="Z362" s="15">
        <v>2.9519176047619058</v>
      </c>
      <c r="AA362" s="15">
        <v>2.2829903761904764</v>
      </c>
      <c r="AB362" s="15">
        <v>2.5200276523809526</v>
      </c>
      <c r="AC362" s="15">
        <v>2.0299523809523814</v>
      </c>
      <c r="AD362" s="15">
        <v>2.8714090909090908</v>
      </c>
    </row>
    <row r="363" spans="1:30">
      <c r="A363" s="28">
        <v>43862</v>
      </c>
      <c r="B363" s="15">
        <v>50.542105263157893</v>
      </c>
      <c r="C363" s="15"/>
      <c r="D363" s="15">
        <v>59.069959126610769</v>
      </c>
      <c r="E363" s="15">
        <v>64.837894736842102</v>
      </c>
      <c r="F363" s="15">
        <v>56.235677040087673</v>
      </c>
      <c r="G363" s="15">
        <v>55.477499999999999</v>
      </c>
      <c r="H363" s="15">
        <v>27.667688505258475</v>
      </c>
      <c r="I363" s="15">
        <v>36.241655319007606</v>
      </c>
      <c r="J363" s="15">
        <v>36.573781925670062</v>
      </c>
      <c r="K363" s="15">
        <v>35.041655319007603</v>
      </c>
      <c r="L363" s="15">
        <v>0.75272500000000009</v>
      </c>
      <c r="M363" s="15">
        <v>1.2954349999999999</v>
      </c>
      <c r="N363" s="15">
        <v>1.09057</v>
      </c>
      <c r="O363" s="15">
        <v>9.2924699999999998</v>
      </c>
      <c r="P363" s="15">
        <v>5.1340867340894736</v>
      </c>
      <c r="Q363" s="15">
        <v>13.086315789473685</v>
      </c>
      <c r="R363" s="15">
        <v>36.540000000000006</v>
      </c>
      <c r="S363" s="15">
        <v>66.796603918045122</v>
      </c>
      <c r="T363" s="15">
        <v>58.778313674143341</v>
      </c>
      <c r="U363" s="15">
        <v>2.46</v>
      </c>
      <c r="V363" s="15">
        <v>1.8877608500000003</v>
      </c>
      <c r="W363" s="15">
        <v>1.8527920368421054</v>
      </c>
      <c r="X363" s="15">
        <v>2.3526641082853508</v>
      </c>
      <c r="Y363" s="15">
        <v>1.7543665423037034</v>
      </c>
      <c r="Z363" s="15">
        <v>2.2356061806315788</v>
      </c>
      <c r="AA363" s="15">
        <v>1.8577875815789473</v>
      </c>
      <c r="AB363" s="15">
        <v>2.3173776973684213</v>
      </c>
      <c r="AC363" s="15">
        <v>1.8434210526315788</v>
      </c>
      <c r="AD363" s="15">
        <v>2.2162500000000001</v>
      </c>
    </row>
    <row r="364" spans="1:30">
      <c r="A364" s="28">
        <v>43891</v>
      </c>
      <c r="B364" s="15">
        <v>30.445454545454549</v>
      </c>
      <c r="C364" s="15"/>
      <c r="D364" s="15">
        <v>33.188629621776002</v>
      </c>
      <c r="E364" s="15">
        <v>38.975909090909099</v>
      </c>
      <c r="F364" s="15">
        <v>30.438638724881535</v>
      </c>
      <c r="G364" s="15">
        <v>33.729090909090907</v>
      </c>
      <c r="H364" s="15">
        <v>11.588258396036862</v>
      </c>
      <c r="I364" s="15">
        <v>17.895243645946838</v>
      </c>
      <c r="J364" s="15">
        <v>18.243671287028356</v>
      </c>
      <c r="K364" s="15">
        <v>16.695243645946839</v>
      </c>
      <c r="L364" s="15">
        <v>0.71750909090909087</v>
      </c>
      <c r="M364" s="15">
        <v>1.2357409090909088</v>
      </c>
      <c r="N364" s="15">
        <v>1.1062727272727277</v>
      </c>
      <c r="O364" s="15">
        <v>10.262077272727275</v>
      </c>
      <c r="P364" s="15">
        <v>5.3757738880704551</v>
      </c>
      <c r="Q364" s="15">
        <v>9.7363636363636381</v>
      </c>
      <c r="R364" s="15">
        <v>23.901818181818186</v>
      </c>
      <c r="S364" s="15">
        <v>40.173073511897215</v>
      </c>
      <c r="T364" s="15">
        <v>75.75137728566564</v>
      </c>
      <c r="U364" s="15">
        <v>2.57</v>
      </c>
      <c r="V364" s="15">
        <v>1.6873840000000002</v>
      </c>
      <c r="W364" s="15">
        <v>1.9400122295454549</v>
      </c>
      <c r="X364" s="15">
        <v>2.1463142690621595</v>
      </c>
      <c r="Y364" s="15">
        <v>1.9044104604312899</v>
      </c>
      <c r="Z364" s="15">
        <v>2.3120037022727269</v>
      </c>
      <c r="AA364" s="15">
        <v>1.9380947477272727</v>
      </c>
      <c r="AB364" s="15">
        <v>2.2228407977272733</v>
      </c>
      <c r="AC364" s="15">
        <v>1.7311818181818177</v>
      </c>
      <c r="AD364" s="15">
        <v>2.169909090909091</v>
      </c>
    </row>
    <row r="365" spans="1:30">
      <c r="A365" s="28">
        <v>43922</v>
      </c>
      <c r="B365" s="15">
        <v>16.699047619047612</v>
      </c>
      <c r="C365" s="15"/>
      <c r="D365" s="15">
        <v>11.273462322091898</v>
      </c>
      <c r="E365" s="15">
        <v>14.393333333333336</v>
      </c>
      <c r="F365" s="15">
        <v>18.461538461538467</v>
      </c>
      <c r="G365" s="15">
        <v>26.631428571428565</v>
      </c>
      <c r="H365" s="15">
        <v>2.7715235423332465</v>
      </c>
      <c r="I365" s="15">
        <v>4.917456972251494</v>
      </c>
      <c r="J365" s="15">
        <v>5.2687038988408856</v>
      </c>
      <c r="K365" s="15">
        <v>3.7174569722514939</v>
      </c>
      <c r="L365" s="15">
        <v>0.71174999999999988</v>
      </c>
      <c r="M365" s="15">
        <v>1.241831818181818</v>
      </c>
      <c r="N365" s="15">
        <v>1.0871454545454544</v>
      </c>
      <c r="O365" s="15">
        <v>10.428963636363637</v>
      </c>
      <c r="P365" s="15">
        <v>5.5357434382714272</v>
      </c>
      <c r="Q365" s="15">
        <v>15.580000000000002</v>
      </c>
      <c r="R365" s="15">
        <v>8.92</v>
      </c>
      <c r="S365" s="15">
        <v>12.002609262883235</v>
      </c>
      <c r="T365" s="15">
        <v>90.019216002505004</v>
      </c>
      <c r="U365" s="15">
        <v>2.68</v>
      </c>
      <c r="V365" s="15">
        <v>1.6451994000000001</v>
      </c>
      <c r="W365" s="15">
        <v>1.9977421285714283</v>
      </c>
      <c r="X365" s="15">
        <v>2.3510127619716656</v>
      </c>
      <c r="Y365" s="15">
        <v>1.9649756636058009</v>
      </c>
      <c r="Z365" s="15">
        <v>2.2016594717857148</v>
      </c>
      <c r="AA365" s="15">
        <v>1.9902091642857145</v>
      </c>
      <c r="AB365" s="15">
        <v>2.350284857142857</v>
      </c>
      <c r="AC365" s="15">
        <v>1.7593333333333332</v>
      </c>
      <c r="AD365" s="15">
        <v>1.4998499999999999</v>
      </c>
    </row>
    <row r="366" spans="1:30">
      <c r="A366" s="28">
        <v>43952</v>
      </c>
      <c r="B366" s="15">
        <v>28.527500000000003</v>
      </c>
      <c r="C366" s="15"/>
      <c r="D366" s="15">
        <v>35.807431137087676</v>
      </c>
      <c r="E366" s="15">
        <v>39.090999999999994</v>
      </c>
      <c r="F366" s="15">
        <v>18.427057485181319</v>
      </c>
      <c r="G366" s="15">
        <v>32.411904761904758</v>
      </c>
      <c r="H366" s="15">
        <v>10.782431885244305</v>
      </c>
      <c r="I366" s="15">
        <v>16.303545174531163</v>
      </c>
      <c r="J366" s="15">
        <v>16.652807067730201</v>
      </c>
      <c r="K366" s="15">
        <v>15.103545174531163</v>
      </c>
      <c r="L366" s="15">
        <v>0.71579523809523793</v>
      </c>
      <c r="M366" s="15">
        <v>1.2296047619047621</v>
      </c>
      <c r="N366" s="15">
        <v>1.0905952380952382</v>
      </c>
      <c r="O366" s="15">
        <v>10.095161904761905</v>
      </c>
      <c r="P366" s="15">
        <v>5.8417539918350014</v>
      </c>
      <c r="Q366" s="15">
        <v>24.192000000000007</v>
      </c>
      <c r="R366" s="15">
        <v>14.427000000000001</v>
      </c>
      <c r="S366" s="15">
        <v>35.712028579601778</v>
      </c>
      <c r="T366" s="15">
        <v>89.527957322099681</v>
      </c>
      <c r="U366" s="15">
        <v>3.22</v>
      </c>
      <c r="V366" s="15">
        <v>1.7506609</v>
      </c>
      <c r="W366" s="15">
        <v>2.1081753850000005</v>
      </c>
      <c r="X366" s="15">
        <v>2.320263177152285</v>
      </c>
      <c r="Y366" s="15">
        <v>2.0533658167318687</v>
      </c>
      <c r="Z366" s="15">
        <v>2.2202032510263163</v>
      </c>
      <c r="AA366" s="15">
        <v>2.1044842324999999</v>
      </c>
      <c r="AB366" s="15">
        <v>2.34968222</v>
      </c>
      <c r="AC366" s="15">
        <v>1.80915</v>
      </c>
      <c r="AD366" s="15">
        <v>1.1584285714285714</v>
      </c>
    </row>
    <row r="367" spans="1:30">
      <c r="A367" s="28">
        <v>43983</v>
      </c>
      <c r="B367" s="15">
        <v>38.31363636363637</v>
      </c>
      <c r="C367" s="15"/>
      <c r="D367" s="15">
        <v>46.904348011806384</v>
      </c>
      <c r="E367" s="15">
        <v>47.682272727272718</v>
      </c>
      <c r="F367" s="15">
        <v>52.138031274442781</v>
      </c>
      <c r="G367" s="15">
        <v>40.772727272727266</v>
      </c>
      <c r="H367" s="15">
        <v>45.557184688583639</v>
      </c>
      <c r="I367" s="15">
        <v>46.027258897942346</v>
      </c>
      <c r="J367" s="15">
        <v>46.365993508613101</v>
      </c>
      <c r="K367" s="15">
        <v>44.827258897942343</v>
      </c>
      <c r="L367" s="15">
        <v>0.73804090909090903</v>
      </c>
      <c r="M367" s="15">
        <v>1.2526954545454545</v>
      </c>
      <c r="N367" s="15">
        <v>1.1258136363636364</v>
      </c>
      <c r="O367" s="15">
        <v>9.5294318181818181</v>
      </c>
      <c r="P367" s="15">
        <v>5.2867754075909081</v>
      </c>
      <c r="Q367" s="15">
        <v>21.725454545454543</v>
      </c>
      <c r="R367" s="15">
        <v>19.701818181818183</v>
      </c>
      <c r="S367" s="15">
        <v>46.99357636001946</v>
      </c>
      <c r="T367" s="15">
        <v>86.882171171581618</v>
      </c>
      <c r="U367" s="15">
        <v>3.46</v>
      </c>
      <c r="V367" s="15">
        <v>1.74011475</v>
      </c>
      <c r="W367" s="15">
        <v>1.9078944090909087</v>
      </c>
      <c r="X367" s="15">
        <v>2.0843469709940528</v>
      </c>
      <c r="Y367" s="15">
        <v>1.8440066996133737</v>
      </c>
      <c r="Z367" s="15">
        <v>1.9911131200000001</v>
      </c>
      <c r="AA367" s="15">
        <v>1.9093325204545455</v>
      </c>
      <c r="AB367" s="15">
        <v>2.1427859318181821</v>
      </c>
      <c r="AC367" s="15">
        <v>1.7008636363636365</v>
      </c>
      <c r="AD367" s="15">
        <v>1.3364090909090913</v>
      </c>
    </row>
    <row r="368" spans="1:30">
      <c r="A368" s="28">
        <v>44013</v>
      </c>
      <c r="B368" s="15">
        <v>40.765909090909084</v>
      </c>
      <c r="C368" s="15"/>
      <c r="D368" s="15">
        <v>49.920709596398666</v>
      </c>
      <c r="E368" s="15">
        <v>52.081818181818178</v>
      </c>
      <c r="F368" s="15">
        <v>50.982993536722091</v>
      </c>
      <c r="G368" s="15">
        <v>43.222173913043477</v>
      </c>
      <c r="H368" s="15">
        <v>41.929832259619232</v>
      </c>
      <c r="I368" s="15">
        <v>43.881019331129984</v>
      </c>
      <c r="J368" s="15">
        <v>44.218565633677137</v>
      </c>
      <c r="K368" s="15">
        <v>42.681019331129981</v>
      </c>
      <c r="L368" s="15">
        <v>0.74063913043478269</v>
      </c>
      <c r="M368" s="15">
        <v>1.2685521739130434</v>
      </c>
      <c r="N368" s="15">
        <v>1.1473304347826088</v>
      </c>
      <c r="O368" s="15">
        <v>9.2892739130434769</v>
      </c>
      <c r="P368" s="15">
        <v>5.5843225662090896</v>
      </c>
      <c r="Q368" s="15">
        <v>17.353636363636362</v>
      </c>
      <c r="R368" s="15">
        <v>19.835454545454542</v>
      </c>
      <c r="S368" s="15">
        <v>50.255120964320412</v>
      </c>
      <c r="T368" s="15">
        <v>86.524522659683626</v>
      </c>
      <c r="U368" s="15">
        <v>2.83</v>
      </c>
      <c r="V368" s="15">
        <v>1.7084763000000003</v>
      </c>
      <c r="W368" s="15">
        <v>2.0152733909090905</v>
      </c>
      <c r="X368" s="15">
        <v>2.2428959021015582</v>
      </c>
      <c r="Y368" s="15">
        <v>2.006375222340282</v>
      </c>
      <c r="Z368" s="15">
        <v>2.0970186684210526</v>
      </c>
      <c r="AA368" s="15">
        <v>2.0104796863636367</v>
      </c>
      <c r="AB368" s="15">
        <v>2.2789271409090914</v>
      </c>
      <c r="AC368" s="15">
        <v>1.7649545454545452</v>
      </c>
      <c r="AD368" s="15">
        <v>1.3900869565217393</v>
      </c>
    </row>
    <row r="369" spans="1:30">
      <c r="A369" s="28">
        <v>44044</v>
      </c>
      <c r="B369" s="15">
        <v>42.388095238095239</v>
      </c>
      <c r="C369" s="15"/>
      <c r="D369" s="15">
        <v>50.693397002113258</v>
      </c>
      <c r="E369" s="15">
        <v>52.674761904761908</v>
      </c>
      <c r="F369" s="15">
        <v>51.250811090042028</v>
      </c>
      <c r="G369" s="15">
        <v>45.019999999999996</v>
      </c>
      <c r="H369" s="15">
        <v>43.51725364219606</v>
      </c>
      <c r="I369" s="15">
        <v>45.773827148049925</v>
      </c>
      <c r="J369" s="15">
        <v>46.104562893339306</v>
      </c>
      <c r="K369" s="15">
        <v>44.573827148049922</v>
      </c>
      <c r="L369" s="15">
        <v>0.75589047619047611</v>
      </c>
      <c r="M369" s="15">
        <v>1.3136000000000001</v>
      </c>
      <c r="N369" s="15">
        <v>1.1829523809523808</v>
      </c>
      <c r="O369" s="15">
        <v>8.9459857142857135</v>
      </c>
      <c r="P369" s="15">
        <v>6.9718639079285705</v>
      </c>
      <c r="Q369" s="15">
        <v>13.819999999999997</v>
      </c>
      <c r="R369" s="15">
        <v>20.239999999999995</v>
      </c>
      <c r="S369" s="15">
        <v>53.262944367097774</v>
      </c>
      <c r="T369" s="15">
        <v>84.730691842195299</v>
      </c>
      <c r="U369" s="15">
        <v>2.14</v>
      </c>
      <c r="V369" s="15">
        <v>1.9510377500000002</v>
      </c>
      <c r="W369" s="15">
        <v>2.5160100714285711</v>
      </c>
      <c r="X369" s="15">
        <v>2.7528238532919236</v>
      </c>
      <c r="Y369" s="15">
        <v>2.4858098615949649</v>
      </c>
      <c r="Z369" s="15">
        <v>2.8158220500000004</v>
      </c>
      <c r="AA369" s="15">
        <v>2.4984331547619054</v>
      </c>
      <c r="AB369" s="15">
        <v>2.68926825</v>
      </c>
      <c r="AC369" s="15">
        <v>2.3434761904761907</v>
      </c>
      <c r="AD369" s="15">
        <v>2.2206000000000001</v>
      </c>
    </row>
    <row r="370" spans="1:30">
      <c r="A370" s="28">
        <v>44075</v>
      </c>
      <c r="B370" s="15">
        <v>39.625714285714288</v>
      </c>
      <c r="C370" s="15"/>
      <c r="D370" s="15">
        <v>46.539785062254694</v>
      </c>
      <c r="E370" s="15">
        <v>49.964285714285715</v>
      </c>
      <c r="F370" s="15">
        <v>47.873510375538608</v>
      </c>
      <c r="G370" s="15">
        <v>41.873636363636365</v>
      </c>
      <c r="H370" s="15">
        <v>33.523259046257301</v>
      </c>
      <c r="I370" s="15">
        <v>37.587514498109982</v>
      </c>
      <c r="J370" s="15">
        <v>37.91804135792453</v>
      </c>
      <c r="K370" s="15">
        <v>36.387514498109979</v>
      </c>
      <c r="L370" s="15">
        <v>0.75636818181818188</v>
      </c>
      <c r="M370" s="15">
        <v>1.2955500000000002</v>
      </c>
      <c r="N370" s="15">
        <v>1.1786636363636362</v>
      </c>
      <c r="O370" s="15">
        <v>9.149427272727273</v>
      </c>
      <c r="P370" s="15">
        <v>6.2788522859428566</v>
      </c>
      <c r="Q370" s="15">
        <v>11.319999999999999</v>
      </c>
      <c r="R370" s="15">
        <v>17.320000000000004</v>
      </c>
      <c r="S370" s="15">
        <v>51.676772775804629</v>
      </c>
      <c r="T370" s="15">
        <v>84.575744688603137</v>
      </c>
      <c r="U370" s="15">
        <v>1.87</v>
      </c>
      <c r="V370" s="15">
        <v>2.1092300000000002</v>
      </c>
      <c r="W370" s="15">
        <v>2.2659156571428571</v>
      </c>
      <c r="X370" s="15">
        <v>2.3582221640241916</v>
      </c>
      <c r="Y370" s="15">
        <v>2.2828388451191204</v>
      </c>
      <c r="Z370" s="15">
        <v>2.9679086342105259</v>
      </c>
      <c r="AA370" s="15">
        <v>2.2518541238095242</v>
      </c>
      <c r="AB370" s="15">
        <v>2.3517914500000008</v>
      </c>
      <c r="AC370" s="15">
        <v>2.2802380952380954</v>
      </c>
      <c r="AD370" s="15">
        <v>3.0368181818181812</v>
      </c>
    </row>
    <row r="371" spans="1:30">
      <c r="A371" s="28">
        <v>44105</v>
      </c>
      <c r="B371" s="15">
        <v>39.554545454545455</v>
      </c>
      <c r="C371" s="15"/>
      <c r="D371" s="15">
        <v>47.149819835684909</v>
      </c>
      <c r="E371" s="15">
        <v>47.780909090909091</v>
      </c>
      <c r="F371" s="15">
        <v>47.770084849067132</v>
      </c>
      <c r="G371" s="15">
        <v>41.524090909090916</v>
      </c>
      <c r="H371" s="15">
        <v>37.727115295417349</v>
      </c>
      <c r="I371" s="15">
        <v>41.177918825924301</v>
      </c>
      <c r="J371" s="15">
        <v>41.508187664759113</v>
      </c>
      <c r="K371" s="15">
        <v>39.977918825924299</v>
      </c>
      <c r="L371" s="15">
        <v>0.75695909090909097</v>
      </c>
      <c r="M371" s="15">
        <v>1.2977772727272725</v>
      </c>
      <c r="N371" s="15">
        <v>1.1766500000000002</v>
      </c>
      <c r="O371" s="15">
        <v>9.2918590909090923</v>
      </c>
      <c r="P371" s="15">
        <v>6.9843882143500009</v>
      </c>
      <c r="Q371" s="15">
        <v>15.673636363636366</v>
      </c>
      <c r="R371" s="15">
        <v>17.162727272727274</v>
      </c>
      <c r="S371" s="15">
        <v>53.027364274519456</v>
      </c>
      <c r="T371" s="15">
        <v>92.673638551747871</v>
      </c>
      <c r="U371" s="15">
        <v>2.36</v>
      </c>
      <c r="V371" s="15">
        <v>2.09868385</v>
      </c>
      <c r="W371" s="15">
        <v>2.5205298500000004</v>
      </c>
      <c r="X371" s="15">
        <v>2.8271012604259869</v>
      </c>
      <c r="Y371" s="15">
        <v>2.4036232159644615</v>
      </c>
      <c r="Z371" s="15">
        <v>4.7774059500000003</v>
      </c>
      <c r="AA371" s="15">
        <v>2.5180188619047623</v>
      </c>
      <c r="AB371" s="15">
        <v>2.7545539404761907</v>
      </c>
      <c r="AC371" s="15">
        <v>2.8362272727272724</v>
      </c>
      <c r="AD371" s="15">
        <v>3.9985909090909098</v>
      </c>
    </row>
    <row r="372" spans="1:30">
      <c r="A372" s="28">
        <v>44136</v>
      </c>
      <c r="B372" s="15">
        <v>41.346500000000006</v>
      </c>
      <c r="C372" s="15"/>
      <c r="D372" s="15">
        <v>47.679459926490509</v>
      </c>
      <c r="E372" s="15">
        <v>48.848947368421044</v>
      </c>
      <c r="F372" s="15">
        <v>49.212622930412039</v>
      </c>
      <c r="G372" s="15">
        <v>43.98</v>
      </c>
      <c r="H372" s="15">
        <v>37.587789550554511</v>
      </c>
      <c r="I372" s="15">
        <v>41.265405203535408</v>
      </c>
      <c r="J372" s="15">
        <v>41.592182248226059</v>
      </c>
      <c r="K372" s="15">
        <v>40.065405203535406</v>
      </c>
      <c r="L372" s="15">
        <v>0.7650476190476192</v>
      </c>
      <c r="M372" s="15">
        <v>1.3216142857142859</v>
      </c>
      <c r="N372" s="15">
        <v>1.1837095238095241</v>
      </c>
      <c r="O372" s="15">
        <v>9.0788619047619044</v>
      </c>
      <c r="P372" s="15">
        <v>7.8873907073350003</v>
      </c>
      <c r="Q372" s="15">
        <v>15.429473684210526</v>
      </c>
      <c r="R372" s="15">
        <v>19.673684210526318</v>
      </c>
      <c r="S372" s="15">
        <v>53.942978634186595</v>
      </c>
      <c r="T372" s="15">
        <v>92.912409575316133</v>
      </c>
      <c r="U372" s="15">
        <v>2.78</v>
      </c>
      <c r="V372" s="15">
        <v>2.7209067000000005</v>
      </c>
      <c r="W372" s="15">
        <v>2.8464058850000002</v>
      </c>
      <c r="X372" s="15">
        <v>3.0515948634957715</v>
      </c>
      <c r="Y372" s="15">
        <v>2.7202373542470633</v>
      </c>
      <c r="Z372" s="15">
        <v>4.3084124558823529</v>
      </c>
      <c r="AA372" s="15">
        <v>2.8421874249999997</v>
      </c>
      <c r="AB372" s="15">
        <v>3.0800031075000014</v>
      </c>
      <c r="AC372" s="15">
        <v>2.87195</v>
      </c>
      <c r="AD372" s="15">
        <v>3.9661428571428567</v>
      </c>
    </row>
    <row r="373" spans="1:30">
      <c r="A373" s="36">
        <v>44166</v>
      </c>
      <c r="B373" s="30">
        <v>47.06818181818182</v>
      </c>
      <c r="C373" s="30"/>
      <c r="D373" s="30">
        <v>52.670843538954621</v>
      </c>
      <c r="E373" s="30">
        <v>54.909545454545452</v>
      </c>
      <c r="F373" s="30">
        <v>55.174891389105497</v>
      </c>
      <c r="G373" s="30">
        <v>50.218181818181826</v>
      </c>
      <c r="H373" s="30">
        <v>44.097688898587201</v>
      </c>
      <c r="I373" s="30">
        <v>47.808844825665595</v>
      </c>
      <c r="J373" s="30">
        <v>48.129107719728196</v>
      </c>
      <c r="K373" s="30">
        <v>46.608844825665592</v>
      </c>
      <c r="L373" s="30">
        <v>0.78060869565217383</v>
      </c>
      <c r="M373" s="30">
        <v>1.3452869565217391</v>
      </c>
      <c r="N373" s="30">
        <v>1.2172521739130433</v>
      </c>
      <c r="O373" s="30">
        <v>8.6999652173913038</v>
      </c>
      <c r="P373" s="30">
        <v>7.1331617936590908</v>
      </c>
      <c r="Q373" s="30">
        <v>17.849999999999998</v>
      </c>
      <c r="R373" s="30">
        <v>21.16800000000001</v>
      </c>
      <c r="S373" s="30">
        <v>60.608879257091353</v>
      </c>
      <c r="T373" s="30">
        <v>100.02304452540912</v>
      </c>
      <c r="U373" s="30">
        <v>2.73</v>
      </c>
      <c r="V373" s="30">
        <v>2.5416221500000002</v>
      </c>
      <c r="W373" s="30">
        <v>2.574219340909091</v>
      </c>
      <c r="X373" s="30">
        <v>3.073883257212878</v>
      </c>
      <c r="Y373" s="30">
        <v>2.5396847499164532</v>
      </c>
      <c r="Z373" s="30">
        <v>4.0514792916666664</v>
      </c>
      <c r="AA373" s="30">
        <v>2.5933941590909098</v>
      </c>
      <c r="AB373" s="30">
        <v>3.0646153159090912</v>
      </c>
      <c r="AC373" s="30">
        <v>2.5842727272727273</v>
      </c>
      <c r="AD373" s="30">
        <v>4.7415714285714294</v>
      </c>
    </row>
    <row r="374" spans="1:30">
      <c r="A374" s="28" t="s">
        <v>223</v>
      </c>
      <c r="B374" s="15">
        <v>39.400438425609472</v>
      </c>
      <c r="C374" s="15"/>
      <c r="D374" s="15">
        <v>45.391967023094573</v>
      </c>
      <c r="E374" s="15">
        <v>48.467556466924883</v>
      </c>
      <c r="F374" s="15">
        <v>45.396343946638076</v>
      </c>
      <c r="G374" s="15">
        <v>43.211121815985955</v>
      </c>
      <c r="H374" s="15">
        <v>31.474626341140819</v>
      </c>
      <c r="I374" s="15">
        <v>35.586915250356562</v>
      </c>
      <c r="J374" s="15">
        <v>35.922159743776113</v>
      </c>
      <c r="K374" s="15">
        <v>34.386915250356566</v>
      </c>
      <c r="L374" s="15">
        <v>0.7463180034036011</v>
      </c>
      <c r="M374" s="15">
        <v>1.2838479657600852</v>
      </c>
      <c r="N374" s="15">
        <v>1.1414469918125354</v>
      </c>
      <c r="O374" s="15">
        <v>9.4179003193424951</v>
      </c>
      <c r="P374" s="15">
        <v>6.1966467935115839</v>
      </c>
      <c r="Q374" s="15">
        <v>16.307240031897926</v>
      </c>
      <c r="R374" s="15">
        <v>21.867541866028706</v>
      </c>
      <c r="S374" s="15">
        <v>49.851551500283797</v>
      </c>
      <c r="T374" s="15">
        <v>83.013177436968022</v>
      </c>
      <c r="U374" s="15">
        <v>2.5966666666666671</v>
      </c>
      <c r="V374" s="15">
        <v>2.0011319625000006</v>
      </c>
      <c r="W374" s="15">
        <v>2.2362492939413872</v>
      </c>
      <c r="X374" s="15">
        <v>2.5039498303712313</v>
      </c>
      <c r="Y374" s="15">
        <v>2.1804463951055557</v>
      </c>
      <c r="Z374" s="15">
        <v>2.9108791983882369</v>
      </c>
      <c r="AA374" s="15">
        <v>2.2331055028056412</v>
      </c>
      <c r="AB374" s="15">
        <v>2.5101798634360049</v>
      </c>
      <c r="AC374" s="15">
        <v>2.1295850877192977</v>
      </c>
      <c r="AD374" s="15">
        <v>2.5505055147750801</v>
      </c>
    </row>
    <row r="375" spans="1:30">
      <c r="A375" s="28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P375" s="15"/>
      <c r="Q375" s="15"/>
      <c r="R375" s="15"/>
      <c r="S375" s="15"/>
      <c r="T375" s="15"/>
    </row>
    <row r="376" spans="1:30">
      <c r="A376" s="28">
        <v>44197</v>
      </c>
      <c r="B376" s="15">
        <v>52.102105263157895</v>
      </c>
      <c r="C376" s="15"/>
      <c r="D376" s="15">
        <v>59.557095648150295</v>
      </c>
      <c r="E376" s="15">
        <v>62.48105263157894</v>
      </c>
      <c r="F376" s="15">
        <v>59.053157655611088</v>
      </c>
      <c r="G376" s="15">
        <v>55.3215</v>
      </c>
      <c r="H376" s="15">
        <v>46.356340518427693</v>
      </c>
      <c r="I376" s="15">
        <v>50.936846887778287</v>
      </c>
      <c r="J376" s="15">
        <v>51.254884143571104</v>
      </c>
      <c r="K376" s="15">
        <v>49.736846887778285</v>
      </c>
      <c r="L376" s="15">
        <v>0.78607142857142853</v>
      </c>
      <c r="M376" s="15">
        <v>1.3644333333333334</v>
      </c>
      <c r="N376" s="15">
        <v>1.2173571428571428</v>
      </c>
      <c r="O376" s="15">
        <v>8.5136619047619053</v>
      </c>
      <c r="P376" s="15">
        <v>7.6949778102605295</v>
      </c>
      <c r="Q376" s="15">
        <v>29.223157894736843</v>
      </c>
      <c r="R376" s="15">
        <v>24.16105263157894</v>
      </c>
      <c r="S376" s="15">
        <v>66.911021306104885</v>
      </c>
      <c r="T376" s="15">
        <v>134.0958389297509</v>
      </c>
      <c r="U376" s="15">
        <v>26.64</v>
      </c>
      <c r="V376" s="15">
        <v>2.4467067999999998</v>
      </c>
      <c r="W376" s="15">
        <v>2.7769678131578961</v>
      </c>
      <c r="X376" s="15">
        <v>3.248220505830683</v>
      </c>
      <c r="Y376" s="15">
        <v>2.6453632187389577</v>
      </c>
      <c r="Z376" s="15">
        <v>3.3128093687499995</v>
      </c>
      <c r="AA376" s="15">
        <v>2.7963949315789485</v>
      </c>
      <c r="AB376" s="15">
        <v>3.234337686842105</v>
      </c>
      <c r="AC376" s="15">
        <v>2.6487368421052628</v>
      </c>
      <c r="AD376" s="15">
        <v>5.8975000000000009</v>
      </c>
    </row>
    <row r="377" spans="1:30">
      <c r="A377" s="28">
        <v>44228</v>
      </c>
      <c r="B377" s="15">
        <v>59.061052631578939</v>
      </c>
      <c r="C377" s="15"/>
      <c r="D377" s="15">
        <v>70.664787844366359</v>
      </c>
      <c r="E377" s="15">
        <v>73.694736842105272</v>
      </c>
      <c r="F377" s="15">
        <v>68.011578599903501</v>
      </c>
      <c r="G377" s="15">
        <v>62.281500000000008</v>
      </c>
      <c r="H377" s="15">
        <v>51.903260889651968</v>
      </c>
      <c r="I377" s="15">
        <v>57.296295355864196</v>
      </c>
      <c r="J377" s="15">
        <v>57.613691186552565</v>
      </c>
      <c r="K377" s="15">
        <v>56.096295355864193</v>
      </c>
      <c r="L377" s="15">
        <v>0.78766000000000014</v>
      </c>
      <c r="M377" s="15">
        <v>1.3868050000000003</v>
      </c>
      <c r="N377" s="15">
        <v>1.20947</v>
      </c>
      <c r="O377" s="15">
        <v>8.503779999999999</v>
      </c>
      <c r="P377" s="15">
        <v>10.71113841108421</v>
      </c>
      <c r="Q377" s="15">
        <v>36.208421052631586</v>
      </c>
      <c r="R377" s="15">
        <v>29.466315789473679</v>
      </c>
      <c r="S377" s="15">
        <v>76.237142127848358</v>
      </c>
      <c r="T377" s="15">
        <v>193.13019642491213</v>
      </c>
      <c r="U377" s="15">
        <v>39.53</v>
      </c>
      <c r="V377" s="15">
        <v>3.1638450000000002</v>
      </c>
      <c r="W377" s="15">
        <v>3.8654415052631581</v>
      </c>
      <c r="X377" s="15">
        <v>19.755693104599992</v>
      </c>
      <c r="Y377" s="15">
        <v>3.640363127558377</v>
      </c>
      <c r="Z377" s="15">
        <v>6.1694977500000023</v>
      </c>
      <c r="AA377" s="15">
        <v>3.9914402447368431</v>
      </c>
      <c r="AB377" s="15">
        <v>4.8195905500000018</v>
      </c>
      <c r="AC377" s="15">
        <v>2.9170000000000003</v>
      </c>
      <c r="AD377" s="15">
        <v>4.4695999999999998</v>
      </c>
    </row>
    <row r="378" spans="1:30">
      <c r="A378" s="28">
        <v>44256</v>
      </c>
      <c r="B378" s="15">
        <v>62.357391304347829</v>
      </c>
      <c r="C378" s="15"/>
      <c r="D378" s="15">
        <v>75.644575524130545</v>
      </c>
      <c r="E378" s="15">
        <v>81.290869565217378</v>
      </c>
      <c r="F378" s="15">
        <v>73.52275584611516</v>
      </c>
      <c r="G378" s="15">
        <v>65.702173913043481</v>
      </c>
      <c r="H378" s="15">
        <v>59.30007681596485</v>
      </c>
      <c r="I378" s="15">
        <v>64.043248679909482</v>
      </c>
      <c r="J378" s="15">
        <v>64.357555946693481</v>
      </c>
      <c r="K378" s="15">
        <v>62.843248679909479</v>
      </c>
      <c r="L378" s="15">
        <v>0.7954</v>
      </c>
      <c r="M378" s="15">
        <v>1.3860739130434785</v>
      </c>
      <c r="N378" s="15">
        <v>1.1899913043478263</v>
      </c>
      <c r="O378" s="15">
        <v>8.5203217391304342</v>
      </c>
      <c r="P378" s="15">
        <v>7.5879145745130456</v>
      </c>
      <c r="Q378" s="15">
        <v>28.486956521739128</v>
      </c>
      <c r="R378" s="15">
        <v>31.207826086956526</v>
      </c>
      <c r="S378" s="15">
        <v>80.611341299428233</v>
      </c>
      <c r="T378" s="15">
        <v>230.92206119776884</v>
      </c>
      <c r="U378" s="15">
        <v>55.24</v>
      </c>
      <c r="V378" s="15">
        <v>2.6787221000000003</v>
      </c>
      <c r="W378" s="15">
        <v>2.7383307739130442</v>
      </c>
      <c r="X378" s="15">
        <v>3.0223786773950212</v>
      </c>
      <c r="Y378" s="15">
        <v>2.6297952356484569</v>
      </c>
      <c r="Z378" s="15">
        <v>3.1406434700000005</v>
      </c>
      <c r="AA378" s="15">
        <v>2.730535793478261</v>
      </c>
      <c r="AB378" s="15">
        <v>3.1184507021739143</v>
      </c>
      <c r="AC378" s="15">
        <v>2.6220434782608693</v>
      </c>
      <c r="AD378" s="15">
        <v>4.4480869565217391</v>
      </c>
    </row>
    <row r="379" spans="1:30">
      <c r="A379" s="28">
        <v>44287</v>
      </c>
      <c r="B379" s="15">
        <v>61.69227272727273</v>
      </c>
      <c r="C379" s="15"/>
      <c r="D379" s="15">
        <v>72.789415267400472</v>
      </c>
      <c r="E379" s="15">
        <v>76.657142857142873</v>
      </c>
      <c r="F379" s="15">
        <v>73.876820853565036</v>
      </c>
      <c r="G379" s="15">
        <v>65.328571428571422</v>
      </c>
      <c r="H379" s="15">
        <v>59.019853818238161</v>
      </c>
      <c r="I379" s="15">
        <v>63.107022176789606</v>
      </c>
      <c r="J379" s="15">
        <v>63.419371326348063</v>
      </c>
      <c r="K379" s="15">
        <v>61.907022176789603</v>
      </c>
      <c r="L379" s="15">
        <v>0.80038636363636373</v>
      </c>
      <c r="M379" s="15">
        <v>1.3842681818181819</v>
      </c>
      <c r="N379" s="15">
        <v>1.1970863636363633</v>
      </c>
      <c r="O379" s="15">
        <v>8.3851863636363628</v>
      </c>
      <c r="P379" s="15">
        <v>7.7455877268523814</v>
      </c>
      <c r="Q379" s="15">
        <v>25.28</v>
      </c>
      <c r="R379" s="15">
        <v>34.019999999999996</v>
      </c>
      <c r="S379" s="15">
        <v>77.279939206849491</v>
      </c>
      <c r="T379" s="15">
        <v>228.23258503017234</v>
      </c>
      <c r="U379" s="15">
        <v>66.95</v>
      </c>
      <c r="V379" s="15">
        <v>2.4572529500000004</v>
      </c>
      <c r="W379" s="15">
        <v>2.7952319476190479</v>
      </c>
      <c r="X379" s="15">
        <v>3.0850485233311713</v>
      </c>
      <c r="Y379" s="15">
        <v>2.7022663567514074</v>
      </c>
      <c r="Z379" s="15">
        <v>3.315833632352942</v>
      </c>
      <c r="AA379" s="15">
        <v>2.797742935714286</v>
      </c>
      <c r="AB379" s="15">
        <v>3.1774043357142858</v>
      </c>
      <c r="AC379" s="15">
        <v>2.6829999999999994</v>
      </c>
      <c r="AD379" s="15">
        <v>5.1430500000000006</v>
      </c>
    </row>
    <row r="380" spans="1:30">
      <c r="A380" s="28">
        <v>44317</v>
      </c>
      <c r="B380" s="15">
        <v>65.156999999999996</v>
      </c>
      <c r="C380" s="15"/>
      <c r="D380" s="15">
        <v>73.932180570847791</v>
      </c>
      <c r="E380" s="15">
        <v>77.794000000000011</v>
      </c>
      <c r="F380" s="15">
        <v>74.59781460508772</v>
      </c>
      <c r="G380" s="15">
        <v>68.309047619047647</v>
      </c>
      <c r="H380" s="15">
        <v>63.336199917297947</v>
      </c>
      <c r="I380" s="15">
        <v>66.403449529845716</v>
      </c>
      <c r="J380" s="15">
        <v>66.70649557552774</v>
      </c>
      <c r="K380" s="15">
        <v>65.203449529845713</v>
      </c>
      <c r="L380" s="15">
        <v>0.82495714285714272</v>
      </c>
      <c r="M380" s="15">
        <v>1.4088238095238095</v>
      </c>
      <c r="N380" s="15">
        <v>1.2148380952380953</v>
      </c>
      <c r="O380" s="15">
        <v>8.3090476190476199</v>
      </c>
      <c r="P380" s="15">
        <v>8.5390721181299991</v>
      </c>
      <c r="Q380" s="15">
        <v>28.475999999999992</v>
      </c>
      <c r="R380" s="15">
        <v>35.405999999999999</v>
      </c>
      <c r="S380" s="15">
        <v>76.852477184961998</v>
      </c>
      <c r="T380" s="15">
        <v>221.50330635318269</v>
      </c>
      <c r="U380" s="15">
        <v>68.290000000000006</v>
      </c>
      <c r="V380" s="15">
        <v>2.6998144000000002</v>
      </c>
      <c r="W380" s="15">
        <v>3.0815850299999998</v>
      </c>
      <c r="X380" s="15">
        <v>3.3432039759641201</v>
      </c>
      <c r="Y380" s="15">
        <v>3.0102573871081328</v>
      </c>
      <c r="Z380" s="15">
        <v>3.3317721576923085</v>
      </c>
      <c r="AA380" s="15">
        <v>3.0755903763157897</v>
      </c>
      <c r="AB380" s="15">
        <v>3.3615853125000008</v>
      </c>
      <c r="AC380" s="15">
        <v>2.9594999999999994</v>
      </c>
      <c r="AD380" s="15">
        <v>6.3611578947368432</v>
      </c>
    </row>
    <row r="381" spans="1:30">
      <c r="A381" s="28">
        <v>44348</v>
      </c>
      <c r="B381" s="15">
        <v>71.352727272727265</v>
      </c>
      <c r="C381" s="15"/>
      <c r="D381" s="15">
        <v>82.184072271463535</v>
      </c>
      <c r="E381" s="15">
        <v>84.872272727272744</v>
      </c>
      <c r="F381" s="15">
        <v>82.492664058331854</v>
      </c>
      <c r="G381" s="15">
        <v>73.408181818181816</v>
      </c>
      <c r="H381" s="15">
        <v>67.710857137031596</v>
      </c>
      <c r="I381" s="15">
        <v>71.476524986661929</v>
      </c>
      <c r="J381" s="15">
        <v>71.782189222834788</v>
      </c>
      <c r="K381" s="15">
        <v>70.276524986661926</v>
      </c>
      <c r="L381" s="15">
        <v>0.81789090909090911</v>
      </c>
      <c r="M381" s="15">
        <v>1.4019954545454545</v>
      </c>
      <c r="N381" s="15">
        <v>1.2040181818181817</v>
      </c>
      <c r="O381" s="15">
        <v>8.4272590909090876</v>
      </c>
      <c r="P381" s="15">
        <v>9.4311822597727293</v>
      </c>
      <c r="Q381" s="15">
        <v>38.372727272727275</v>
      </c>
      <c r="R381" s="15">
        <v>41.828181818181811</v>
      </c>
      <c r="S381" s="15">
        <v>84.475591321358706</v>
      </c>
      <c r="T381" s="15">
        <v>223.9341985824893</v>
      </c>
      <c r="U381" s="15">
        <v>73.56</v>
      </c>
      <c r="V381" s="15">
        <v>2.9318297000000002</v>
      </c>
      <c r="W381" s="15">
        <v>3.4035302272727281</v>
      </c>
      <c r="X381" s="15">
        <v>3.8793158202281455</v>
      </c>
      <c r="Y381" s="15">
        <v>3.2575074312136381</v>
      </c>
      <c r="Z381" s="15">
        <v>3.762866320000001</v>
      </c>
      <c r="AA381" s="15">
        <v>3.3929840772727275</v>
      </c>
      <c r="AB381" s="15">
        <v>3.8157888181818178</v>
      </c>
      <c r="AC381" s="15">
        <v>3.2724090909090915</v>
      </c>
      <c r="AD381" s="15">
        <v>7.1395909090909084</v>
      </c>
    </row>
    <row r="382" spans="1:30">
      <c r="A382" s="28">
        <v>44378</v>
      </c>
      <c r="B382" s="15">
        <v>72.430476190476199</v>
      </c>
      <c r="C382" s="15"/>
      <c r="D382" s="15">
        <v>85.96698885287519</v>
      </c>
      <c r="E382" s="15">
        <v>89.013333333333335</v>
      </c>
      <c r="F382" s="15">
        <v>84.680860748546266</v>
      </c>
      <c r="G382" s="15">
        <v>74.293636363636352</v>
      </c>
      <c r="H382" s="15">
        <v>68.538183679086927</v>
      </c>
      <c r="I382" s="15">
        <v>73.177281882631405</v>
      </c>
      <c r="J382" s="15">
        <v>73.490219283771637</v>
      </c>
      <c r="K382" s="15">
        <v>71.977281882631402</v>
      </c>
      <c r="L382" s="15">
        <v>0.79888181818181825</v>
      </c>
      <c r="M382" s="15">
        <v>1.3812272727272725</v>
      </c>
      <c r="N382" s="15">
        <v>1.1824772727272725</v>
      </c>
      <c r="O382" s="15">
        <v>8.7800545454545471</v>
      </c>
      <c r="P382" s="15">
        <v>10.822392337716666</v>
      </c>
      <c r="Q382" s="15">
        <v>46.76</v>
      </c>
      <c r="R382" s="15">
        <v>51.11999999999999</v>
      </c>
      <c r="S382" s="15">
        <v>89.365384625805433</v>
      </c>
      <c r="T382" s="15">
        <v>226.9015635796429</v>
      </c>
      <c r="U382" s="15">
        <v>71.72</v>
      </c>
      <c r="V382" s="15">
        <v>3.34312955</v>
      </c>
      <c r="W382" s="15">
        <v>3.9055908833333333</v>
      </c>
      <c r="X382" s="15">
        <v>4.6098524073420801</v>
      </c>
      <c r="Y382" s="15">
        <v>3.7602558121010046</v>
      </c>
      <c r="Z382" s="15">
        <v>4.4250404676470589</v>
      </c>
      <c r="AA382" s="15">
        <v>3.9392381238095235</v>
      </c>
      <c r="AB382" s="15">
        <v>4.5187741761904778</v>
      </c>
      <c r="AC382" s="15">
        <v>3.8150476190476192</v>
      </c>
      <c r="AD382" s="15">
        <v>8.9737727272727295</v>
      </c>
    </row>
    <row r="383" spans="1:30">
      <c r="A383" s="28">
        <v>44409</v>
      </c>
      <c r="B383" s="15">
        <v>67.711363636363643</v>
      </c>
      <c r="C383" s="15"/>
      <c r="D383" s="15">
        <v>80.098885890869028</v>
      </c>
      <c r="E383" s="15">
        <v>83.423636363636376</v>
      </c>
      <c r="F383" s="15">
        <v>80.758329659255537</v>
      </c>
      <c r="G383" s="15">
        <v>70.513636363636365</v>
      </c>
      <c r="H383" s="15">
        <v>63.672904469102185</v>
      </c>
      <c r="I383" s="15">
        <v>68.614977640612224</v>
      </c>
      <c r="J383" s="15">
        <v>68.929898595452556</v>
      </c>
      <c r="K383" s="15">
        <v>67.414977640612221</v>
      </c>
      <c r="L383" s="15">
        <v>0.79384999999999983</v>
      </c>
      <c r="M383" s="15">
        <v>1.3796409090909092</v>
      </c>
      <c r="N383" s="15">
        <v>1.1767636363636362</v>
      </c>
      <c r="O383" s="15">
        <v>8.853704545454546</v>
      </c>
      <c r="P383" s="15">
        <v>8.7563878107636341</v>
      </c>
      <c r="Q383" s="15">
        <v>50.648181818181826</v>
      </c>
      <c r="R383" s="15">
        <v>53.798181818181824</v>
      </c>
      <c r="S383" s="15">
        <v>85.909291313334904</v>
      </c>
      <c r="T383" s="15">
        <v>225.8900888819314</v>
      </c>
      <c r="U383" s="15">
        <v>72.83</v>
      </c>
      <c r="V383" s="15">
        <v>2.9318297000000002</v>
      </c>
      <c r="W383" s="15">
        <v>3.1600100363636354</v>
      </c>
      <c r="X383" s="15">
        <v>4.9555961453675144</v>
      </c>
      <c r="Y383" s="15">
        <v>3.0685897839642258</v>
      </c>
      <c r="Z383" s="15">
        <v>4.8240310342105266</v>
      </c>
      <c r="AA383" s="15">
        <v>4.0957411636363643</v>
      </c>
      <c r="AB383" s="15">
        <v>4.8905373772727279</v>
      </c>
      <c r="AC383" s="15">
        <v>4.0314545454545447</v>
      </c>
      <c r="AD383" s="15">
        <v>11.127999999999998</v>
      </c>
    </row>
    <row r="384" spans="1:30">
      <c r="A384" s="28">
        <v>44440</v>
      </c>
      <c r="B384" s="15">
        <v>71.544761904761913</v>
      </c>
      <c r="C384" s="15"/>
      <c r="D384" s="15">
        <v>86.459242225431424</v>
      </c>
      <c r="E384" s="15">
        <v>88.761904761904759</v>
      </c>
      <c r="F384" s="15">
        <v>85.250982154172291</v>
      </c>
      <c r="G384" s="15">
        <v>74.876363636363635</v>
      </c>
      <c r="H384" s="15">
        <v>68.137998404605881</v>
      </c>
      <c r="I384" s="15">
        <v>73.528496872083807</v>
      </c>
      <c r="J384" s="15">
        <v>73.84532079862673</v>
      </c>
      <c r="K384" s="15">
        <v>72.328496872083804</v>
      </c>
      <c r="L384" s="15">
        <v>0.789081818181818</v>
      </c>
      <c r="M384" s="15">
        <v>1.3729136363636365</v>
      </c>
      <c r="N384" s="15">
        <v>1.1765272727272726</v>
      </c>
      <c r="O384" s="15">
        <v>8.6656727272727281</v>
      </c>
      <c r="P384" s="15">
        <v>10.217050860680949</v>
      </c>
      <c r="Q384" s="15">
        <v>61.840000000000011</v>
      </c>
      <c r="R384" s="15">
        <v>72.97999999999999</v>
      </c>
      <c r="S384" s="15">
        <v>92.460084299852042</v>
      </c>
      <c r="T384" s="15">
        <v>245.92907404076101</v>
      </c>
      <c r="U384" s="15">
        <v>84.63</v>
      </c>
      <c r="V384" s="15">
        <v>3.3220372500000002</v>
      </c>
      <c r="W384" s="15">
        <v>3.6871349190476179</v>
      </c>
      <c r="X384" s="15">
        <v>6.0335948570836084</v>
      </c>
      <c r="Y384" s="15">
        <v>3.088580678184246</v>
      </c>
      <c r="Z384" s="15">
        <v>6.6607263157894758</v>
      </c>
      <c r="AA384" s="15">
        <v>4.8261191190476183</v>
      </c>
      <c r="AB384" s="15">
        <v>6.1313307309523815</v>
      </c>
      <c r="AC384" s="15">
        <v>5.1148571428571428</v>
      </c>
      <c r="AD384" s="15">
        <v>16.655045454545451</v>
      </c>
    </row>
    <row r="385" spans="1:30">
      <c r="A385" s="28">
        <v>44470</v>
      </c>
      <c r="B385" s="15">
        <v>81.222857142857137</v>
      </c>
      <c r="C385" s="15"/>
      <c r="D385" s="15">
        <v>97.856811385261537</v>
      </c>
      <c r="E385" s="15">
        <v>99.387142857142834</v>
      </c>
      <c r="F385" s="15">
        <v>96.684830894983136</v>
      </c>
      <c r="G385" s="15">
        <v>83.746190476190463</v>
      </c>
      <c r="H385" s="15">
        <v>80.906166588257662</v>
      </c>
      <c r="I385" s="15">
        <v>86.199135224782339</v>
      </c>
      <c r="J385" s="15">
        <v>86.510098916069424</v>
      </c>
      <c r="K385" s="15">
        <v>84.999135224782336</v>
      </c>
      <c r="L385" s="15">
        <v>0.80395238095238086</v>
      </c>
      <c r="M385" s="15">
        <v>1.3691095238095241</v>
      </c>
      <c r="N385" s="15">
        <v>1.1598666666666666</v>
      </c>
      <c r="O385" s="15">
        <v>8.4603571428571431</v>
      </c>
      <c r="P385" s="15">
        <v>14.688228253130951</v>
      </c>
      <c r="Q385" s="15">
        <v>69.72</v>
      </c>
      <c r="R385" s="15">
        <v>91.643999999999977</v>
      </c>
      <c r="S385" s="15">
        <v>104.77462536279099</v>
      </c>
      <c r="T385" s="15">
        <v>245.01767996356642</v>
      </c>
      <c r="U385" s="15">
        <v>82.63</v>
      </c>
      <c r="V385" s="15">
        <v>4.22900615</v>
      </c>
      <c r="W385" s="15">
        <v>5.3006958690476189</v>
      </c>
      <c r="X385" s="15">
        <v>6.3756441390748098</v>
      </c>
      <c r="Y385" s="15">
        <v>2.8903256779631961</v>
      </c>
      <c r="Z385" s="15">
        <v>7.1081050999999995</v>
      </c>
      <c r="AA385" s="15">
        <v>5.5934770809523817</v>
      </c>
      <c r="AB385" s="15">
        <v>6.5436349761904768</v>
      </c>
      <c r="AC385" s="15">
        <v>5.5706190476190471</v>
      </c>
      <c r="AD385" s="15">
        <v>23.060809523809521</v>
      </c>
    </row>
    <row r="386" spans="1:30">
      <c r="A386" s="28">
        <v>44501</v>
      </c>
      <c r="B386" s="15">
        <v>78.653809523809542</v>
      </c>
      <c r="C386" s="15"/>
      <c r="D386" s="15">
        <v>92.3726782619853</v>
      </c>
      <c r="E386" s="15">
        <v>95.569500000000005</v>
      </c>
      <c r="F386" s="15">
        <v>96.103510325326326</v>
      </c>
      <c r="G386" s="15">
        <v>80.849545454545463</v>
      </c>
      <c r="H386" s="15">
        <v>76.352236749250949</v>
      </c>
      <c r="I386" s="15">
        <v>82.002799120276478</v>
      </c>
      <c r="J386" s="15">
        <v>82.316986090085962</v>
      </c>
      <c r="K386" s="15">
        <v>80.802799120276475</v>
      </c>
      <c r="L386" s="15">
        <v>0.7957045454545455</v>
      </c>
      <c r="M386" s="15">
        <v>1.3451227272727271</v>
      </c>
      <c r="N386" s="15">
        <v>1.140818181818182</v>
      </c>
      <c r="O386" s="15">
        <v>8.7464727272727245</v>
      </c>
      <c r="P386" s="15">
        <v>13.210429674882498</v>
      </c>
      <c r="Q386" s="15">
        <v>59.031000000000006</v>
      </c>
      <c r="R386" s="15">
        <v>86.562000000000012</v>
      </c>
      <c r="S386" s="15">
        <v>101.88392219588128</v>
      </c>
      <c r="T386" s="15">
        <v>262.56430205510696</v>
      </c>
      <c r="U386" s="15">
        <v>82.63</v>
      </c>
      <c r="V386" s="15">
        <v>4.8195905500000009</v>
      </c>
      <c r="W386" s="15">
        <v>4.7673871074999994</v>
      </c>
      <c r="X386" s="15">
        <v>5.9787685774946917</v>
      </c>
      <c r="Y386" s="15">
        <v>4.6199448427319663</v>
      </c>
      <c r="Z386" s="15">
        <v>6.2597259222222235</v>
      </c>
      <c r="AA386" s="15">
        <v>5.2440730875000003</v>
      </c>
      <c r="AB386" s="15">
        <v>6.1800439000000011</v>
      </c>
      <c r="AC386" s="15">
        <v>5.1202380952380953</v>
      </c>
      <c r="AD386" s="15">
        <v>21.020681818181821</v>
      </c>
    </row>
    <row r="387" spans="1:30">
      <c r="A387" s="36">
        <v>44531</v>
      </c>
      <c r="B387" s="30">
        <v>71.69</v>
      </c>
      <c r="C387" s="30"/>
      <c r="D387" s="30">
        <v>86.188011633876087</v>
      </c>
      <c r="E387" s="30">
        <v>86.146190476190498</v>
      </c>
      <c r="F387" s="30">
        <v>85.820990984477291</v>
      </c>
      <c r="G387" s="30">
        <v>74.803913043478261</v>
      </c>
      <c r="H387" s="30">
        <v>60.622885164248508</v>
      </c>
      <c r="I387" s="30">
        <v>67.925094966101412</v>
      </c>
      <c r="J387" s="30">
        <v>68.244892965000204</v>
      </c>
      <c r="K387" s="30">
        <v>66.725094966101409</v>
      </c>
      <c r="L387" s="30">
        <v>0.78174347826086954</v>
      </c>
      <c r="M387" s="30">
        <v>1.331804347826087</v>
      </c>
      <c r="N387" s="30">
        <v>1.1306826086956521</v>
      </c>
      <c r="O387" s="30">
        <v>8.9589217391304352</v>
      </c>
      <c r="P387" s="30">
        <v>11.533494624533333</v>
      </c>
      <c r="Q387" s="30">
        <v>46.597894736842107</v>
      </c>
      <c r="R387" s="30">
        <v>67.465263157894739</v>
      </c>
      <c r="S387" s="30">
        <v>93.836651684494583</v>
      </c>
      <c r="T387" s="30">
        <v>302.13170880109351</v>
      </c>
      <c r="U387" s="30">
        <v>101.15</v>
      </c>
      <c r="V387" s="30">
        <v>4.2079138500000006</v>
      </c>
      <c r="W387" s="30">
        <v>4.1622138666666668</v>
      </c>
      <c r="X387" s="30">
        <v>4.6365789871109637</v>
      </c>
      <c r="Y387" s="30">
        <v>3.9606982163614219</v>
      </c>
      <c r="Z387" s="30">
        <v>7.7331032526315777</v>
      </c>
      <c r="AA387" s="30">
        <v>4.3746434595238108</v>
      </c>
      <c r="AB387" s="30">
        <v>4.8542421857142859</v>
      </c>
      <c r="AC387" s="30">
        <v>3.863818181818182</v>
      </c>
      <c r="AD387" s="30">
        <v>28.92495454545455</v>
      </c>
    </row>
    <row r="388" spans="1:30">
      <c r="A388" s="28" t="s">
        <v>227</v>
      </c>
      <c r="B388" s="15">
        <v>67.914651466446074</v>
      </c>
      <c r="C388" s="15"/>
      <c r="D388" s="15">
        <v>80.309562114721459</v>
      </c>
      <c r="E388" s="15">
        <v>83.257648534627094</v>
      </c>
      <c r="F388" s="15">
        <v>80.07119136544793</v>
      </c>
      <c r="G388" s="15">
        <v>70.786188343057901</v>
      </c>
      <c r="H388" s="15">
        <v>63.821413679263692</v>
      </c>
      <c r="I388" s="15">
        <v>68.725931110278069</v>
      </c>
      <c r="J388" s="15">
        <v>69.039300337544518</v>
      </c>
      <c r="K388" s="15">
        <v>67.52593111027808</v>
      </c>
      <c r="L388" s="15">
        <v>0.79796499043227298</v>
      </c>
      <c r="M388" s="15">
        <v>1.3760181757795344</v>
      </c>
      <c r="N388" s="15">
        <v>1.1833247272413574</v>
      </c>
      <c r="O388" s="15">
        <v>8.593703345410626</v>
      </c>
      <c r="P388" s="15">
        <v>10.078154705193411</v>
      </c>
      <c r="Q388" s="15">
        <v>43.387028274738235</v>
      </c>
      <c r="R388" s="15">
        <v>51.638235108522288</v>
      </c>
      <c r="S388" s="15">
        <v>85.883122660725903</v>
      </c>
      <c r="T388" s="15">
        <v>228.35438365336486</v>
      </c>
      <c r="U388" s="15">
        <v>68.816666666666677</v>
      </c>
      <c r="V388" s="15">
        <v>3.2693065000000003</v>
      </c>
      <c r="W388" s="15">
        <v>3.6370099982653952</v>
      </c>
      <c r="X388" s="15">
        <v>5.7436579767352329</v>
      </c>
      <c r="Y388" s="15">
        <v>3.2728289806937525</v>
      </c>
      <c r="Z388" s="15">
        <v>5.0036795659413427</v>
      </c>
      <c r="AA388" s="15">
        <v>3.904831699463879</v>
      </c>
      <c r="AB388" s="15">
        <v>4.5538100626443736</v>
      </c>
      <c r="AC388" s="15">
        <v>3.718227003609154</v>
      </c>
      <c r="AD388" s="15">
        <v>11.93518748580113</v>
      </c>
    </row>
    <row r="389" spans="1:30">
      <c r="A389" s="28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P389" s="15"/>
      <c r="Q389" s="15"/>
      <c r="R389" s="15"/>
      <c r="S389" s="15"/>
      <c r="T389" s="15"/>
    </row>
    <row r="390" spans="1:30">
      <c r="A390" s="28">
        <v>44562</v>
      </c>
      <c r="B390" s="15">
        <v>82.978999999999999</v>
      </c>
      <c r="C390" s="15"/>
      <c r="D390" s="15">
        <v>101.67652032606645</v>
      </c>
      <c r="E390" s="15">
        <v>104.34100000000001</v>
      </c>
      <c r="F390" s="15">
        <v>96.879754180672407</v>
      </c>
      <c r="G390" s="15">
        <v>85.572380952380954</v>
      </c>
      <c r="H390" s="15">
        <v>75.900104233146124</v>
      </c>
      <c r="I390" s="15">
        <v>82.837746014756377</v>
      </c>
      <c r="J390" s="15">
        <v>83.153438644385787</v>
      </c>
      <c r="K390" s="15">
        <v>81.637746014756374</v>
      </c>
      <c r="L390" s="15">
        <v>0.79190952380952373</v>
      </c>
      <c r="M390" s="15">
        <v>1.3555761904761905</v>
      </c>
      <c r="N390" s="15">
        <v>1.1318380952380953</v>
      </c>
      <c r="O390" s="15">
        <v>8.8506142857142862</v>
      </c>
      <c r="P390" s="15">
        <v>12.427243046662499</v>
      </c>
      <c r="Q390" s="15">
        <v>52.857000000000006</v>
      </c>
      <c r="R390" s="15">
        <v>77.132999999999996</v>
      </c>
      <c r="S390" s="15">
        <v>107.41820554296129</v>
      </c>
      <c r="T390" s="15">
        <v>346.70314657292562</v>
      </c>
      <c r="U390" s="15">
        <v>136.16</v>
      </c>
      <c r="V390" s="15">
        <v>4.0919062000000004</v>
      </c>
      <c r="W390" s="15">
        <v>4.4847502874999998</v>
      </c>
      <c r="X390" s="15">
        <v>5.3288915881443879</v>
      </c>
      <c r="Y390" s="15">
        <v>4.554613875474371</v>
      </c>
      <c r="Z390" s="15">
        <v>5.947473539473684</v>
      </c>
      <c r="AA390" s="15">
        <v>4.7109652050000008</v>
      </c>
      <c r="AB390" s="15">
        <v>5.2451277024999996</v>
      </c>
      <c r="AC390" s="15">
        <v>4.2554499999999997</v>
      </c>
      <c r="AD390" s="15">
        <v>20.560700000000004</v>
      </c>
    </row>
    <row r="391" spans="1:30">
      <c r="A391" s="28">
        <v>44593</v>
      </c>
      <c r="B391" s="15">
        <v>91.628947368421038</v>
      </c>
      <c r="C391" s="15"/>
      <c r="D391" s="15">
        <v>114.14410973674536</v>
      </c>
      <c r="E391" s="15">
        <v>118.03368421052633</v>
      </c>
      <c r="F391" s="15">
        <v>112.68107186915769</v>
      </c>
      <c r="G391" s="15">
        <v>94.101499999999987</v>
      </c>
      <c r="H391" s="15">
        <v>95.304373574109192</v>
      </c>
      <c r="I391" s="15">
        <v>100.59901563036539</v>
      </c>
      <c r="J391" s="15">
        <v>100.91696447875466</v>
      </c>
      <c r="K391" s="15">
        <v>99.399015630365383</v>
      </c>
      <c r="L391" s="15">
        <v>0.78628999999999993</v>
      </c>
      <c r="M391" s="15">
        <v>1.3537999999999999</v>
      </c>
      <c r="N391" s="15">
        <v>1.13435</v>
      </c>
      <c r="O391" s="15">
        <v>8.8616650000000003</v>
      </c>
      <c r="P391" s="15">
        <v>13.135141015315789</v>
      </c>
      <c r="Q391" s="15">
        <v>58.446315789473672</v>
      </c>
      <c r="R391" s="15">
        <v>64.282105263157902</v>
      </c>
      <c r="S391" s="15">
        <v>119.18061569623102</v>
      </c>
      <c r="T391" s="15">
        <v>396.29893630877899</v>
      </c>
      <c r="U391" s="15">
        <v>153.04</v>
      </c>
      <c r="V391" s="15">
        <v>4.4926599000000005</v>
      </c>
      <c r="W391" s="15">
        <v>4.7402168947368422</v>
      </c>
      <c r="X391" s="15">
        <v>5.6643810220734769</v>
      </c>
      <c r="Y391" s="15">
        <v>4.7538373079170597</v>
      </c>
      <c r="Z391" s="15">
        <v>5.504504402777779</v>
      </c>
      <c r="AA391" s="15">
        <v>4.958355681578948</v>
      </c>
      <c r="AB391" s="15">
        <v>5.6666129131578948</v>
      </c>
      <c r="AC391" s="15">
        <v>4.4630000000000001</v>
      </c>
      <c r="AD391" s="15">
        <v>19.657300000000006</v>
      </c>
    </row>
    <row r="392" spans="1:30">
      <c r="A392" s="28">
        <v>44621</v>
      </c>
      <c r="B392" s="15">
        <v>108.26217391304348</v>
      </c>
      <c r="C392" s="15"/>
      <c r="D392" s="15">
        <v>137.16852170247793</v>
      </c>
      <c r="E392" s="15">
        <v>144.22086956521741</v>
      </c>
      <c r="F392" s="15">
        <v>133.7549167927383</v>
      </c>
      <c r="G392" s="15">
        <v>112.46304347826087</v>
      </c>
      <c r="H392" s="15">
        <v>113.85098839557197</v>
      </c>
      <c r="I392" s="15">
        <v>119.65946912391694</v>
      </c>
      <c r="J392" s="15">
        <v>119.97579425113466</v>
      </c>
      <c r="K392" s="15">
        <v>118.45946912391693</v>
      </c>
      <c r="L392" s="15">
        <v>0.79032608695652162</v>
      </c>
      <c r="M392" s="15">
        <v>1.3165086956521741</v>
      </c>
      <c r="N392" s="15">
        <v>1.1015826086956522</v>
      </c>
      <c r="O392" s="15">
        <v>8.8367217391304376</v>
      </c>
      <c r="P392" s="15">
        <v>14.064070064515217</v>
      </c>
      <c r="Q392" s="15">
        <v>62.306086956521739</v>
      </c>
      <c r="R392" s="15">
        <v>75.344347826086931</v>
      </c>
      <c r="S392" s="15">
        <v>140.11717782973454</v>
      </c>
      <c r="T392" s="15">
        <v>476.50567928953751</v>
      </c>
      <c r="U392" s="15">
        <v>192.55</v>
      </c>
      <c r="V392" s="15">
        <v>4.4926599000000005</v>
      </c>
      <c r="W392" s="15">
        <v>5.0754493195652177</v>
      </c>
      <c r="X392" s="15">
        <v>5.8151722798870633</v>
      </c>
      <c r="Y392" s="15">
        <v>4.9478751203410818</v>
      </c>
      <c r="Z392" s="15">
        <v>5.2381061868421055</v>
      </c>
      <c r="AA392" s="15">
        <v>5.2336415695652176</v>
      </c>
      <c r="AB392" s="15">
        <v>5.9911302565217399</v>
      </c>
      <c r="AC392" s="15">
        <v>4.979304347826087</v>
      </c>
      <c r="AD392" s="15">
        <v>31.184086956521742</v>
      </c>
    </row>
    <row r="393" spans="1:30">
      <c r="A393" s="28">
        <v>44652</v>
      </c>
      <c r="B393" s="15">
        <v>101.64049999999999</v>
      </c>
      <c r="C393" s="15"/>
      <c r="D393" s="15">
        <v>127.47502003295446</v>
      </c>
      <c r="E393" s="15">
        <v>135.7235</v>
      </c>
      <c r="F393" s="15">
        <v>126.68852459016395</v>
      </c>
      <c r="G393" s="15">
        <v>105.91699999999999</v>
      </c>
      <c r="H393" s="15">
        <v>108.20256343322545</v>
      </c>
      <c r="I393" s="15">
        <v>112.51376146788992</v>
      </c>
      <c r="J393" s="15">
        <v>112.82959843585503</v>
      </c>
      <c r="K393" s="15">
        <v>111.31376146788992</v>
      </c>
      <c r="L393" s="15">
        <v>0.79154761904761894</v>
      </c>
      <c r="M393" s="15">
        <v>1.2933190476190479</v>
      </c>
      <c r="N393" s="15">
        <v>1.0800428571428573</v>
      </c>
      <c r="O393" s="15">
        <v>8.9209428571428564</v>
      </c>
      <c r="P393" s="15">
        <v>19.1369314735025</v>
      </c>
      <c r="Q393" s="15">
        <v>54.453000000000003</v>
      </c>
      <c r="R393" s="15">
        <v>67.220999999999989</v>
      </c>
      <c r="S393" s="15">
        <v>127.5046473153858</v>
      </c>
      <c r="T393" s="15">
        <v>529.55958467949552</v>
      </c>
      <c r="U393" s="15">
        <v>202.29</v>
      </c>
      <c r="V393" s="15">
        <v>5.5050903</v>
      </c>
      <c r="W393" s="15">
        <v>6.9061463275000001</v>
      </c>
      <c r="X393" s="15">
        <v>8.0412092043916381</v>
      </c>
      <c r="Y393" s="15">
        <v>6.746277635734697</v>
      </c>
      <c r="Z393" s="15">
        <v>7.9684489157894749</v>
      </c>
      <c r="AA393" s="15">
        <v>7.2483688949999996</v>
      </c>
      <c r="AB393" s="15">
        <v>8.2433981475000007</v>
      </c>
      <c r="AC393" s="15">
        <v>6.7045999999999992</v>
      </c>
      <c r="AD393" s="15">
        <v>19.631421052631573</v>
      </c>
    </row>
    <row r="394" spans="1:30">
      <c r="A394" s="28">
        <v>44682</v>
      </c>
      <c r="B394" s="15">
        <v>109.25952380952383</v>
      </c>
      <c r="C394" s="15"/>
      <c r="D394" s="15">
        <v>138.28701583956081</v>
      </c>
      <c r="E394" s="15">
        <v>148.64523809523811</v>
      </c>
      <c r="F394" s="15">
        <v>138.36704189826713</v>
      </c>
      <c r="G394" s="15">
        <v>111.95954545454546</v>
      </c>
      <c r="H394" s="15">
        <v>121.59351195039808</v>
      </c>
      <c r="I394" s="15">
        <v>124.08332944088937</v>
      </c>
      <c r="J394" s="15">
        <v>124.40445606987718</v>
      </c>
      <c r="K394" s="15">
        <v>122.88332944088937</v>
      </c>
      <c r="L394" s="15">
        <v>0.77850909090909071</v>
      </c>
      <c r="M394" s="15">
        <v>1.2453363636363639</v>
      </c>
      <c r="N394" s="15">
        <v>1.0582681818181818</v>
      </c>
      <c r="O394" s="15">
        <v>9.5982454545454541</v>
      </c>
      <c r="P394" s="15">
        <v>20.983779614302385</v>
      </c>
      <c r="Q394" s="15">
        <v>53.62</v>
      </c>
      <c r="R394" s="15">
        <v>72.440000000000012</v>
      </c>
      <c r="S394" s="15">
        <v>132.42405841779942</v>
      </c>
      <c r="T394" s="15">
        <v>610.30127635773772</v>
      </c>
      <c r="U394" s="15">
        <v>268.60000000000002</v>
      </c>
      <c r="V394" s="15">
        <v>6.2960515500000005</v>
      </c>
      <c r="W394" s="15">
        <v>7.5726378976190496</v>
      </c>
      <c r="X394" s="15">
        <v>10.220390178585333</v>
      </c>
      <c r="Y394" s="15">
        <v>7.2141942272187576</v>
      </c>
      <c r="Z394" s="15">
        <v>9.8752976805555566</v>
      </c>
      <c r="AA394" s="15">
        <v>8.7337187928571431</v>
      </c>
      <c r="AB394" s="15">
        <v>10.172012773809525</v>
      </c>
      <c r="AC394" s="15">
        <v>8.1634761904761906</v>
      </c>
      <c r="AD394" s="15">
        <v>15.626190476190478</v>
      </c>
    </row>
    <row r="395" spans="1:30">
      <c r="A395" s="28">
        <v>44713</v>
      </c>
      <c r="B395" s="15">
        <v>114.33904761904766</v>
      </c>
      <c r="C395" s="15"/>
      <c r="D395" s="15">
        <v>143.27111220341132</v>
      </c>
      <c r="E395" s="15">
        <v>155.62999999999997</v>
      </c>
      <c r="F395" s="15">
        <v>144.4755081833537</v>
      </c>
      <c r="G395" s="15">
        <v>117.50318181818184</v>
      </c>
      <c r="H395" s="15">
        <v>127.57669597653384</v>
      </c>
      <c r="I395" s="15">
        <v>129.63713669986601</v>
      </c>
      <c r="J395" s="15">
        <v>129.9574815073679</v>
      </c>
      <c r="K395" s="15">
        <v>128.43713669986602</v>
      </c>
      <c r="L395" s="15">
        <v>0.78040909090909105</v>
      </c>
      <c r="M395" s="15">
        <v>1.2318227272727273</v>
      </c>
      <c r="N395" s="15">
        <v>1.0563590909090907</v>
      </c>
      <c r="O395" s="15">
        <v>9.7573000000000008</v>
      </c>
      <c r="P395" s="15">
        <v>20.232321229016669</v>
      </c>
      <c r="Q395" s="15">
        <v>52.98</v>
      </c>
      <c r="R395" s="15">
        <v>63.92</v>
      </c>
      <c r="S395" s="15">
        <v>136.41014120133457</v>
      </c>
      <c r="T395" s="15">
        <v>614.2689395366059</v>
      </c>
      <c r="U395" s="15">
        <v>255.66</v>
      </c>
      <c r="V395" s="15">
        <v>6.8866359500000005</v>
      </c>
      <c r="W395" s="15">
        <v>7.3014511833333344</v>
      </c>
      <c r="X395" s="15">
        <v>10.185799988351096</v>
      </c>
      <c r="Y395" s="15">
        <v>6.9002271535907713</v>
      </c>
      <c r="Z395" s="15">
        <v>8.6129595807692336</v>
      </c>
      <c r="AA395" s="15">
        <v>7.5656071309523796</v>
      </c>
      <c r="AB395" s="15">
        <v>9.4317734833333375</v>
      </c>
      <c r="AC395" s="15">
        <v>7.5979047619047613</v>
      </c>
      <c r="AD395" s="15">
        <v>18.124899999999997</v>
      </c>
    </row>
    <row r="396" spans="1:30">
      <c r="A396" s="28">
        <v>44743</v>
      </c>
      <c r="B396" s="15">
        <v>99.384500000000003</v>
      </c>
      <c r="C396" s="15"/>
      <c r="D396" s="15">
        <v>125.2229537007149</v>
      </c>
      <c r="E396" s="15">
        <v>142.82650000000001</v>
      </c>
      <c r="F396" s="15">
        <v>123.85798991447625</v>
      </c>
      <c r="G396" s="15">
        <v>105.12380952380954</v>
      </c>
      <c r="H396" s="15">
        <v>98.887574770495576</v>
      </c>
      <c r="I396" s="15">
        <v>104.01019635369526</v>
      </c>
      <c r="J396" s="15">
        <v>104.33345032048322</v>
      </c>
      <c r="K396" s="15">
        <v>102.81019635369526</v>
      </c>
      <c r="L396" s="15">
        <v>0.77338571428571423</v>
      </c>
      <c r="M396" s="15">
        <v>1.1999333333333333</v>
      </c>
      <c r="N396" s="15">
        <v>1.0181428571428572</v>
      </c>
      <c r="O396" s="15">
        <v>10.001614285714286</v>
      </c>
      <c r="P396" s="15">
        <v>15.108488313050001</v>
      </c>
      <c r="Q396" s="15">
        <v>51.07200000000001</v>
      </c>
      <c r="R396" s="15">
        <v>53.76</v>
      </c>
      <c r="S396" s="15">
        <v>121.96372166909877</v>
      </c>
      <c r="T396" s="15">
        <v>420.72470399635739</v>
      </c>
      <c r="U396" s="15">
        <v>90.14</v>
      </c>
      <c r="V396" s="15">
        <v>5.7371056000000005</v>
      </c>
      <c r="W396" s="15">
        <v>5.4523595500000006</v>
      </c>
      <c r="X396" s="15">
        <v>8.6161875511119099</v>
      </c>
      <c r="Y396" s="15">
        <v>5.3150135561425449</v>
      </c>
      <c r="Z396" s="15">
        <v>6.9364372138888895</v>
      </c>
      <c r="AA396" s="15">
        <v>6.985769760000001</v>
      </c>
      <c r="AB396" s="15">
        <v>9.0443782399999986</v>
      </c>
      <c r="AC396" s="15">
        <v>7.1869499999999986</v>
      </c>
      <c r="AD396" s="15">
        <v>27.702428571428573</v>
      </c>
    </row>
    <row r="397" spans="1:30">
      <c r="A397" s="28">
        <v>44774</v>
      </c>
      <c r="B397" s="15">
        <v>91.482608695652189</v>
      </c>
      <c r="C397" s="15"/>
      <c r="D397" s="15">
        <v>115.40971472823539</v>
      </c>
      <c r="E397" s="15">
        <v>125.97652173913048</v>
      </c>
      <c r="F397" s="15">
        <v>113.38419447081755</v>
      </c>
      <c r="G397" s="15">
        <v>97.740869565217395</v>
      </c>
      <c r="H397" s="15">
        <v>84.291613610773013</v>
      </c>
      <c r="I397" s="15">
        <v>91.030387469733299</v>
      </c>
      <c r="J397" s="15">
        <v>91.353419362812545</v>
      </c>
      <c r="K397" s="15">
        <v>89.830387469733296</v>
      </c>
      <c r="L397" s="15">
        <v>0.773917391304348</v>
      </c>
      <c r="M397" s="15">
        <v>1.1976043478260869</v>
      </c>
      <c r="N397" s="15">
        <v>1.0123173913043479</v>
      </c>
      <c r="O397" s="15">
        <v>9.7191000000000027</v>
      </c>
      <c r="P397" s="15">
        <v>9.1748712562891317</v>
      </c>
      <c r="Q397" s="15">
        <v>50.16260869565216</v>
      </c>
      <c r="R397" s="15">
        <v>47.368695652173912</v>
      </c>
      <c r="S397" s="15">
        <v>114.88474783849529</v>
      </c>
      <c r="T397" s="15">
        <v>88.693274786519567</v>
      </c>
      <c r="U397" s="15" t="s">
        <v>250</v>
      </c>
      <c r="V397" s="15" t="s">
        <v>250</v>
      </c>
      <c r="W397" s="15">
        <v>3.3110325717391311</v>
      </c>
      <c r="X397" s="15">
        <v>10.899683403208664</v>
      </c>
      <c r="Y397" s="15">
        <v>1.916460122032001</v>
      </c>
      <c r="Z397" s="15">
        <v>10.564605762500001</v>
      </c>
      <c r="AA397" s="15">
        <v>8.2282896413043503</v>
      </c>
      <c r="AB397" s="15">
        <v>10.743775680434782</v>
      </c>
      <c r="AC397" s="15">
        <v>8.779478260869567</v>
      </c>
      <c r="AD397" s="15">
        <v>43.921090909090914</v>
      </c>
    </row>
    <row r="398" spans="1:30">
      <c r="A398" s="28">
        <v>44805</v>
      </c>
      <c r="B398" s="15">
        <v>83.80190476190478</v>
      </c>
      <c r="C398" s="15"/>
      <c r="D398" s="15">
        <v>109.66779368048053</v>
      </c>
      <c r="E398" s="15">
        <v>120.4090476190476</v>
      </c>
      <c r="F398" s="15">
        <v>107.3512124774289</v>
      </c>
      <c r="G398" s="15">
        <v>90.570909090909083</v>
      </c>
      <c r="H398" s="15">
        <v>78.936086150154409</v>
      </c>
      <c r="I398" s="15">
        <v>85.555703673182506</v>
      </c>
      <c r="J398" s="15">
        <v>85.888968333797905</v>
      </c>
      <c r="K398" s="15">
        <v>84.355703673182504</v>
      </c>
      <c r="L398" s="15">
        <v>0.75015454545454541</v>
      </c>
      <c r="M398" s="15">
        <v>1.1323590909090908</v>
      </c>
      <c r="N398" s="15">
        <v>0.98989999999999978</v>
      </c>
      <c r="O398" s="15">
        <v>10.284354545454546</v>
      </c>
      <c r="P398" s="15">
        <v>12.751135526616666</v>
      </c>
      <c r="Q398" s="15">
        <v>48.099999999999987</v>
      </c>
      <c r="R398" s="15">
        <v>53.920000000000009</v>
      </c>
      <c r="S398" s="15">
        <v>108.97500486191301</v>
      </c>
      <c r="T398" s="15">
        <v>126.41655639303222</v>
      </c>
      <c r="U398" s="15" t="s">
        <v>250</v>
      </c>
      <c r="V398" s="15" t="s">
        <v>250</v>
      </c>
      <c r="W398" s="15">
        <v>4.6016367833333334</v>
      </c>
      <c r="X398" s="15">
        <v>8.960820194626562</v>
      </c>
      <c r="Y398" s="15">
        <v>2.0205360280738689</v>
      </c>
      <c r="Z398" s="15">
        <v>8.9729125647058847</v>
      </c>
      <c r="AA398" s="15">
        <v>6.5099877357142857</v>
      </c>
      <c r="AB398" s="15">
        <v>9.0320241785714295</v>
      </c>
      <c r="AC398" s="15">
        <v>7.7575238095238088</v>
      </c>
      <c r="AD398" s="15">
        <v>34.863863636363632</v>
      </c>
    </row>
    <row r="399" spans="1:30">
      <c r="A399" s="28">
        <v>44835</v>
      </c>
      <c r="B399" s="15" t="s">
        <v>250</v>
      </c>
      <c r="C399" s="15"/>
      <c r="D399" s="15" t="s">
        <v>250</v>
      </c>
      <c r="E399" s="15" t="s">
        <v>250</v>
      </c>
      <c r="F399" s="15" t="s">
        <v>250</v>
      </c>
      <c r="G399" s="15" t="s">
        <v>250</v>
      </c>
      <c r="H399" s="15" t="s">
        <v>250</v>
      </c>
      <c r="I399" s="15" t="s">
        <v>250</v>
      </c>
      <c r="J399" s="15" t="s">
        <v>250</v>
      </c>
      <c r="K399" s="15" t="s">
        <v>250</v>
      </c>
      <c r="L399" s="15" t="s">
        <v>250</v>
      </c>
      <c r="M399" s="15" t="s">
        <v>250</v>
      </c>
      <c r="N399" s="15" t="s">
        <v>250</v>
      </c>
      <c r="O399" s="15" t="s">
        <v>250</v>
      </c>
      <c r="P399" s="15" t="s">
        <v>250</v>
      </c>
      <c r="Q399" s="15" t="s">
        <v>250</v>
      </c>
      <c r="R399" s="15" t="s">
        <v>250</v>
      </c>
      <c r="S399" s="15" t="s">
        <v>250</v>
      </c>
      <c r="T399" s="15" t="s">
        <v>250</v>
      </c>
      <c r="U399" s="15" t="s">
        <v>250</v>
      </c>
      <c r="V399" s="15" t="s">
        <v>250</v>
      </c>
      <c r="W399" s="15" t="s">
        <v>250</v>
      </c>
      <c r="X399" s="15" t="s">
        <v>250</v>
      </c>
      <c r="Y399" s="15" t="s">
        <v>250</v>
      </c>
      <c r="Z399" s="15" t="s">
        <v>250</v>
      </c>
      <c r="AB399" s="15" t="s">
        <v>250</v>
      </c>
      <c r="AC399" s="15" t="s">
        <v>250</v>
      </c>
      <c r="AD399" s="15" t="s">
        <v>250</v>
      </c>
    </row>
    <row r="400" spans="1:30">
      <c r="A400" s="28">
        <v>44866</v>
      </c>
      <c r="B400" s="15" t="s">
        <v>250</v>
      </c>
      <c r="C400" s="15"/>
      <c r="D400" s="15" t="s">
        <v>250</v>
      </c>
      <c r="E400" s="15" t="s">
        <v>250</v>
      </c>
      <c r="F400" s="15" t="s">
        <v>250</v>
      </c>
      <c r="G400" s="15" t="s">
        <v>250</v>
      </c>
      <c r="H400" s="15" t="s">
        <v>250</v>
      </c>
      <c r="I400" s="15" t="s">
        <v>250</v>
      </c>
      <c r="J400" s="15" t="s">
        <v>250</v>
      </c>
      <c r="K400" s="15" t="s">
        <v>250</v>
      </c>
      <c r="L400" s="15" t="s">
        <v>250</v>
      </c>
      <c r="M400" s="15" t="s">
        <v>250</v>
      </c>
      <c r="N400" s="15" t="s">
        <v>250</v>
      </c>
      <c r="O400" s="15" t="s">
        <v>250</v>
      </c>
      <c r="P400" s="15" t="s">
        <v>250</v>
      </c>
      <c r="Q400" s="15" t="s">
        <v>250</v>
      </c>
      <c r="R400" s="15" t="s">
        <v>250</v>
      </c>
      <c r="S400" s="15" t="s">
        <v>250</v>
      </c>
      <c r="T400" s="15" t="s">
        <v>250</v>
      </c>
      <c r="U400" s="15" t="s">
        <v>250</v>
      </c>
      <c r="V400" s="15" t="s">
        <v>250</v>
      </c>
      <c r="W400" s="15" t="s">
        <v>250</v>
      </c>
      <c r="X400" s="15" t="s">
        <v>250</v>
      </c>
      <c r="Y400" s="15" t="s">
        <v>250</v>
      </c>
      <c r="Z400" s="15" t="s">
        <v>250</v>
      </c>
      <c r="AB400" s="15" t="s">
        <v>250</v>
      </c>
      <c r="AC400" s="15" t="s">
        <v>250</v>
      </c>
      <c r="AD400" s="15" t="s">
        <v>250</v>
      </c>
    </row>
    <row r="401" spans="1:30">
      <c r="A401" s="36">
        <v>44896</v>
      </c>
      <c r="B401" s="30" t="s">
        <v>250</v>
      </c>
      <c r="C401" s="30"/>
      <c r="D401" s="30" t="s">
        <v>250</v>
      </c>
      <c r="E401" s="30" t="s">
        <v>250</v>
      </c>
      <c r="F401" s="30" t="s">
        <v>250</v>
      </c>
      <c r="G401" s="30" t="s">
        <v>250</v>
      </c>
      <c r="H401" s="30" t="s">
        <v>250</v>
      </c>
      <c r="I401" s="30" t="s">
        <v>250</v>
      </c>
      <c r="J401" s="30" t="s">
        <v>250</v>
      </c>
      <c r="K401" s="30" t="s">
        <v>250</v>
      </c>
      <c r="L401" s="30" t="s">
        <v>250</v>
      </c>
      <c r="M401" s="30" t="s">
        <v>250</v>
      </c>
      <c r="N401" s="30" t="s">
        <v>250</v>
      </c>
      <c r="O401" s="30" t="s">
        <v>250</v>
      </c>
      <c r="P401" s="30" t="s">
        <v>250</v>
      </c>
      <c r="Q401" s="30" t="s">
        <v>250</v>
      </c>
      <c r="R401" s="30" t="s">
        <v>250</v>
      </c>
      <c r="S401" s="30" t="s">
        <v>250</v>
      </c>
      <c r="T401" s="30" t="s">
        <v>250</v>
      </c>
      <c r="U401" s="30" t="s">
        <v>250</v>
      </c>
      <c r="V401" s="30" t="s">
        <v>250</v>
      </c>
      <c r="W401" s="30" t="s">
        <v>250</v>
      </c>
      <c r="X401" s="30" t="s">
        <v>250</v>
      </c>
      <c r="Y401" s="30" t="s">
        <v>250</v>
      </c>
      <c r="Z401" s="30" t="s">
        <v>250</v>
      </c>
      <c r="AB401" s="30" t="s">
        <v>250</v>
      </c>
      <c r="AC401" s="30" t="s">
        <v>250</v>
      </c>
      <c r="AD401" s="30" t="s">
        <v>250</v>
      </c>
    </row>
    <row r="402" spans="1:30">
      <c r="A402" s="28" t="s">
        <v>246</v>
      </c>
      <c r="B402" s="15">
        <v>98.086467351954781</v>
      </c>
      <c r="C402" s="15"/>
      <c r="D402" s="15">
        <v>123.59141799451635</v>
      </c>
      <c r="E402" s="15">
        <v>132.86737346990665</v>
      </c>
      <c r="F402" s="15">
        <v>121.93780159745286</v>
      </c>
      <c r="G402" s="15">
        <v>102.32802665370056</v>
      </c>
      <c r="H402" s="15">
        <v>100.50483467715641</v>
      </c>
      <c r="I402" s="15">
        <v>105.54741620825502</v>
      </c>
      <c r="J402" s="15">
        <v>105.86817460049654</v>
      </c>
      <c r="K402" s="15">
        <v>104.34741620825498</v>
      </c>
      <c r="L402" s="15">
        <v>0.77960545140849491</v>
      </c>
      <c r="M402" s="15">
        <v>1.2584733107472237</v>
      </c>
      <c r="N402" s="15">
        <v>1.0647556758056758</v>
      </c>
      <c r="O402" s="15">
        <v>9.4256175741890971</v>
      </c>
      <c r="P402" s="15">
        <v>15.22377572658565</v>
      </c>
      <c r="Q402" s="15">
        <v>53.777445715738622</v>
      </c>
      <c r="R402" s="15">
        <v>63.932127637935409</v>
      </c>
      <c r="S402" s="15">
        <v>123.20870226366151</v>
      </c>
      <c r="T402" s="15">
        <v>401.05245532455444</v>
      </c>
      <c r="U402" s="15">
        <v>185.49142857142857</v>
      </c>
      <c r="V402" s="15">
        <v>5.3574442000000007</v>
      </c>
      <c r="W402" s="15">
        <v>5.4939645350363229</v>
      </c>
      <c r="X402" s="15">
        <v>8.1925039344866821</v>
      </c>
      <c r="Y402" s="15">
        <v>4.9298927807250168</v>
      </c>
      <c r="Z402" s="15">
        <v>7.735638427478067</v>
      </c>
      <c r="AA402" s="15">
        <v>6.6860782679969244</v>
      </c>
      <c r="AB402" s="15">
        <v>8.1744703750920795</v>
      </c>
      <c r="AC402" s="15">
        <v>6.654187485622268</v>
      </c>
      <c r="AD402" s="15">
        <v>25.696886844691878</v>
      </c>
    </row>
    <row r="403" spans="1:30">
      <c r="A403" s="28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P403" s="15"/>
      <c r="Q403" s="15"/>
      <c r="R403" s="15"/>
      <c r="S403" s="15"/>
      <c r="T403" s="15"/>
    </row>
    <row r="404" spans="1:30">
      <c r="B404" s="17" t="s">
        <v>115</v>
      </c>
    </row>
    <row r="405" spans="1:30">
      <c r="B405" s="17" t="s">
        <v>116</v>
      </c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</row>
    <row r="409" spans="1:30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</row>
  </sheetData>
  <mergeCells count="9">
    <mergeCell ref="A1:A2"/>
    <mergeCell ref="B6:G6"/>
    <mergeCell ref="H6:K6"/>
    <mergeCell ref="P3:AD3"/>
    <mergeCell ref="P4:AD4"/>
    <mergeCell ref="P5:AD5"/>
    <mergeCell ref="A3:O3"/>
    <mergeCell ref="A4:O4"/>
    <mergeCell ref="A5:O5"/>
  </mergeCells>
  <hyperlinks>
    <hyperlink ref="A1:A2" location="Contents!A1" display="Table of Contents" xr:uid="{00000000-0004-0000-06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September 30, 2022</oddFooter>
  </headerFooter>
  <rowBreaks count="1" manualBreakCount="1">
    <brk id="332" max="26" man="1"/>
  </rowBreaks>
  <colBreaks count="1" manualBreakCount="1">
    <brk id="15" min="305" max="37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20"/>
  <sheetViews>
    <sheetView showGridLines="0" zoomScale="85" zoomScaleNormal="85" zoomScalePageLayoutView="70" workbookViewId="0"/>
  </sheetViews>
  <sheetFormatPr defaultRowHeight="14.6"/>
  <cols>
    <col min="1" max="1" width="21.53515625" customWidth="1"/>
    <col min="2" max="2" width="46.53515625" customWidth="1"/>
    <col min="7" max="7" width="1" customWidth="1"/>
    <col min="8" max="8" width="5" customWidth="1"/>
    <col min="10" max="10" width="25.3828125" customWidth="1"/>
    <col min="11" max="11" width="9.15234375" customWidth="1"/>
  </cols>
  <sheetData>
    <row r="1" spans="2:9" s="77" customFormat="1" ht="10" customHeight="1"/>
    <row r="2" spans="2:9" s="77" customFormat="1" ht="6.75" customHeight="1"/>
    <row r="3" spans="2:9" ht="6.75" customHeight="1"/>
    <row r="12" spans="2:9" ht="18.45">
      <c r="B12" s="38" t="s">
        <v>249</v>
      </c>
      <c r="I12" s="39"/>
    </row>
    <row r="13" spans="2:9" ht="6.75" customHeight="1"/>
    <row r="14" spans="2:9">
      <c r="B14" s="40" t="s">
        <v>126</v>
      </c>
    </row>
    <row r="15" spans="2:9">
      <c r="B15" s="40" t="s">
        <v>132</v>
      </c>
    </row>
    <row r="16" spans="2:9">
      <c r="B16" s="40" t="s">
        <v>133</v>
      </c>
    </row>
    <row r="17" spans="2:2">
      <c r="B17" s="40" t="s">
        <v>134</v>
      </c>
    </row>
    <row r="18" spans="2:2">
      <c r="B18" s="40" t="s">
        <v>135</v>
      </c>
    </row>
    <row r="19" spans="2:2">
      <c r="B19" s="40" t="s">
        <v>193</v>
      </c>
    </row>
    <row r="20" spans="2:2">
      <c r="B20" s="41"/>
    </row>
  </sheetData>
  <hyperlinks>
    <hyperlink ref="B14" location="'North American Oil'!A1" display="Table 1: North American Oil" xr:uid="{00000000-0004-0000-0000-000000000000}"/>
    <hyperlink ref="B15" location="'North American &amp; Int''l Gas'!A1" display="Table 2: North American and International Gas" xr:uid="{00000000-0004-0000-0000-000001000000}"/>
    <hyperlink ref="B16" location="'International Oil'!A1" display="Table 3: International Oil" xr:uid="{00000000-0004-0000-0000-000002000000}"/>
    <hyperlink ref="B17" location="'Natural Gas Liquids'!A1" display="Table 4: Natural Gas Liquids" xr:uid="{00000000-0004-0000-0000-000003000000}"/>
    <hyperlink ref="B18" location="'Par Prices'!A1" display="Table 5: Par Prices" xr:uid="{00000000-0004-0000-0000-000004000000}"/>
    <hyperlink ref="B19" location="' History'!A1" display="Table 8: History" xr:uid="{00000000-0004-0000-0000-000005000000}"/>
  </hyperlinks>
  <pageMargins left="0.70866141732283472" right="0.70866141732283472" top="0.74803149606299213" bottom="0.74803149606299213" header="0.31496062992125984" footer="0.31496062992125984"/>
  <pageSetup scale="32" orientation="portrait" r:id="rId1"/>
  <headerFooter>
    <oddFooter>&amp;CAs of September 30, 2022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60"/>
  <sheetViews>
    <sheetView zoomScale="85" zoomScaleNormal="85" zoomScalePageLayoutView="70" workbookViewId="0">
      <selection activeCell="K44" sqref="K44"/>
    </sheetView>
  </sheetViews>
  <sheetFormatPr defaultColWidth="9.15234375" defaultRowHeight="14.6"/>
  <cols>
    <col min="1" max="1" width="8.69140625" customWidth="1"/>
    <col min="2" max="2" width="13.69140625" customWidth="1"/>
    <col min="3" max="16" width="10.3046875" customWidth="1"/>
    <col min="17" max="17" width="4.69140625" customWidth="1"/>
    <col min="18" max="18" width="13.69140625" customWidth="1"/>
    <col min="19" max="28" width="10.3046875" customWidth="1"/>
  </cols>
  <sheetData>
    <row r="1" spans="1:28" ht="15" customHeight="1">
      <c r="A1" s="100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28">
      <c r="A2" s="100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8">
      <c r="A3" s="42"/>
      <c r="B3" s="101" t="s">
        <v>130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R3" s="101" t="s">
        <v>131</v>
      </c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28">
      <c r="A4" s="42"/>
      <c r="B4" s="104" t="s">
        <v>213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  <c r="R4" s="104" t="s">
        <v>213</v>
      </c>
      <c r="S4" s="105"/>
      <c r="T4" s="105"/>
      <c r="U4" s="105"/>
      <c r="V4" s="105"/>
      <c r="W4" s="105"/>
      <c r="X4" s="105"/>
      <c r="Y4" s="105"/>
      <c r="Z4" s="105"/>
      <c r="AA4" s="105"/>
      <c r="AB4" s="106"/>
    </row>
    <row r="5" spans="1:28">
      <c r="A5" s="42"/>
      <c r="B5" s="107" t="s">
        <v>124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  <c r="R5" s="107" t="s">
        <v>248</v>
      </c>
      <c r="S5" s="108"/>
      <c r="T5" s="108"/>
      <c r="U5" s="108"/>
      <c r="V5" s="108"/>
      <c r="W5" s="108"/>
      <c r="X5" s="108"/>
      <c r="Y5" s="108"/>
      <c r="Z5" s="108"/>
      <c r="AA5" s="108"/>
      <c r="AB5" s="109"/>
    </row>
    <row r="6" spans="1:28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R6" s="58"/>
      <c r="S6" s="59"/>
      <c r="T6" s="59"/>
      <c r="U6" s="59"/>
      <c r="V6" s="59"/>
      <c r="W6" s="59"/>
      <c r="X6" s="59"/>
      <c r="Y6" s="59"/>
      <c r="Z6" s="59"/>
      <c r="AA6" s="59"/>
      <c r="AB6" s="60"/>
    </row>
    <row r="7" spans="1:28">
      <c r="A7" s="42"/>
      <c r="B7" s="58"/>
      <c r="C7" s="59"/>
      <c r="D7" s="59"/>
      <c r="E7" s="59"/>
      <c r="F7" s="98" t="s">
        <v>125</v>
      </c>
      <c r="G7" s="98"/>
      <c r="H7" s="98"/>
      <c r="I7" s="98"/>
      <c r="J7" s="98"/>
      <c r="K7" s="98"/>
      <c r="L7" s="98"/>
      <c r="M7" s="59"/>
      <c r="N7" s="59"/>
      <c r="O7" s="59"/>
      <c r="P7" s="60"/>
      <c r="R7" s="58"/>
      <c r="S7" s="59"/>
      <c r="T7" s="59"/>
      <c r="U7" s="59"/>
      <c r="V7" s="98" t="s">
        <v>125</v>
      </c>
      <c r="W7" s="98"/>
      <c r="X7" s="98"/>
      <c r="Y7" s="98"/>
      <c r="Z7" s="98"/>
      <c r="AA7" s="98"/>
      <c r="AB7" s="99"/>
    </row>
    <row r="8" spans="1:28" ht="87.75" customHeight="1">
      <c r="A8" s="42"/>
      <c r="B8" s="48" t="s">
        <v>1</v>
      </c>
      <c r="C8" s="50" t="s">
        <v>2</v>
      </c>
      <c r="D8" s="50" t="s">
        <v>127</v>
      </c>
      <c r="E8" s="50" t="s">
        <v>129</v>
      </c>
      <c r="F8" s="50" t="s">
        <v>3</v>
      </c>
      <c r="G8" s="50" t="s">
        <v>210</v>
      </c>
      <c r="H8" s="50" t="s">
        <v>4</v>
      </c>
      <c r="I8" s="50" t="s">
        <v>5</v>
      </c>
      <c r="J8" s="50" t="s">
        <v>6</v>
      </c>
      <c r="K8" s="50" t="s">
        <v>7</v>
      </c>
      <c r="L8" s="50" t="s">
        <v>128</v>
      </c>
      <c r="M8" s="50" t="s">
        <v>9</v>
      </c>
      <c r="N8" s="50" t="s">
        <v>119</v>
      </c>
      <c r="O8" s="50" t="s">
        <v>120</v>
      </c>
      <c r="P8" s="51" t="s">
        <v>235</v>
      </c>
      <c r="R8" s="48" t="s">
        <v>1</v>
      </c>
      <c r="S8" s="50" t="s">
        <v>2</v>
      </c>
      <c r="T8" s="50" t="s">
        <v>127</v>
      </c>
      <c r="U8" s="50" t="s">
        <v>129</v>
      </c>
      <c r="V8" s="50" t="s">
        <v>3</v>
      </c>
      <c r="W8" s="50" t="s">
        <v>210</v>
      </c>
      <c r="X8" s="50" t="s">
        <v>4</v>
      </c>
      <c r="Y8" s="50" t="s">
        <v>5</v>
      </c>
      <c r="Z8" s="50" t="s">
        <v>6</v>
      </c>
      <c r="AA8" s="50" t="s">
        <v>7</v>
      </c>
      <c r="AB8" s="51" t="s">
        <v>8</v>
      </c>
    </row>
    <row r="9" spans="1:28" ht="12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5"/>
      <c r="R9" s="43"/>
      <c r="S9" s="44"/>
      <c r="T9" s="44"/>
      <c r="U9" s="44"/>
      <c r="V9" s="44"/>
      <c r="W9" s="44"/>
      <c r="X9" s="44"/>
      <c r="Y9" s="44"/>
      <c r="Z9" s="44"/>
      <c r="AA9" s="44"/>
      <c r="AB9" s="45"/>
    </row>
    <row r="10" spans="1:28">
      <c r="A10" s="42"/>
      <c r="B10" s="43" t="s">
        <v>10</v>
      </c>
      <c r="C10" s="46">
        <v>61.631485633137522</v>
      </c>
      <c r="D10" s="46">
        <v>57.233958333333334</v>
      </c>
      <c r="E10" s="46">
        <v>58.188283333333338</v>
      </c>
      <c r="F10" s="46">
        <v>66.202978648410394</v>
      </c>
      <c r="G10" s="46">
        <v>69.202857095940857</v>
      </c>
      <c r="H10" s="46">
        <v>63.856484490471843</v>
      </c>
      <c r="I10" s="46">
        <v>55.645663121164034</v>
      </c>
      <c r="J10" s="46">
        <v>58.66025976841869</v>
      </c>
      <c r="K10" s="46">
        <v>59.710036914794038</v>
      </c>
      <c r="L10" s="46">
        <v>57.671486407103068</v>
      </c>
      <c r="M10" s="55">
        <v>-0.38114306826497807</v>
      </c>
      <c r="N10" s="55">
        <v>7.2099999999999994E-3</v>
      </c>
      <c r="O10" s="55">
        <v>-9.0497737556561084E-2</v>
      </c>
      <c r="P10" s="49">
        <v>0.88024970512579193</v>
      </c>
      <c r="R10" s="43" t="s">
        <v>10</v>
      </c>
      <c r="S10" s="46">
        <v>71.403588739135202</v>
      </c>
      <c r="T10" s="46">
        <v>66.308802729052246</v>
      </c>
      <c r="U10" s="46">
        <v>67.414442632479094</v>
      </c>
      <c r="V10" s="46">
        <v>76.699923945613918</v>
      </c>
      <c r="W10" s="46">
        <v>80.17545410255191</v>
      </c>
      <c r="X10" s="46">
        <v>73.981376727239848</v>
      </c>
      <c r="Y10" s="46">
        <v>64.468672202244093</v>
      </c>
      <c r="Z10" s="46">
        <v>67.961254232413623</v>
      </c>
      <c r="AA10" s="46">
        <v>69.177480887628718</v>
      </c>
      <c r="AB10" s="49">
        <v>66.815703939048106</v>
      </c>
    </row>
    <row r="11" spans="1:28">
      <c r="A11" s="42"/>
      <c r="B11" s="43" t="s">
        <v>11</v>
      </c>
      <c r="C11" s="46">
        <v>79.427420088841998</v>
      </c>
      <c r="D11" s="46">
        <v>74.831575000000001</v>
      </c>
      <c r="E11" s="46">
        <v>75.881575000000012</v>
      </c>
      <c r="F11" s="46">
        <v>77.80445700186614</v>
      </c>
      <c r="G11" s="46">
        <v>80.89207838924581</v>
      </c>
      <c r="H11" s="46">
        <v>76.574846700401494</v>
      </c>
      <c r="I11" s="46">
        <v>62.296870880890033</v>
      </c>
      <c r="J11" s="46">
        <v>67.207940626984723</v>
      </c>
      <c r="K11" s="46">
        <v>68.265972265260359</v>
      </c>
      <c r="L11" s="46">
        <v>65.958907991637105</v>
      </c>
      <c r="M11" s="55">
        <v>0.28874745226222653</v>
      </c>
      <c r="N11" s="55">
        <v>1.6990000000000002E-2</v>
      </c>
      <c r="O11" s="55">
        <v>3.9800995024875621E-2</v>
      </c>
      <c r="P11" s="49">
        <v>0.97114048944413078</v>
      </c>
      <c r="R11" s="43" t="s">
        <v>11</v>
      </c>
      <c r="S11" s="46">
        <v>91.36246966366528</v>
      </c>
      <c r="T11" s="46">
        <v>86.076036376035205</v>
      </c>
      <c r="U11" s="46">
        <v>87.283813149340304</v>
      </c>
      <c r="V11" s="46">
        <v>89.495634310921517</v>
      </c>
      <c r="W11" s="46">
        <v>93.04721278371882</v>
      </c>
      <c r="X11" s="46">
        <v>88.081258346801846</v>
      </c>
      <c r="Y11" s="46">
        <v>71.657822570975668</v>
      </c>
      <c r="Z11" s="46">
        <v>77.306847305656092</v>
      </c>
      <c r="AA11" s="46">
        <v>78.52386258006679</v>
      </c>
      <c r="AB11" s="49">
        <v>75.870130537967626</v>
      </c>
    </row>
    <row r="12" spans="1:28">
      <c r="A12" s="42"/>
      <c r="B12" s="43" t="s">
        <v>12</v>
      </c>
      <c r="C12" s="46">
        <v>94.997527441792883</v>
      </c>
      <c r="D12" s="46">
        <v>90.361333333333334</v>
      </c>
      <c r="E12" s="46">
        <v>91.411333333333346</v>
      </c>
      <c r="F12" s="46">
        <v>95.162517299983321</v>
      </c>
      <c r="G12" s="46">
        <v>102.33115679597175</v>
      </c>
      <c r="H12" s="46">
        <v>89.677912557483452</v>
      </c>
      <c r="I12" s="46">
        <v>69.095067744791962</v>
      </c>
      <c r="J12" s="46">
        <v>77.093255172055322</v>
      </c>
      <c r="K12" s="46">
        <v>78.296331620331628</v>
      </c>
      <c r="L12" s="46">
        <v>74.988439297172832</v>
      </c>
      <c r="M12" s="55">
        <v>0.19602937292354761</v>
      </c>
      <c r="N12" s="55">
        <v>1.4070000000000001E-2</v>
      </c>
      <c r="O12" s="55">
        <v>5.2631578947368418E-2</v>
      </c>
      <c r="P12" s="49">
        <v>1.0123079114906834</v>
      </c>
      <c r="R12" s="43" t="s">
        <v>12</v>
      </c>
      <c r="S12" s="46">
        <v>107.44667823732803</v>
      </c>
      <c r="T12" s="46">
        <v>102.20292432044137</v>
      </c>
      <c r="U12" s="46">
        <v>103.39052377894646</v>
      </c>
      <c r="V12" s="46">
        <v>107.63328953851449</v>
      </c>
      <c r="W12" s="46">
        <v>115.7413584753278</v>
      </c>
      <c r="X12" s="46">
        <v>101.42994323155524</v>
      </c>
      <c r="Y12" s="46">
        <v>78.14977622770148</v>
      </c>
      <c r="Z12" s="46">
        <v>87.196102949263462</v>
      </c>
      <c r="AA12" s="46">
        <v>88.55683908118074</v>
      </c>
      <c r="AB12" s="49">
        <v>84.815457050917431</v>
      </c>
    </row>
    <row r="13" spans="1:28">
      <c r="A13" s="42"/>
      <c r="B13" s="43" t="s">
        <v>13</v>
      </c>
      <c r="C13" s="46">
        <v>94.193415632708252</v>
      </c>
      <c r="D13" s="46">
        <v>89.583341666666669</v>
      </c>
      <c r="E13" s="46">
        <v>90.633341666666652</v>
      </c>
      <c r="F13" s="46">
        <v>86.570550833279924</v>
      </c>
      <c r="G13" s="46">
        <v>92.50310271783782</v>
      </c>
      <c r="H13" s="46">
        <v>84.423102830840477</v>
      </c>
      <c r="I13" s="46">
        <v>64.998289024054756</v>
      </c>
      <c r="J13" s="46">
        <v>73.080974829302704</v>
      </c>
      <c r="K13" s="46">
        <v>74.355447779259165</v>
      </c>
      <c r="L13" s="46">
        <v>71.418261196136797</v>
      </c>
      <c r="M13" s="55">
        <v>-8.464555138841149E-3</v>
      </c>
      <c r="N13" s="55">
        <v>9.5399999999999999E-3</v>
      </c>
      <c r="O13" s="55">
        <v>4.505679632005901E-2</v>
      </c>
      <c r="P13" s="49">
        <v>1.0009238011695907</v>
      </c>
      <c r="R13" s="43" t="s">
        <v>13</v>
      </c>
      <c r="S13" s="46">
        <v>105.05900963927819</v>
      </c>
      <c r="T13" s="46">
        <v>99.917144871100419</v>
      </c>
      <c r="U13" s="46">
        <v>101.08826664622941</v>
      </c>
      <c r="V13" s="46">
        <v>96.556816348349656</v>
      </c>
      <c r="W13" s="46">
        <v>103.17371224748148</v>
      </c>
      <c r="X13" s="46">
        <v>94.161651475383806</v>
      </c>
      <c r="Y13" s="46">
        <v>72.496106306856731</v>
      </c>
      <c r="Z13" s="46">
        <v>81.511162828811052</v>
      </c>
      <c r="AA13" s="46">
        <v>82.932651422627174</v>
      </c>
      <c r="AB13" s="49">
        <v>79.656648408235384</v>
      </c>
    </row>
    <row r="14" spans="1:28">
      <c r="A14" s="42"/>
      <c r="B14" s="43" t="s">
        <v>14</v>
      </c>
      <c r="C14" s="46">
        <v>97.980840078257913</v>
      </c>
      <c r="D14" s="46">
        <v>97.551343765292685</v>
      </c>
      <c r="E14" s="46">
        <v>93.260322261434212</v>
      </c>
      <c r="F14" s="46">
        <v>93.272243839162186</v>
      </c>
      <c r="G14" s="46">
        <v>100.12060846985905</v>
      </c>
      <c r="H14" s="46">
        <v>91.590799001190518</v>
      </c>
      <c r="I14" s="46">
        <v>64.981837596738117</v>
      </c>
      <c r="J14" s="46">
        <v>74.933414245514228</v>
      </c>
      <c r="K14" s="46">
        <v>76.164279875237852</v>
      </c>
      <c r="L14" s="46">
        <v>72.906227645120893</v>
      </c>
      <c r="M14" s="55">
        <v>4.0209014824540396E-2</v>
      </c>
      <c r="N14" s="55">
        <v>1.031E-2</v>
      </c>
      <c r="O14" s="55">
        <v>7.0774770070322797E-3</v>
      </c>
      <c r="P14" s="49">
        <v>0.9711937108829386</v>
      </c>
      <c r="R14" s="43" t="s">
        <v>14</v>
      </c>
      <c r="S14" s="46">
        <v>108.25061801941027</v>
      </c>
      <c r="T14" s="46">
        <v>107.77610441778765</v>
      </c>
      <c r="U14" s="46">
        <v>103.03532316549123</v>
      </c>
      <c r="V14" s="46">
        <v>103.04849429319118</v>
      </c>
      <c r="W14" s="46">
        <v>110.61466440464454</v>
      </c>
      <c r="X14" s="46">
        <v>101.19081025281552</v>
      </c>
      <c r="Y14" s="46">
        <v>71.792853319745902</v>
      </c>
      <c r="Z14" s="46">
        <v>82.787495962502675</v>
      </c>
      <c r="AA14" s="46">
        <v>84.147373720337896</v>
      </c>
      <c r="AB14" s="49">
        <v>80.547831532620521</v>
      </c>
    </row>
    <row r="15" spans="1:28">
      <c r="A15" s="42"/>
      <c r="B15" s="43" t="s">
        <v>15</v>
      </c>
      <c r="C15" s="46">
        <v>92.996511515118513</v>
      </c>
      <c r="D15" s="46">
        <v>96.745933976079854</v>
      </c>
      <c r="E15" s="46">
        <v>86.350929093154491</v>
      </c>
      <c r="F15" s="46">
        <v>93.994581402677213</v>
      </c>
      <c r="G15" s="46">
        <v>101.46811884509253</v>
      </c>
      <c r="H15" s="46">
        <v>92.659414040203501</v>
      </c>
      <c r="I15" s="46">
        <v>76.396315880200561</v>
      </c>
      <c r="J15" s="46">
        <v>81.063833619106489</v>
      </c>
      <c r="K15" s="46">
        <v>81.674679619000003</v>
      </c>
      <c r="L15" s="46">
        <v>79.024144946229384</v>
      </c>
      <c r="M15" s="55">
        <v>-5.0870441191955336E-2</v>
      </c>
      <c r="N15" s="55">
        <v>1.9560000000000001E-2</v>
      </c>
      <c r="O15" s="55">
        <v>-1.0369587301958418E-2</v>
      </c>
      <c r="P15" s="49">
        <v>0.90565942648535047</v>
      </c>
      <c r="R15" s="43" t="s">
        <v>15</v>
      </c>
      <c r="S15" s="46">
        <v>101.69538193372433</v>
      </c>
      <c r="T15" s="46">
        <v>105.7955244335466</v>
      </c>
      <c r="U15" s="46">
        <v>94.42817339479106</v>
      </c>
      <c r="V15" s="46">
        <v>102.78681102883971</v>
      </c>
      <c r="W15" s="46">
        <v>110.9594212936759</v>
      </c>
      <c r="X15" s="46">
        <v>101.32675244535044</v>
      </c>
      <c r="Y15" s="46">
        <v>83.542408152626336</v>
      </c>
      <c r="Z15" s="46">
        <v>88.646524332976881</v>
      </c>
      <c r="AA15" s="46">
        <v>89.31450871486156</v>
      </c>
      <c r="AB15" s="49">
        <v>86.416043691986303</v>
      </c>
    </row>
    <row r="16" spans="1:28">
      <c r="A16" s="42"/>
      <c r="B16" s="43" t="s">
        <v>136</v>
      </c>
      <c r="C16" s="46">
        <v>48.796430270752637</v>
      </c>
      <c r="D16" s="46">
        <v>52.376812324371535</v>
      </c>
      <c r="E16" s="46">
        <v>41.706894556466921</v>
      </c>
      <c r="F16" s="46">
        <v>57.452990108157927</v>
      </c>
      <c r="G16" s="46">
        <v>62.24755023923445</v>
      </c>
      <c r="H16" s="46">
        <v>55.573390989229303</v>
      </c>
      <c r="I16" s="46">
        <v>40.416583027126705</v>
      </c>
      <c r="J16" s="46">
        <v>44.825473165647658</v>
      </c>
      <c r="K16" s="46">
        <v>45.347800320897534</v>
      </c>
      <c r="L16" s="46">
        <v>43.599059902790295</v>
      </c>
      <c r="M16" s="55">
        <v>-0.47528751911495343</v>
      </c>
      <c r="N16" s="55">
        <v>1.7514595496246788E-2</v>
      </c>
      <c r="O16" s="55">
        <v>-0.187</v>
      </c>
      <c r="P16" s="49">
        <v>0.78343081694271932</v>
      </c>
      <c r="R16" s="43" t="s">
        <v>136</v>
      </c>
      <c r="S16" s="46">
        <v>52.337122041858095</v>
      </c>
      <c r="T16" s="46">
        <v>56.177298289526071</v>
      </c>
      <c r="U16" s="46">
        <v>44.733166304934471</v>
      </c>
      <c r="V16" s="46">
        <v>61.621805904162684</v>
      </c>
      <c r="W16" s="46">
        <v>66.764261557677614</v>
      </c>
      <c r="X16" s="46">
        <v>59.605822195286777</v>
      </c>
      <c r="Y16" s="46">
        <v>43.349229168377747</v>
      </c>
      <c r="Z16" s="46">
        <v>48.078030434547834</v>
      </c>
      <c r="AA16" s="46">
        <v>48.638257892138611</v>
      </c>
      <c r="AB16" s="49">
        <v>46.762628052534019</v>
      </c>
    </row>
    <row r="17" spans="1:29">
      <c r="A17" s="42"/>
      <c r="B17" s="43" t="s">
        <v>202</v>
      </c>
      <c r="C17" s="46">
        <v>43.318512806225051</v>
      </c>
      <c r="D17" s="46">
        <v>44.877370232646832</v>
      </c>
      <c r="E17" s="46">
        <v>35.827798520510761</v>
      </c>
      <c r="F17" s="46">
        <v>52.797538981992012</v>
      </c>
      <c r="G17" s="46">
        <v>58.17302229057492</v>
      </c>
      <c r="H17" s="46">
        <v>51.350779155952857</v>
      </c>
      <c r="I17" s="46">
        <v>34.076372254369822</v>
      </c>
      <c r="J17" s="46">
        <v>38.889505252267583</v>
      </c>
      <c r="K17" s="46">
        <v>39.220795450949147</v>
      </c>
      <c r="L17" s="46">
        <v>37.689505252267587</v>
      </c>
      <c r="M17" s="55">
        <v>-0.11226061894554022</v>
      </c>
      <c r="N17" s="55">
        <v>1.2295081967213184E-2</v>
      </c>
      <c r="O17" s="55">
        <v>-9.6999999999999989E-2</v>
      </c>
      <c r="P17" s="49">
        <v>0.75525212372168882</v>
      </c>
      <c r="R17" s="43" t="s">
        <v>202</v>
      </c>
      <c r="S17" s="46">
        <v>45.661973335086387</v>
      </c>
      <c r="T17" s="46">
        <v>47.305162392773603</v>
      </c>
      <c r="U17" s="46">
        <v>37.766023686374439</v>
      </c>
      <c r="V17" s="46">
        <v>55.653799287575161</v>
      </c>
      <c r="W17" s="46">
        <v>61.320087430884683</v>
      </c>
      <c r="X17" s="46">
        <v>54.128772126684709</v>
      </c>
      <c r="Y17" s="46">
        <v>35.919848130425876</v>
      </c>
      <c r="Z17" s="46">
        <v>40.993363733127943</v>
      </c>
      <c r="AA17" s="46">
        <v>41.342576188459489</v>
      </c>
      <c r="AB17" s="49">
        <v>39.728445700341062</v>
      </c>
    </row>
    <row r="18" spans="1:29">
      <c r="A18" s="42"/>
      <c r="B18" s="43" t="s">
        <v>205</v>
      </c>
      <c r="C18" s="46">
        <v>50.949934401220446</v>
      </c>
      <c r="D18" s="46">
        <v>54.132216342899419</v>
      </c>
      <c r="E18" s="46">
        <v>45.233602276450917</v>
      </c>
      <c r="F18" s="46">
        <v>61.846975459757694</v>
      </c>
      <c r="G18" s="46">
        <v>67.747200078795473</v>
      </c>
      <c r="H18" s="46">
        <v>61.4453873534679</v>
      </c>
      <c r="I18" s="46">
        <v>45.757263882577519</v>
      </c>
      <c r="J18" s="46">
        <v>50.239328096469229</v>
      </c>
      <c r="K18" s="46">
        <v>50.563782974819986</v>
      </c>
      <c r="L18" s="46">
        <v>49.039328096469234</v>
      </c>
      <c r="M18" s="55">
        <v>0.17616998139185258</v>
      </c>
      <c r="N18" s="55">
        <v>1.7004048582995424E-2</v>
      </c>
      <c r="O18" s="55">
        <v>2.4E-2</v>
      </c>
      <c r="P18" s="49">
        <v>0.77122897052826411</v>
      </c>
      <c r="R18" s="43" t="s">
        <v>205</v>
      </c>
      <c r="S18" s="46">
        <v>53.053939789448954</v>
      </c>
      <c r="T18" s="46">
        <v>56.367635803213453</v>
      </c>
      <c r="U18" s="46">
        <v>47.101548605275987</v>
      </c>
      <c r="V18" s="46">
        <v>64.400980114371137</v>
      </c>
      <c r="W18" s="46">
        <v>70.544857733871197</v>
      </c>
      <c r="X18" s="46">
        <v>63.982808207740632</v>
      </c>
      <c r="Y18" s="46">
        <v>47.646835103639397</v>
      </c>
      <c r="Z18" s="46">
        <v>52.313988608954979</v>
      </c>
      <c r="AA18" s="46">
        <v>52.651842028840868</v>
      </c>
      <c r="AB18" s="49">
        <v>51.064433953084539</v>
      </c>
    </row>
    <row r="19" spans="1:29">
      <c r="A19" s="42"/>
      <c r="B19" s="43" t="s">
        <v>208</v>
      </c>
      <c r="C19" s="46">
        <v>64.765994338613325</v>
      </c>
      <c r="D19" s="46">
        <v>69.812170314620531</v>
      </c>
      <c r="E19" s="46">
        <v>61.576815338564053</v>
      </c>
      <c r="F19" s="46">
        <v>68.489165349107139</v>
      </c>
      <c r="G19" s="46">
        <v>74.950492766005937</v>
      </c>
      <c r="H19" s="46">
        <v>73.06208170021732</v>
      </c>
      <c r="I19" s="46">
        <v>44.741616126690268</v>
      </c>
      <c r="J19" s="46">
        <v>52.335079139897857</v>
      </c>
      <c r="K19" s="46">
        <v>53.108664544401989</v>
      </c>
      <c r="L19" s="46">
        <v>51.135079139897847</v>
      </c>
      <c r="M19" s="55">
        <v>0.27700000000000002</v>
      </c>
      <c r="N19" s="55">
        <v>2.3885350318471277E-2</v>
      </c>
      <c r="O19" s="55">
        <v>4.2000000000000003E-2</v>
      </c>
      <c r="P19" s="49">
        <v>0.77181187354915626</v>
      </c>
      <c r="R19" s="43" t="s">
        <v>208</v>
      </c>
      <c r="S19" s="46">
        <v>66.312952802115234</v>
      </c>
      <c r="T19" s="46">
        <v>71.479658459078024</v>
      </c>
      <c r="U19" s="46">
        <v>63.047599144421469</v>
      </c>
      <c r="V19" s="46">
        <v>70.125053056490273</v>
      </c>
      <c r="W19" s="46">
        <v>76.740711542264037</v>
      </c>
      <c r="X19" s="46">
        <v>74.807195116623774</v>
      </c>
      <c r="Y19" s="46">
        <v>45.810285301690833</v>
      </c>
      <c r="Z19" s="46">
        <v>53.58512083909924</v>
      </c>
      <c r="AA19" s="46">
        <v>54.377183601991206</v>
      </c>
      <c r="AB19" s="49">
        <v>52.356458418717061</v>
      </c>
    </row>
    <row r="20" spans="1:29">
      <c r="A20" s="42"/>
      <c r="B20" s="80" t="s">
        <v>224</v>
      </c>
      <c r="C20" s="46">
        <v>57.021094210740962</v>
      </c>
      <c r="D20" s="46">
        <v>62.706681925911624</v>
      </c>
      <c r="E20" s="46">
        <v>53.340084538999015</v>
      </c>
      <c r="F20" s="46">
        <v>68.874262362787462</v>
      </c>
      <c r="G20" s="46">
        <v>75.317717697157903</v>
      </c>
      <c r="H20" s="46">
        <v>69.681469326594794</v>
      </c>
      <c r="I20" s="46">
        <v>55.108472462468377</v>
      </c>
      <c r="J20" s="46">
        <v>58.770871406529444</v>
      </c>
      <c r="K20" s="46">
        <v>59.102227409646247</v>
      </c>
      <c r="L20" s="46">
        <v>57.570871406529449</v>
      </c>
      <c r="M20" s="90">
        <v>-0.11958281822062404</v>
      </c>
      <c r="N20" s="90">
        <v>-7.1633237822349575E-3</v>
      </c>
      <c r="O20" s="90">
        <v>4.1265474552957355E-3</v>
      </c>
      <c r="P20" s="49">
        <v>0.753738677866438</v>
      </c>
      <c r="Q20" s="46"/>
      <c r="R20" s="80" t="s">
        <v>224</v>
      </c>
      <c r="S20" s="46">
        <v>61.221568739555003</v>
      </c>
      <c r="T20" s="46">
        <v>67.325986831614742</v>
      </c>
      <c r="U20" s="46">
        <v>57.269396481747535</v>
      </c>
      <c r="V20" s="46">
        <v>73.947903771290086</v>
      </c>
      <c r="W20" s="46">
        <v>80.866018008373686</v>
      </c>
      <c r="X20" s="46">
        <v>74.814573857260982</v>
      </c>
      <c r="Y20" s="46">
        <v>59.168053186137556</v>
      </c>
      <c r="Z20" s="46">
        <v>63.100243751910192</v>
      </c>
      <c r="AA20" s="46">
        <v>63.45600918578814</v>
      </c>
      <c r="AB20" s="49">
        <v>61.811845423110199</v>
      </c>
      <c r="AC20" s="87"/>
    </row>
    <row r="21" spans="1:29">
      <c r="A21" s="42"/>
      <c r="B21" s="80" t="s">
        <v>226</v>
      </c>
      <c r="C21" s="46">
        <v>39.400438425609472</v>
      </c>
      <c r="D21" s="46">
        <v>41.204188083845978</v>
      </c>
      <c r="E21" s="46">
        <v>35.915720883648511</v>
      </c>
      <c r="F21" s="46">
        <v>45.391967023094573</v>
      </c>
      <c r="G21" s="46">
        <v>48.467556466924883</v>
      </c>
      <c r="H21" s="46">
        <v>45.396343946638076</v>
      </c>
      <c r="I21" s="46">
        <v>31.474626341140819</v>
      </c>
      <c r="J21" s="46">
        <v>35.586915250356562</v>
      </c>
      <c r="K21" s="46">
        <v>35.922159743776113</v>
      </c>
      <c r="L21" s="46">
        <v>34.386915250356566</v>
      </c>
      <c r="M21" s="90">
        <v>-0.30901995180955888</v>
      </c>
      <c r="N21" s="90">
        <v>-5.1948051948051951E-2</v>
      </c>
      <c r="O21" s="90">
        <v>-5.2054794520547946E-2</v>
      </c>
      <c r="P21" s="49">
        <v>0.7463180034036011</v>
      </c>
      <c r="Q21" s="46"/>
      <c r="R21" s="80" t="s">
        <v>226</v>
      </c>
      <c r="S21" s="46">
        <v>41.514114345389714</v>
      </c>
      <c r="T21" s="46">
        <v>43.414627957791978</v>
      </c>
      <c r="U21" s="46">
        <v>37.842455646172716</v>
      </c>
      <c r="V21" s="46">
        <v>47.827064486015502</v>
      </c>
      <c r="W21" s="46">
        <v>51.067647001149531</v>
      </c>
      <c r="X21" s="46">
        <v>47.831676213999422</v>
      </c>
      <c r="Y21" s="46">
        <v>33.16311414583766</v>
      </c>
      <c r="Z21" s="46">
        <v>37.496010905877185</v>
      </c>
      <c r="AA21" s="46">
        <v>37.849239925390727</v>
      </c>
      <c r="AB21" s="49">
        <v>36.231635705877189</v>
      </c>
    </row>
    <row r="22" spans="1:29">
      <c r="A22" s="117">
        <f>AVERAGE(C20:C22)</f>
        <v>54.778728034265498</v>
      </c>
      <c r="B22" s="80" t="s">
        <v>245</v>
      </c>
      <c r="C22" s="46">
        <v>67.914651466446074</v>
      </c>
      <c r="D22" s="46">
        <v>69.463071557351881</v>
      </c>
      <c r="E22" s="46">
        <v>64.405962132817891</v>
      </c>
      <c r="F22" s="46">
        <v>80.309562114721459</v>
      </c>
      <c r="G22" s="46">
        <v>83.257648534627094</v>
      </c>
      <c r="H22" s="46">
        <v>80.07119136544793</v>
      </c>
      <c r="I22" s="46">
        <v>63.821413679263692</v>
      </c>
      <c r="J22" s="46">
        <v>68.725931110278069</v>
      </c>
      <c r="K22" s="46">
        <v>69.039300337544518</v>
      </c>
      <c r="L22" s="46">
        <v>67.52593111027808</v>
      </c>
      <c r="M22" s="90">
        <v>0.72370293784098993</v>
      </c>
      <c r="N22" s="90">
        <v>4.1095890410958902E-2</v>
      </c>
      <c r="O22" s="90">
        <v>7.947976878612717E-2</v>
      </c>
      <c r="P22" s="49">
        <v>0.79796499043227298</v>
      </c>
      <c r="Q22" s="46"/>
      <c r="R22" s="80" t="s">
        <v>245</v>
      </c>
      <c r="S22" s="46">
        <v>70.223749616305241</v>
      </c>
      <c r="T22" s="46">
        <v>71.824815990301843</v>
      </c>
      <c r="U22" s="46">
        <v>66.595764845333704</v>
      </c>
      <c r="V22" s="46">
        <v>83.040087226621992</v>
      </c>
      <c r="W22" s="46">
        <v>86.088408584804426</v>
      </c>
      <c r="X22" s="46">
        <v>82.793611871873168</v>
      </c>
      <c r="Y22" s="46">
        <v>65.991341744358664</v>
      </c>
      <c r="Z22" s="46">
        <v>71.062612768027535</v>
      </c>
      <c r="AA22" s="46">
        <v>71.386636549021034</v>
      </c>
      <c r="AB22" s="49">
        <v>69.821812768027542</v>
      </c>
    </row>
    <row r="23" spans="1:29" ht="8.25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85"/>
      <c r="N23" s="85"/>
      <c r="O23" s="86"/>
      <c r="P23" s="49"/>
      <c r="Q23" s="46"/>
      <c r="R23" s="43"/>
      <c r="S23" s="46"/>
      <c r="T23" s="46"/>
      <c r="U23" s="46"/>
      <c r="V23" s="46"/>
      <c r="W23" s="46"/>
      <c r="X23" s="46"/>
      <c r="Y23" s="46"/>
      <c r="Z23" s="46"/>
      <c r="AA23" s="46"/>
      <c r="AB23" s="49"/>
    </row>
    <row r="24" spans="1:29">
      <c r="A24" s="42"/>
      <c r="B24" s="81" t="s">
        <v>251</v>
      </c>
      <c r="C24" s="78">
        <v>98.086467351954781</v>
      </c>
      <c r="D24" s="78">
        <v>100.36932761250952</v>
      </c>
      <c r="E24" s="78">
        <v>94.563345917937099</v>
      </c>
      <c r="F24" s="78">
        <v>123.59141799451635</v>
      </c>
      <c r="G24" s="78">
        <v>132.86737346990665</v>
      </c>
      <c r="H24" s="78">
        <v>121.93780159745286</v>
      </c>
      <c r="I24" s="78">
        <v>100.50483467715641</v>
      </c>
      <c r="J24" s="78">
        <v>105.54741620825502</v>
      </c>
      <c r="K24" s="78">
        <v>105.86817460049654</v>
      </c>
      <c r="L24" s="78">
        <v>104.34741620825498</v>
      </c>
      <c r="M24" s="91">
        <v>0.44426077781486373</v>
      </c>
      <c r="N24" s="91">
        <v>7.3099415204678359E-2</v>
      </c>
      <c r="O24" s="91">
        <v>9.772423025435073E-2</v>
      </c>
      <c r="P24" s="79">
        <v>0.77960545140849491</v>
      </c>
      <c r="Q24" s="46"/>
      <c r="R24" s="81" t="s">
        <v>251</v>
      </c>
      <c r="S24" s="78">
        <v>98.086467351954781</v>
      </c>
      <c r="T24" s="78">
        <v>100.36932761250952</v>
      </c>
      <c r="U24" s="78">
        <v>94.563345917937099</v>
      </c>
      <c r="V24" s="78">
        <v>123.59141799451635</v>
      </c>
      <c r="W24" s="78">
        <v>132.86737346990665</v>
      </c>
      <c r="X24" s="78">
        <v>121.93780159745286</v>
      </c>
      <c r="Y24" s="78">
        <v>100.50483467715641</v>
      </c>
      <c r="Z24" s="78">
        <v>105.54741620825502</v>
      </c>
      <c r="AA24" s="78">
        <v>105.86817460049654</v>
      </c>
      <c r="AB24" s="79">
        <v>104.34741620825498</v>
      </c>
    </row>
    <row r="25" spans="1:29">
      <c r="A25" s="42"/>
      <c r="B25" s="80" t="s">
        <v>252</v>
      </c>
      <c r="C25" s="46">
        <v>95</v>
      </c>
      <c r="D25" s="46">
        <v>96</v>
      </c>
      <c r="E25" s="46">
        <v>91.5</v>
      </c>
      <c r="F25" s="46">
        <v>122.36842105263158</v>
      </c>
      <c r="G25" s="46">
        <v>126.36842105263158</v>
      </c>
      <c r="H25" s="46">
        <v>121.86842105263158</v>
      </c>
      <c r="I25" s="46">
        <v>96.84210526315789</v>
      </c>
      <c r="J25" s="46">
        <v>105.26315789473684</v>
      </c>
      <c r="K25" s="46">
        <v>106.84210526315788</v>
      </c>
      <c r="L25" s="46">
        <v>104.27631578947368</v>
      </c>
      <c r="M25" s="90">
        <v>-3.1466801030563062E-2</v>
      </c>
      <c r="N25" s="90">
        <v>0</v>
      </c>
      <c r="O25" s="90">
        <v>0</v>
      </c>
      <c r="P25" s="49">
        <v>0.76</v>
      </c>
      <c r="Q25" s="46"/>
      <c r="R25" s="80" t="s">
        <v>252</v>
      </c>
      <c r="S25" s="46">
        <v>95</v>
      </c>
      <c r="T25" s="46">
        <v>96</v>
      </c>
      <c r="U25" s="46">
        <v>91.5</v>
      </c>
      <c r="V25" s="46">
        <v>122.36842105263158</v>
      </c>
      <c r="W25" s="46">
        <v>126.36842105263158</v>
      </c>
      <c r="X25" s="46">
        <v>121.86842105263158</v>
      </c>
      <c r="Y25" s="46">
        <v>96.84210526315789</v>
      </c>
      <c r="Z25" s="46">
        <v>105.26315789473684</v>
      </c>
      <c r="AA25" s="46">
        <v>106.84210526315788</v>
      </c>
      <c r="AB25" s="49">
        <v>104.27631578947368</v>
      </c>
    </row>
    <row r="26" spans="1:29">
      <c r="A26" s="42"/>
      <c r="B26" s="43">
        <v>2023</v>
      </c>
      <c r="C26" s="46">
        <v>90</v>
      </c>
      <c r="D26" s="46">
        <v>91</v>
      </c>
      <c r="E26" s="46">
        <v>86.5</v>
      </c>
      <c r="F26" s="46">
        <v>108.75</v>
      </c>
      <c r="G26" s="46">
        <v>112.75</v>
      </c>
      <c r="H26" s="46">
        <v>108.25</v>
      </c>
      <c r="I26" s="46">
        <v>89.125</v>
      </c>
      <c r="J26" s="46">
        <v>96.875</v>
      </c>
      <c r="K26" s="46">
        <v>98.328124999999986</v>
      </c>
      <c r="L26" s="46">
        <v>95.9375</v>
      </c>
      <c r="M26" s="90">
        <v>-5.2631578947368418E-2</v>
      </c>
      <c r="N26" s="90">
        <v>0</v>
      </c>
      <c r="O26" s="90">
        <v>0</v>
      </c>
      <c r="P26" s="49">
        <v>0.8</v>
      </c>
      <c r="Q26" s="46"/>
      <c r="R26" s="43">
        <v>2023</v>
      </c>
      <c r="S26" s="46">
        <v>90</v>
      </c>
      <c r="T26" s="46">
        <v>91</v>
      </c>
      <c r="U26" s="46">
        <v>86.5</v>
      </c>
      <c r="V26" s="46">
        <v>108.75</v>
      </c>
      <c r="W26" s="46">
        <v>112.75</v>
      </c>
      <c r="X26" s="46">
        <v>108.25</v>
      </c>
      <c r="Y26" s="46">
        <v>89.125</v>
      </c>
      <c r="Z26" s="46">
        <v>96.875</v>
      </c>
      <c r="AA26" s="46">
        <v>98.328124999999986</v>
      </c>
      <c r="AB26" s="49">
        <v>95.9375</v>
      </c>
    </row>
    <row r="27" spans="1:29">
      <c r="A27" s="42"/>
      <c r="B27" s="43">
        <v>2024</v>
      </c>
      <c r="C27" s="46">
        <v>85</v>
      </c>
      <c r="D27" s="46">
        <v>85.97</v>
      </c>
      <c r="E27" s="46">
        <v>81.394999999999996</v>
      </c>
      <c r="F27" s="46">
        <v>101.25</v>
      </c>
      <c r="G27" s="46">
        <v>105.37</v>
      </c>
      <c r="H27" s="46">
        <v>100.735</v>
      </c>
      <c r="I27" s="46">
        <v>82.943750000000009</v>
      </c>
      <c r="J27" s="46">
        <v>90.15625</v>
      </c>
      <c r="K27" s="46">
        <v>91.508593749999989</v>
      </c>
      <c r="L27" s="46">
        <v>89.190624999999997</v>
      </c>
      <c r="M27" s="90">
        <v>-5.5555555555555552E-2</v>
      </c>
      <c r="N27" s="90">
        <v>0.03</v>
      </c>
      <c r="O27" s="90">
        <v>0.03</v>
      </c>
      <c r="P27" s="49">
        <v>0.8</v>
      </c>
      <c r="Q27" s="46"/>
      <c r="R27" s="43">
        <v>2024</v>
      </c>
      <c r="S27" s="46">
        <v>82.524271844660191</v>
      </c>
      <c r="T27" s="46">
        <v>83.466019417475721</v>
      </c>
      <c r="U27" s="46">
        <v>79.024271844660191</v>
      </c>
      <c r="V27" s="46">
        <v>98.300970873786412</v>
      </c>
      <c r="W27" s="46">
        <v>102.30097087378641</v>
      </c>
      <c r="X27" s="46">
        <v>97.800970873786412</v>
      </c>
      <c r="Y27" s="46">
        <v>80.527912621359235</v>
      </c>
      <c r="Z27" s="46">
        <v>87.530339805825236</v>
      </c>
      <c r="AA27" s="46">
        <v>88.843294902912604</v>
      </c>
      <c r="AB27" s="49">
        <v>86.592839805825236</v>
      </c>
    </row>
    <row r="28" spans="1:29">
      <c r="A28" s="42"/>
      <c r="B28" s="43">
        <v>2025</v>
      </c>
      <c r="C28" s="46">
        <v>80</v>
      </c>
      <c r="D28" s="46">
        <v>80.949399999999997</v>
      </c>
      <c r="E28" s="46">
        <v>76.322900000000004</v>
      </c>
      <c r="F28" s="46">
        <v>94.899999999999991</v>
      </c>
      <c r="G28" s="46">
        <v>99.102399999999989</v>
      </c>
      <c r="H28" s="46">
        <v>94.37469999999999</v>
      </c>
      <c r="I28" s="46">
        <v>76.897625000000005</v>
      </c>
      <c r="J28" s="46">
        <v>83.584375000000009</v>
      </c>
      <c r="K28" s="46">
        <v>84.838140624999994</v>
      </c>
      <c r="L28" s="46">
        <v>82.599437500000008</v>
      </c>
      <c r="M28" s="90">
        <v>-5.8823529411764705E-2</v>
      </c>
      <c r="N28" s="90">
        <v>0.02</v>
      </c>
      <c r="O28" s="90">
        <v>0.02</v>
      </c>
      <c r="P28" s="49">
        <v>0.8</v>
      </c>
      <c r="Q28" s="46"/>
      <c r="R28" s="43">
        <v>2025</v>
      </c>
      <c r="S28" s="46">
        <v>76.146963639824861</v>
      </c>
      <c r="T28" s="46">
        <v>77.050637730820483</v>
      </c>
      <c r="U28" s="46">
        <v>72.646963639824861</v>
      </c>
      <c r="V28" s="46">
        <v>90.329335617742231</v>
      </c>
      <c r="W28" s="46">
        <v>94.329335617742231</v>
      </c>
      <c r="X28" s="46">
        <v>89.829335617742231</v>
      </c>
      <c r="Y28" s="46">
        <v>73.194008185798594</v>
      </c>
      <c r="Z28" s="46">
        <v>79.558704549781083</v>
      </c>
      <c r="AA28" s="46">
        <v>80.752085118027793</v>
      </c>
      <c r="AB28" s="49">
        <v>78.621204549781083</v>
      </c>
    </row>
    <row r="29" spans="1:29">
      <c r="A29" s="42"/>
      <c r="B29" s="43">
        <v>2026</v>
      </c>
      <c r="C29" s="46">
        <v>81.599999999999994</v>
      </c>
      <c r="D29" s="46">
        <v>82.568387999999999</v>
      </c>
      <c r="E29" s="46">
        <v>77.849357999999995</v>
      </c>
      <c r="F29" s="46">
        <v>96.798000000000002</v>
      </c>
      <c r="G29" s="46">
        <v>101.08444800000001</v>
      </c>
      <c r="H29" s="46">
        <v>96.262194000000008</v>
      </c>
      <c r="I29" s="46">
        <v>78.435577499999994</v>
      </c>
      <c r="J29" s="46">
        <v>85.256062499999985</v>
      </c>
      <c r="K29" s="46">
        <v>86.534903437499977</v>
      </c>
      <c r="L29" s="46">
        <v>84.251426249999994</v>
      </c>
      <c r="M29" s="90">
        <v>1.9999999999999928E-2</v>
      </c>
      <c r="N29" s="90">
        <v>0.02</v>
      </c>
      <c r="O29" s="90">
        <v>0.02</v>
      </c>
      <c r="P29" s="49">
        <v>0.8</v>
      </c>
      <c r="Q29" s="46"/>
      <c r="R29" s="43">
        <v>2026</v>
      </c>
      <c r="S29" s="46">
        <v>76.146963639824861</v>
      </c>
      <c r="T29" s="46">
        <v>77.050637730820483</v>
      </c>
      <c r="U29" s="46">
        <v>72.646963639824861</v>
      </c>
      <c r="V29" s="46">
        <v>90.329335617742245</v>
      </c>
      <c r="W29" s="46">
        <v>94.329335617742245</v>
      </c>
      <c r="X29" s="46">
        <v>89.829335617742245</v>
      </c>
      <c r="Y29" s="46">
        <v>73.19400818579858</v>
      </c>
      <c r="Z29" s="46">
        <v>79.558704549781069</v>
      </c>
      <c r="AA29" s="46">
        <v>80.752085118027779</v>
      </c>
      <c r="AB29" s="49">
        <v>78.621204549781069</v>
      </c>
    </row>
    <row r="30" spans="1:29">
      <c r="A30" s="42"/>
      <c r="B30" s="43">
        <v>2027</v>
      </c>
      <c r="C30" s="46">
        <v>83.231999999999999</v>
      </c>
      <c r="D30" s="46">
        <v>84.219755759999998</v>
      </c>
      <c r="E30" s="46">
        <v>79.406345160000001</v>
      </c>
      <c r="F30" s="46">
        <v>98.733959999999996</v>
      </c>
      <c r="G30" s="46">
        <v>103.10613696</v>
      </c>
      <c r="H30" s="46">
        <v>98.18743787999999</v>
      </c>
      <c r="I30" s="46">
        <v>80.004289049999997</v>
      </c>
      <c r="J30" s="46">
        <v>86.961183749999989</v>
      </c>
      <c r="K30" s="46">
        <v>88.265601506249979</v>
      </c>
      <c r="L30" s="46">
        <v>85.936454774999987</v>
      </c>
      <c r="M30" s="90">
        <v>2.0000000000000063E-2</v>
      </c>
      <c r="N30" s="90">
        <v>0.02</v>
      </c>
      <c r="O30" s="90">
        <v>0.02</v>
      </c>
      <c r="P30" s="49">
        <v>0.8</v>
      </c>
      <c r="Q30" s="46"/>
      <c r="R30" s="43">
        <v>2027</v>
      </c>
      <c r="S30" s="46">
        <v>76.146963639824861</v>
      </c>
      <c r="T30" s="46">
        <v>77.050637730820483</v>
      </c>
      <c r="U30" s="46">
        <v>72.646963639824861</v>
      </c>
      <c r="V30" s="46">
        <v>90.329335617742245</v>
      </c>
      <c r="W30" s="46">
        <v>94.329335617742245</v>
      </c>
      <c r="X30" s="46">
        <v>89.829335617742231</v>
      </c>
      <c r="Y30" s="46">
        <v>73.194008185798594</v>
      </c>
      <c r="Z30" s="46">
        <v>79.558704549781069</v>
      </c>
      <c r="AA30" s="46">
        <v>80.752085118027779</v>
      </c>
      <c r="AB30" s="49">
        <v>78.621204549781069</v>
      </c>
    </row>
    <row r="31" spans="1:29">
      <c r="A31" s="42"/>
      <c r="B31" s="43">
        <v>2028</v>
      </c>
      <c r="C31" s="46">
        <v>84.896640000000005</v>
      </c>
      <c r="D31" s="46">
        <v>85.904150875199988</v>
      </c>
      <c r="E31" s="46">
        <v>80.994472063200007</v>
      </c>
      <c r="F31" s="46">
        <v>100.70863920000001</v>
      </c>
      <c r="G31" s="46">
        <v>105.16825969920001</v>
      </c>
      <c r="H31" s="46">
        <v>100.15118663760001</v>
      </c>
      <c r="I31" s="46">
        <v>81.604374831000001</v>
      </c>
      <c r="J31" s="46">
        <v>88.700407424999995</v>
      </c>
      <c r="K31" s="46">
        <v>90.030913536374982</v>
      </c>
      <c r="L31" s="46">
        <v>87.655183870500011</v>
      </c>
      <c r="M31" s="90">
        <v>2.000000000000007E-2</v>
      </c>
      <c r="N31" s="90">
        <v>0.02</v>
      </c>
      <c r="O31" s="90">
        <v>0.02</v>
      </c>
      <c r="P31" s="49">
        <v>0.8</v>
      </c>
      <c r="Q31" s="46"/>
      <c r="R31" s="43">
        <v>2028</v>
      </c>
      <c r="S31" s="46">
        <v>76.146963639824875</v>
      </c>
      <c r="T31" s="46">
        <v>77.050637730820483</v>
      </c>
      <c r="U31" s="46">
        <v>72.646963639824875</v>
      </c>
      <c r="V31" s="46">
        <v>90.32933561774226</v>
      </c>
      <c r="W31" s="46">
        <v>94.32933561774226</v>
      </c>
      <c r="X31" s="46">
        <v>89.82933561774226</v>
      </c>
      <c r="Y31" s="46">
        <v>73.194008185798594</v>
      </c>
      <c r="Z31" s="46">
        <v>79.558704549781083</v>
      </c>
      <c r="AA31" s="46">
        <v>80.752085118027779</v>
      </c>
      <c r="AB31" s="49">
        <v>78.621204549781098</v>
      </c>
    </row>
    <row r="32" spans="1:29">
      <c r="A32" s="42"/>
      <c r="B32" s="43">
        <v>2029</v>
      </c>
      <c r="C32" s="46">
        <v>86.594572800000009</v>
      </c>
      <c r="D32" s="46">
        <v>87.622233892703989</v>
      </c>
      <c r="E32" s="46">
        <v>82.614361504464014</v>
      </c>
      <c r="F32" s="46">
        <v>102.72281198400002</v>
      </c>
      <c r="G32" s="46">
        <v>107.27162489318401</v>
      </c>
      <c r="H32" s="46">
        <v>102.15421037035202</v>
      </c>
      <c r="I32" s="46">
        <v>83.236462327620018</v>
      </c>
      <c r="J32" s="46">
        <v>90.474415573500011</v>
      </c>
      <c r="K32" s="46">
        <v>91.831531807102508</v>
      </c>
      <c r="L32" s="46">
        <v>89.408287547910007</v>
      </c>
      <c r="M32" s="90">
        <v>2.0000000000000042E-2</v>
      </c>
      <c r="N32" s="90">
        <v>0.02</v>
      </c>
      <c r="O32" s="90">
        <v>0.02</v>
      </c>
      <c r="P32" s="49">
        <v>0.8</v>
      </c>
      <c r="Q32" s="46"/>
      <c r="R32" s="43">
        <v>2029</v>
      </c>
      <c r="S32" s="46">
        <v>76.146963639824875</v>
      </c>
      <c r="T32" s="46">
        <v>77.050637730820469</v>
      </c>
      <c r="U32" s="46">
        <v>72.646963639824875</v>
      </c>
      <c r="V32" s="46">
        <v>90.32933561774226</v>
      </c>
      <c r="W32" s="46">
        <v>94.32933561774226</v>
      </c>
      <c r="X32" s="46">
        <v>89.82933561774226</v>
      </c>
      <c r="Y32" s="46">
        <v>73.194008185798609</v>
      </c>
      <c r="Z32" s="46">
        <v>79.558704549781083</v>
      </c>
      <c r="AA32" s="46">
        <v>80.752085118027807</v>
      </c>
      <c r="AB32" s="49">
        <v>78.621204549781083</v>
      </c>
    </row>
    <row r="33" spans="1:28">
      <c r="A33" s="42"/>
      <c r="B33" s="43">
        <v>2030</v>
      </c>
      <c r="C33" s="46">
        <v>88.326464256000008</v>
      </c>
      <c r="D33" s="46">
        <v>89.374678570558061</v>
      </c>
      <c r="E33" s="46">
        <v>84.266648734553286</v>
      </c>
      <c r="F33" s="46">
        <v>104.77726822368001</v>
      </c>
      <c r="G33" s="46">
        <v>109.41705739104769</v>
      </c>
      <c r="H33" s="46">
        <v>104.19729457775905</v>
      </c>
      <c r="I33" s="46">
        <v>84.901191574172401</v>
      </c>
      <c r="J33" s="46">
        <v>92.283903884970002</v>
      </c>
      <c r="K33" s="46">
        <v>93.66816244324454</v>
      </c>
      <c r="L33" s="46">
        <v>91.196453298868192</v>
      </c>
      <c r="M33" s="90">
        <v>1.9999999999999993E-2</v>
      </c>
      <c r="N33" s="90">
        <v>0.02</v>
      </c>
      <c r="O33" s="90">
        <v>0.02</v>
      </c>
      <c r="P33" s="49">
        <v>0.8</v>
      </c>
      <c r="Q33" s="46"/>
      <c r="R33" s="43">
        <v>2030</v>
      </c>
      <c r="S33" s="46">
        <v>76.146963639824861</v>
      </c>
      <c r="T33" s="46">
        <v>77.050637730820469</v>
      </c>
      <c r="U33" s="46">
        <v>72.646963639824861</v>
      </c>
      <c r="V33" s="46">
        <v>90.329335617742245</v>
      </c>
      <c r="W33" s="46">
        <v>94.329335617742245</v>
      </c>
      <c r="X33" s="46">
        <v>89.829335617742245</v>
      </c>
      <c r="Y33" s="46">
        <v>73.194008185798594</v>
      </c>
      <c r="Z33" s="46">
        <v>79.558704549781083</v>
      </c>
      <c r="AA33" s="46">
        <v>80.752085118027779</v>
      </c>
      <c r="AB33" s="49">
        <v>78.621204549781069</v>
      </c>
    </row>
    <row r="34" spans="1:28">
      <c r="A34" s="42"/>
      <c r="B34" s="43">
        <v>2031</v>
      </c>
      <c r="C34" s="46">
        <v>90.092993541120009</v>
      </c>
      <c r="D34" s="46">
        <v>91.162172141969236</v>
      </c>
      <c r="E34" s="46">
        <v>85.95198170924435</v>
      </c>
      <c r="F34" s="46">
        <v>106.87281358815362</v>
      </c>
      <c r="G34" s="46">
        <v>111.60539853886866</v>
      </c>
      <c r="H34" s="46">
        <v>106.28124046931424</v>
      </c>
      <c r="I34" s="46">
        <v>86.599215405655841</v>
      </c>
      <c r="J34" s="46">
        <v>94.129581962669391</v>
      </c>
      <c r="K34" s="46">
        <v>95.541525692109417</v>
      </c>
      <c r="L34" s="46">
        <v>93.02038236484556</v>
      </c>
      <c r="M34" s="90">
        <v>2.0000000000000007E-2</v>
      </c>
      <c r="N34" s="90">
        <v>0.02</v>
      </c>
      <c r="O34" s="90">
        <v>0.02</v>
      </c>
      <c r="P34" s="49">
        <v>0.8</v>
      </c>
      <c r="Q34" s="46"/>
      <c r="R34" s="43">
        <v>2031</v>
      </c>
      <c r="S34" s="46">
        <v>76.146963639824861</v>
      </c>
      <c r="T34" s="46">
        <v>77.050637730820469</v>
      </c>
      <c r="U34" s="46">
        <v>72.646963639824861</v>
      </c>
      <c r="V34" s="46">
        <v>90.329335617742245</v>
      </c>
      <c r="W34" s="46">
        <v>94.32933561774226</v>
      </c>
      <c r="X34" s="46">
        <v>89.82933561774226</v>
      </c>
      <c r="Y34" s="46">
        <v>73.19400818579858</v>
      </c>
      <c r="Z34" s="46">
        <v>79.558704549781069</v>
      </c>
      <c r="AA34" s="46">
        <v>80.752085118027765</v>
      </c>
      <c r="AB34" s="49">
        <v>78.621204549781069</v>
      </c>
    </row>
    <row r="35" spans="1:28">
      <c r="A35" s="42"/>
      <c r="B35" s="48">
        <v>2032</v>
      </c>
      <c r="C35" s="78">
        <v>91.894853411942407</v>
      </c>
      <c r="D35" s="78">
        <v>92.985415584808635</v>
      </c>
      <c r="E35" s="78">
        <v>87.671021343429231</v>
      </c>
      <c r="F35" s="78">
        <v>109.01026985991668</v>
      </c>
      <c r="G35" s="78">
        <v>113.837506509646</v>
      </c>
      <c r="H35" s="78">
        <v>108.40686527870051</v>
      </c>
      <c r="I35" s="78">
        <v>88.331199713768981</v>
      </c>
      <c r="J35" s="78">
        <v>96.012173601922797</v>
      </c>
      <c r="K35" s="78">
        <v>97.452356205951631</v>
      </c>
      <c r="L35" s="78">
        <v>94.880790012142484</v>
      </c>
      <c r="M35" s="91">
        <v>1.9999999999999973E-2</v>
      </c>
      <c r="N35" s="91">
        <v>0.02</v>
      </c>
      <c r="O35" s="91">
        <v>0.02</v>
      </c>
      <c r="P35" s="79">
        <v>0.8</v>
      </c>
      <c r="Q35" s="46"/>
      <c r="R35" s="48">
        <v>2032</v>
      </c>
      <c r="S35" s="78">
        <v>76.146963639824861</v>
      </c>
      <c r="T35" s="78">
        <v>77.050637730820483</v>
      </c>
      <c r="U35" s="78">
        <v>72.646963639824861</v>
      </c>
      <c r="V35" s="78">
        <v>90.329335617742245</v>
      </c>
      <c r="W35" s="78">
        <v>94.329335617742245</v>
      </c>
      <c r="X35" s="78">
        <v>89.829335617742245</v>
      </c>
      <c r="Y35" s="78">
        <v>73.194008185798609</v>
      </c>
      <c r="Z35" s="78">
        <v>79.558704549781083</v>
      </c>
      <c r="AA35" s="78">
        <v>80.752085118027793</v>
      </c>
      <c r="AB35" s="79">
        <v>78.621204549781083</v>
      </c>
    </row>
    <row r="37" spans="1:28">
      <c r="B37" s="52" t="s">
        <v>201</v>
      </c>
      <c r="C37" s="53"/>
      <c r="D37" s="53"/>
      <c r="E37" s="53"/>
      <c r="R37" s="52" t="s">
        <v>16</v>
      </c>
    </row>
    <row r="38" spans="1:28">
      <c r="B38" s="54">
        <v>1</v>
      </c>
      <c r="C38" s="52" t="s">
        <v>17</v>
      </c>
      <c r="D38" s="52"/>
      <c r="E38" s="52"/>
      <c r="N38" s="55"/>
      <c r="P38" s="57"/>
      <c r="R38" s="54">
        <v>1</v>
      </c>
      <c r="S38" s="52" t="s">
        <v>17</v>
      </c>
      <c r="T38" s="52"/>
      <c r="U38" s="52"/>
    </row>
    <row r="39" spans="1:28">
      <c r="B39" s="54">
        <v>2</v>
      </c>
      <c r="C39" s="52" t="s">
        <v>18</v>
      </c>
      <c r="D39" s="52"/>
      <c r="E39" s="52"/>
      <c r="N39" s="55"/>
    </row>
    <row r="40" spans="1:28">
      <c r="B40" s="54">
        <v>3</v>
      </c>
      <c r="C40" s="52" t="s">
        <v>203</v>
      </c>
      <c r="D40" s="52"/>
      <c r="E40" s="52"/>
      <c r="N40" s="55"/>
    </row>
    <row r="41" spans="1:28">
      <c r="B41" s="54"/>
      <c r="C41" s="52"/>
      <c r="N41" s="55"/>
    </row>
    <row r="42" spans="1:28">
      <c r="N42" s="55"/>
    </row>
    <row r="43" spans="1:28">
      <c r="N43" s="55"/>
    </row>
    <row r="44" spans="1:28">
      <c r="N44" s="55"/>
    </row>
    <row r="45" spans="1:28">
      <c r="N45" s="55"/>
    </row>
    <row r="46" spans="1:28">
      <c r="N46" s="55"/>
    </row>
    <row r="47" spans="1:28">
      <c r="N47" s="55"/>
    </row>
    <row r="48" spans="1:28">
      <c r="N48" s="56"/>
    </row>
    <row r="49" spans="14:14">
      <c r="N49" s="55"/>
    </row>
    <row r="50" spans="14:14">
      <c r="N50" s="55"/>
    </row>
    <row r="51" spans="14:14">
      <c r="N51" s="55"/>
    </row>
    <row r="52" spans="14:14">
      <c r="N52" s="55"/>
    </row>
    <row r="53" spans="14:14">
      <c r="N53" s="55"/>
    </row>
    <row r="54" spans="14:14">
      <c r="N54" s="55"/>
    </row>
    <row r="55" spans="14:14">
      <c r="N55" s="55"/>
    </row>
    <row r="56" spans="14:14">
      <c r="N56" s="55"/>
    </row>
    <row r="57" spans="14:14">
      <c r="N57" s="55"/>
    </row>
    <row r="58" spans="14:14">
      <c r="N58" s="55"/>
    </row>
    <row r="59" spans="14:14">
      <c r="N59" s="55"/>
    </row>
    <row r="60" spans="14:14">
      <c r="N60" s="55"/>
    </row>
  </sheetData>
  <mergeCells count="9">
    <mergeCell ref="F7:L7"/>
    <mergeCell ref="V7:AB7"/>
    <mergeCell ref="A1:A2"/>
    <mergeCell ref="R3:AB3"/>
    <mergeCell ref="R4:AB4"/>
    <mergeCell ref="R5:AB5"/>
    <mergeCell ref="B5:P5"/>
    <mergeCell ref="B4:P4"/>
    <mergeCell ref="B3:P3"/>
  </mergeCells>
  <hyperlinks>
    <hyperlink ref="A1:A2" location="Contents!A1" display="Table of Contents" xr:uid="{00000000-0004-0000-0100-000000000000}"/>
  </hyperlinks>
  <pageMargins left="0.70866141732283472" right="0.70866141732283472" top="0.74803149606299213" bottom="0.74803149606299213" header="0.31496062992125984" footer="0.31496062992125984"/>
  <pageSetup scale="32" fitToWidth="2" orientation="landscape" r:id="rId1"/>
  <headerFooter>
    <oddFooter>&amp;CAs of September 30, 2022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K60"/>
  <sheetViews>
    <sheetView zoomScale="85" zoomScaleNormal="85" zoomScalePageLayoutView="70" workbookViewId="0">
      <selection activeCell="C44" sqref="C44"/>
    </sheetView>
  </sheetViews>
  <sheetFormatPr defaultColWidth="9.15234375" defaultRowHeight="14.6"/>
  <cols>
    <col min="1" max="1" width="8.69140625" customWidth="1"/>
    <col min="2" max="2" width="13.69140625" customWidth="1"/>
    <col min="3" max="18" width="10.3046875" customWidth="1"/>
    <col min="19" max="19" width="11.3046875" customWidth="1"/>
    <col min="20" max="20" width="10.3046875" customWidth="1"/>
    <col min="21" max="21" width="16.53515625" customWidth="1"/>
    <col min="22" max="22" width="13.69140625" customWidth="1"/>
    <col min="23" max="37" width="10.3046875" customWidth="1"/>
  </cols>
  <sheetData>
    <row r="1" spans="1:37">
      <c r="A1" s="100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37">
      <c r="A2" s="100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37">
      <c r="A3" s="42"/>
      <c r="B3" s="101" t="s">
        <v>137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95"/>
      <c r="T3" s="96"/>
      <c r="V3" s="101" t="s">
        <v>138</v>
      </c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3"/>
    </row>
    <row r="4" spans="1:37">
      <c r="A4" s="42"/>
      <c r="B4" s="104" t="s">
        <v>213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74"/>
      <c r="T4" s="97"/>
      <c r="V4" s="104" t="s">
        <v>213</v>
      </c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6"/>
    </row>
    <row r="5" spans="1:37">
      <c r="A5" s="42"/>
      <c r="B5" s="107" t="s">
        <v>139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59"/>
      <c r="T5" s="60"/>
      <c r="V5" s="107" t="s">
        <v>248</v>
      </c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9"/>
    </row>
    <row r="6" spans="1:37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V6" s="58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K6" s="61"/>
    </row>
    <row r="7" spans="1:37" ht="15" customHeight="1">
      <c r="A7" s="42"/>
      <c r="B7" s="58"/>
      <c r="C7" s="59"/>
      <c r="D7" s="42"/>
      <c r="E7" s="42"/>
      <c r="F7" s="42"/>
      <c r="G7" s="42"/>
      <c r="H7" s="42"/>
      <c r="I7" s="98" t="s">
        <v>125</v>
      </c>
      <c r="J7" s="98"/>
      <c r="K7" s="98"/>
      <c r="L7" s="98"/>
      <c r="M7" s="98"/>
      <c r="N7" s="98"/>
      <c r="O7" s="94"/>
      <c r="P7" s="42"/>
      <c r="Q7" s="42"/>
      <c r="R7" s="42"/>
      <c r="S7" s="42"/>
      <c r="T7" s="62"/>
      <c r="V7" s="58"/>
      <c r="W7" s="59"/>
      <c r="X7" s="59"/>
      <c r="Y7" s="59"/>
      <c r="AA7" s="42"/>
      <c r="AB7" s="42"/>
      <c r="AC7" s="98" t="s">
        <v>125</v>
      </c>
      <c r="AD7" s="98"/>
      <c r="AE7" s="98"/>
      <c r="AF7" s="98"/>
      <c r="AG7" s="98"/>
      <c r="AH7" s="98"/>
      <c r="AI7" s="94"/>
      <c r="AK7" s="61"/>
    </row>
    <row r="8" spans="1:37" ht="67.75" customHeight="1">
      <c r="A8" s="42"/>
      <c r="B8" s="48" t="s">
        <v>1</v>
      </c>
      <c r="C8" s="50" t="s">
        <v>140</v>
      </c>
      <c r="D8" s="50" t="s">
        <v>141</v>
      </c>
      <c r="E8" s="50" t="s">
        <v>142</v>
      </c>
      <c r="F8" s="50" t="s">
        <v>143</v>
      </c>
      <c r="G8" s="50" t="s">
        <v>144</v>
      </c>
      <c r="H8" s="50" t="s">
        <v>145</v>
      </c>
      <c r="I8" s="50" t="s">
        <v>146</v>
      </c>
      <c r="J8" s="50" t="s">
        <v>204</v>
      </c>
      <c r="K8" s="50" t="s">
        <v>121</v>
      </c>
      <c r="L8" s="50" t="s">
        <v>122</v>
      </c>
      <c r="M8" s="50" t="s">
        <v>214</v>
      </c>
      <c r="N8" s="50" t="s">
        <v>20</v>
      </c>
      <c r="O8" s="50" t="s">
        <v>225</v>
      </c>
      <c r="P8" s="50" t="s">
        <v>199</v>
      </c>
      <c r="Q8" s="50" t="s">
        <v>228</v>
      </c>
      <c r="R8" s="50" t="s">
        <v>200</v>
      </c>
      <c r="S8" s="50" t="s">
        <v>229</v>
      </c>
      <c r="T8" s="51" t="s">
        <v>233</v>
      </c>
      <c r="V8" s="48" t="s">
        <v>1</v>
      </c>
      <c r="W8" s="50" t="s">
        <v>140</v>
      </c>
      <c r="X8" s="50" t="s">
        <v>141</v>
      </c>
      <c r="Y8" s="50" t="s">
        <v>142</v>
      </c>
      <c r="Z8" s="50" t="s">
        <v>143</v>
      </c>
      <c r="AA8" s="50" t="s">
        <v>144</v>
      </c>
      <c r="AB8" s="50" t="s">
        <v>145</v>
      </c>
      <c r="AC8" s="50" t="s">
        <v>146</v>
      </c>
      <c r="AD8" s="50" t="s">
        <v>204</v>
      </c>
      <c r="AE8" s="50" t="s">
        <v>121</v>
      </c>
      <c r="AF8" s="50" t="s">
        <v>122</v>
      </c>
      <c r="AG8" s="50" t="s">
        <v>214</v>
      </c>
      <c r="AH8" s="50" t="s">
        <v>20</v>
      </c>
      <c r="AI8" s="50" t="s">
        <v>225</v>
      </c>
      <c r="AJ8" s="50" t="s">
        <v>199</v>
      </c>
      <c r="AK8" s="51" t="s">
        <v>200</v>
      </c>
    </row>
    <row r="9" spans="1:37" ht="4.75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  <c r="V9" s="43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K9" s="61"/>
    </row>
    <row r="10" spans="1:37">
      <c r="A10" s="42"/>
      <c r="B10" s="43" t="s">
        <v>10</v>
      </c>
      <c r="C10" s="46">
        <v>4.0141666666666662</v>
      </c>
      <c r="D10" s="46">
        <v>3.2524999999999995</v>
      </c>
      <c r="E10" s="46">
        <v>3.3366666666666664</v>
      </c>
      <c r="F10" s="46"/>
      <c r="G10" s="46">
        <v>3.0900000000000003</v>
      </c>
      <c r="H10" s="46">
        <v>3.0700000000000003</v>
      </c>
      <c r="I10" s="46">
        <v>4.1897500333333335</v>
      </c>
      <c r="J10" s="46">
        <v>3.3548531398145691</v>
      </c>
      <c r="K10" s="46">
        <v>4.1718218333333335</v>
      </c>
      <c r="L10" s="46">
        <v>4.5391741666666663</v>
      </c>
      <c r="M10" s="46"/>
      <c r="N10" s="46">
        <v>4.9069922389338707</v>
      </c>
      <c r="O10" s="46"/>
      <c r="P10" s="46">
        <v>3.2150956043352781</v>
      </c>
      <c r="Q10" s="46">
        <v>1.5658940126643917</v>
      </c>
      <c r="R10" s="46">
        <v>5.0344989569722163</v>
      </c>
      <c r="S10" s="46">
        <v>0</v>
      </c>
      <c r="T10" s="49">
        <v>6.2861302681992379</v>
      </c>
      <c r="V10" s="43" t="s">
        <v>10</v>
      </c>
      <c r="W10" s="46">
        <v>4.6506408672858788</v>
      </c>
      <c r="X10" s="46">
        <v>3.7682066234205491</v>
      </c>
      <c r="Y10" s="46">
        <v>3.8657185037601534</v>
      </c>
      <c r="Z10" s="46"/>
      <c r="AA10" s="46">
        <v>3.5799411118737892</v>
      </c>
      <c r="AB10" s="46">
        <v>3.5567699719911108</v>
      </c>
      <c r="AC10" s="46">
        <v>4.8540642047911255</v>
      </c>
      <c r="AD10" s="46">
        <v>3.8867885694242847</v>
      </c>
      <c r="AE10" s="46">
        <v>4.8332933632888935</v>
      </c>
      <c r="AF10" s="46">
        <v>5.2588919783836392</v>
      </c>
      <c r="AG10" s="46"/>
      <c r="AH10" s="46">
        <v>5.6850301785776614</v>
      </c>
      <c r="AI10" s="46"/>
      <c r="AJ10" s="46">
        <v>3.7248714992118339</v>
      </c>
      <c r="AK10" s="49">
        <v>5.8327539785600475</v>
      </c>
    </row>
    <row r="11" spans="1:37">
      <c r="A11" s="42"/>
      <c r="B11" s="43" t="s">
        <v>11</v>
      </c>
      <c r="C11" s="46">
        <v>4.3924999999999992</v>
      </c>
      <c r="D11" s="46">
        <v>4.1041666666666661</v>
      </c>
      <c r="E11" s="46">
        <v>4.1591666666666676</v>
      </c>
      <c r="F11" s="46"/>
      <c r="G11" s="46">
        <v>3.9350000000000005</v>
      </c>
      <c r="H11" s="46">
        <v>3.9150000000000005</v>
      </c>
      <c r="I11" s="46">
        <v>4.162418316666666</v>
      </c>
      <c r="J11" s="46">
        <v>3.3681977211248202</v>
      </c>
      <c r="K11" s="46">
        <v>4.0101164999999996</v>
      </c>
      <c r="L11" s="46">
        <v>4.4319564999999992</v>
      </c>
      <c r="M11" s="46"/>
      <c r="N11" s="46">
        <v>4.887062544808491</v>
      </c>
      <c r="O11" s="46"/>
      <c r="P11" s="46">
        <v>4.1208347386912605</v>
      </c>
      <c r="Q11" s="46">
        <v>1.5459519012827057</v>
      </c>
      <c r="R11" s="46">
        <v>6.3706122991515759</v>
      </c>
      <c r="S11" s="46">
        <v>0</v>
      </c>
      <c r="T11" s="49">
        <v>6.0447670498084261</v>
      </c>
      <c r="V11" s="43" t="s">
        <v>11</v>
      </c>
      <c r="W11" s="46">
        <v>5.0525328349929097</v>
      </c>
      <c r="X11" s="46">
        <v>4.7208734988313568</v>
      </c>
      <c r="Y11" s="46">
        <v>4.7841379964806725</v>
      </c>
      <c r="Z11" s="46"/>
      <c r="AA11" s="46">
        <v>4.5262872409099844</v>
      </c>
      <c r="AB11" s="46">
        <v>4.5032819690375065</v>
      </c>
      <c r="AC11" s="46">
        <v>4.7878782510948774</v>
      </c>
      <c r="AD11" s="46">
        <v>3.874315214736813</v>
      </c>
      <c r="AE11" s="46">
        <v>4.612691016140432</v>
      </c>
      <c r="AF11" s="46">
        <v>5.0979182104747309</v>
      </c>
      <c r="AG11" s="46"/>
      <c r="AH11" s="46">
        <v>5.6214101250560988</v>
      </c>
      <c r="AI11" s="46"/>
      <c r="AJ11" s="46">
        <v>4.7400461752571488</v>
      </c>
      <c r="AK11" s="49">
        <v>7.3278833968066062</v>
      </c>
    </row>
    <row r="12" spans="1:37">
      <c r="A12" s="42"/>
      <c r="B12" s="43" t="s">
        <v>12</v>
      </c>
      <c r="C12" s="46">
        <v>4.0424999999999995</v>
      </c>
      <c r="D12" s="46">
        <v>3.8183333333333334</v>
      </c>
      <c r="E12" s="46">
        <v>3.8908333333333336</v>
      </c>
      <c r="F12" s="46"/>
      <c r="G12" s="46">
        <v>3.8141666666666669</v>
      </c>
      <c r="H12" s="46">
        <v>3.7941666666666669</v>
      </c>
      <c r="I12" s="46">
        <v>3.7179044166666659</v>
      </c>
      <c r="J12" s="46">
        <v>2.8830119038031086</v>
      </c>
      <c r="K12" s="46">
        <v>3.3914178333333336</v>
      </c>
      <c r="L12" s="46">
        <v>3.8835645000000003</v>
      </c>
      <c r="M12" s="46"/>
      <c r="N12" s="46">
        <v>4.3267467608834158</v>
      </c>
      <c r="O12" s="46"/>
      <c r="P12" s="46">
        <v>5.8359510584762297</v>
      </c>
      <c r="Q12" s="46">
        <v>1.6037786048083138</v>
      </c>
      <c r="R12" s="46">
        <v>9.3595734462926092</v>
      </c>
      <c r="S12" s="46">
        <v>0</v>
      </c>
      <c r="T12" s="49">
        <v>5.6058819230769261</v>
      </c>
      <c r="V12" s="43" t="s">
        <v>12</v>
      </c>
      <c r="W12" s="46">
        <v>4.5722579152445464</v>
      </c>
      <c r="X12" s="46">
        <v>4.318714856246241</v>
      </c>
      <c r="Y12" s="46">
        <v>4.4007157712382581</v>
      </c>
      <c r="Z12" s="46"/>
      <c r="AA12" s="46">
        <v>4.3140021599823317</v>
      </c>
      <c r="AB12" s="46">
        <v>4.2913812179155686</v>
      </c>
      <c r="AC12" s="46">
        <v>4.2051250209590156</v>
      </c>
      <c r="AD12" s="46">
        <v>3.2608222626859646</v>
      </c>
      <c r="AE12" s="46">
        <v>3.8358533166010749</v>
      </c>
      <c r="AF12" s="46">
        <v>4.3924943783519437</v>
      </c>
      <c r="AG12" s="46"/>
      <c r="AH12" s="46">
        <v>4.8937543907749914</v>
      </c>
      <c r="AI12" s="46"/>
      <c r="AJ12" s="46">
        <v>6.6007355399128587</v>
      </c>
      <c r="AK12" s="49">
        <v>10.586118434910096</v>
      </c>
    </row>
    <row r="13" spans="1:37">
      <c r="A13" s="42"/>
      <c r="B13" s="43" t="s">
        <v>13</v>
      </c>
      <c r="C13" s="46">
        <v>2.7891666666666666</v>
      </c>
      <c r="D13" s="46">
        <v>2.6283333333333334</v>
      </c>
      <c r="E13" s="46">
        <v>2.68</v>
      </c>
      <c r="F13" s="46"/>
      <c r="G13" s="46">
        <v>2.6666666666666665</v>
      </c>
      <c r="H13" s="46">
        <v>2.6466666666666665</v>
      </c>
      <c r="I13" s="46">
        <v>2.4295347500000006</v>
      </c>
      <c r="J13" s="46">
        <v>1.6672921465039339</v>
      </c>
      <c r="K13" s="46">
        <v>2.3772441666666668</v>
      </c>
      <c r="L13" s="46">
        <v>2.7612943333333333</v>
      </c>
      <c r="M13" s="46"/>
      <c r="N13" s="46">
        <v>3.0772687052667851</v>
      </c>
      <c r="O13" s="46"/>
      <c r="P13" s="46">
        <v>5.9277408165505996</v>
      </c>
      <c r="Q13" s="46">
        <v>1.585501061430018</v>
      </c>
      <c r="R13" s="46">
        <v>9.3984393565230171</v>
      </c>
      <c r="S13" s="46">
        <v>0</v>
      </c>
      <c r="T13" s="49">
        <v>5.8183766283524916</v>
      </c>
      <c r="V13" s="43" t="s">
        <v>13</v>
      </c>
      <c r="W13" s="46">
        <v>3.1109083979022238</v>
      </c>
      <c r="X13" s="46">
        <v>2.9315222847277012</v>
      </c>
      <c r="Y13" s="46">
        <v>2.9891489117578587</v>
      </c>
      <c r="Z13" s="46"/>
      <c r="AA13" s="46">
        <v>2.9742775241371726</v>
      </c>
      <c r="AB13" s="46">
        <v>2.9519704427061439</v>
      </c>
      <c r="AC13" s="46">
        <v>2.7097914753882102</v>
      </c>
      <c r="AD13" s="46">
        <v>1.8596210840689023</v>
      </c>
      <c r="AE13" s="46">
        <v>2.6514689603635766</v>
      </c>
      <c r="AF13" s="46">
        <v>3.0798208774352518</v>
      </c>
      <c r="AG13" s="46"/>
      <c r="AH13" s="46">
        <v>3.4322441796771361</v>
      </c>
      <c r="AI13" s="46"/>
      <c r="AJ13" s="46">
        <v>6.6115298548413675</v>
      </c>
      <c r="AK13" s="49">
        <v>10.482587602527241</v>
      </c>
    </row>
    <row r="14" spans="1:37">
      <c r="A14" s="42"/>
      <c r="B14" s="43" t="s">
        <v>14</v>
      </c>
      <c r="C14" s="46">
        <v>3.6824027252337035</v>
      </c>
      <c r="D14" s="46">
        <v>3.5774089091883199</v>
      </c>
      <c r="E14" s="46">
        <v>3.584219748993696</v>
      </c>
      <c r="F14" s="46">
        <v>3.6954102155421489</v>
      </c>
      <c r="G14" s="46">
        <v>3.6058945374800637</v>
      </c>
      <c r="H14" s="46">
        <v>3.6561016393892696</v>
      </c>
      <c r="I14" s="46">
        <v>3.1309247836629406</v>
      </c>
      <c r="J14" s="46">
        <v>3.4015687484777875</v>
      </c>
      <c r="K14" s="46">
        <v>3.107133901776209</v>
      </c>
      <c r="L14" s="46">
        <v>3.8416469525314874</v>
      </c>
      <c r="M14" s="46">
        <v>3.1288662844581925</v>
      </c>
      <c r="N14" s="46">
        <v>4.1932496712442093</v>
      </c>
      <c r="O14" s="46"/>
      <c r="P14" s="46">
        <v>6.7072179316456504</v>
      </c>
      <c r="Q14" s="46">
        <v>1.5647395044481962</v>
      </c>
      <c r="R14" s="46">
        <v>10.49504886258927</v>
      </c>
      <c r="S14" s="46">
        <v>1.3284977704059227</v>
      </c>
      <c r="T14" s="49">
        <v>5.8781689655172382</v>
      </c>
      <c r="V14" s="43" t="s">
        <v>14</v>
      </c>
      <c r="W14" s="46">
        <v>4.0683706169953924</v>
      </c>
      <c r="X14" s="46">
        <v>3.9523719639316788</v>
      </c>
      <c r="Y14" s="46">
        <v>3.9598966760853438</v>
      </c>
      <c r="Z14" s="46">
        <v>4.0827414762740641</v>
      </c>
      <c r="AA14" s="46">
        <v>3.9838432889865527</v>
      </c>
      <c r="AB14" s="46">
        <v>4.0393128053358121</v>
      </c>
      <c r="AC14" s="46">
        <v>3.4590899867065903</v>
      </c>
      <c r="AD14" s="46">
        <v>3.7581012671878633</v>
      </c>
      <c r="AE14" s="46">
        <v>3.4328054838853395</v>
      </c>
      <c r="AF14" s="46">
        <v>4.2443058917617673</v>
      </c>
      <c r="AG14" s="46">
        <v>3.4568682205652799</v>
      </c>
      <c r="AH14" s="46">
        <v>4.6327615486795617</v>
      </c>
      <c r="AI14" s="46"/>
      <c r="AJ14" s="46">
        <v>7.4102292418763023</v>
      </c>
      <c r="AK14" s="49">
        <v>11.595078431781056</v>
      </c>
    </row>
    <row r="15" spans="1:37">
      <c r="A15" s="42"/>
      <c r="B15" s="43" t="s">
        <v>15</v>
      </c>
      <c r="C15" s="46">
        <v>4.2787269423971646</v>
      </c>
      <c r="D15" s="46">
        <v>4.3633145017875163</v>
      </c>
      <c r="E15" s="46">
        <v>4.3527620520559189</v>
      </c>
      <c r="F15" s="46">
        <v>4.3635003814845623</v>
      </c>
      <c r="G15" s="46">
        <v>4.5991887951086863</v>
      </c>
      <c r="H15" s="46">
        <v>4.3755530952909281</v>
      </c>
      <c r="I15" s="46">
        <v>4.4971104336694605</v>
      </c>
      <c r="J15" s="46">
        <v>6.4619399644324735</v>
      </c>
      <c r="K15" s="46">
        <v>4.1572384232696029</v>
      </c>
      <c r="L15" s="46">
        <v>4.8211852839979557</v>
      </c>
      <c r="M15" s="46">
        <v>4.9675263752404932</v>
      </c>
      <c r="N15" s="46">
        <v>6.8233511011290178</v>
      </c>
      <c r="O15" s="46"/>
      <c r="P15" s="46">
        <v>5.1064944820879603</v>
      </c>
      <c r="Q15" s="46">
        <v>1.6475868031266365</v>
      </c>
      <c r="R15" s="46">
        <v>8.3945050420287455</v>
      </c>
      <c r="S15" s="46">
        <v>1.3289351708858772</v>
      </c>
      <c r="T15" s="49">
        <v>6.308268965517243</v>
      </c>
      <c r="V15" s="43" t="s">
        <v>15</v>
      </c>
      <c r="W15" s="46">
        <v>4.678957990015113</v>
      </c>
      <c r="X15" s="46">
        <v>4.7714578485463113</v>
      </c>
      <c r="Y15" s="46">
        <v>4.7599183253071322</v>
      </c>
      <c r="Z15" s="46">
        <v>4.7716611153837096</v>
      </c>
      <c r="AA15" s="46">
        <v>5.0293957642469884</v>
      </c>
      <c r="AB15" s="46">
        <v>4.7848412370238318</v>
      </c>
      <c r="AC15" s="46">
        <v>4.9177690184196114</v>
      </c>
      <c r="AD15" s="46">
        <v>7.0663882118731323</v>
      </c>
      <c r="AE15" s="46">
        <v>4.5461054652058195</v>
      </c>
      <c r="AF15" s="46">
        <v>5.2721577491615497</v>
      </c>
      <c r="AG15" s="46">
        <v>5.4322700390381362</v>
      </c>
      <c r="AH15" s="46">
        <v>7.4616056558681301</v>
      </c>
      <c r="AI15" s="46"/>
      <c r="AJ15" s="46">
        <v>5.584154698254105</v>
      </c>
      <c r="AK15" s="49">
        <v>9.1797249432835351</v>
      </c>
    </row>
    <row r="16" spans="1:37">
      <c r="A16" s="42"/>
      <c r="B16" s="43" t="s">
        <v>136</v>
      </c>
      <c r="C16" s="46">
        <v>2.6297153651173386</v>
      </c>
      <c r="D16" s="46">
        <v>2.4728278973661095</v>
      </c>
      <c r="E16" s="46">
        <v>2.4632674215058397</v>
      </c>
      <c r="F16" s="46">
        <v>2.5786234229196725</v>
      </c>
      <c r="G16" s="46">
        <v>2.5450728354606063</v>
      </c>
      <c r="H16" s="46">
        <v>2.464315743791297</v>
      </c>
      <c r="I16" s="46">
        <v>2.7038138040679018</v>
      </c>
      <c r="J16" s="46">
        <v>3.5386280558732497</v>
      </c>
      <c r="K16" s="46">
        <v>1.8092679111721202</v>
      </c>
      <c r="L16" s="46">
        <v>2.9581872989029065</v>
      </c>
      <c r="M16" s="46">
        <v>2.8821138870984471</v>
      </c>
      <c r="N16" s="46">
        <v>3.7837238288967732</v>
      </c>
      <c r="O16" s="46"/>
      <c r="P16" s="46">
        <v>4.2536588964175923</v>
      </c>
      <c r="Q16" s="46">
        <v>1.5285374817667312</v>
      </c>
      <c r="R16" s="46">
        <v>6.5014068859471257</v>
      </c>
      <c r="S16" s="46">
        <v>1.1104218664125731</v>
      </c>
      <c r="T16" s="49">
        <v>8.0694816091954049</v>
      </c>
      <c r="V16" s="43" t="s">
        <v>136</v>
      </c>
      <c r="W16" s="46">
        <v>2.8205287402342751</v>
      </c>
      <c r="X16" s="46">
        <v>2.6522574445478027</v>
      </c>
      <c r="Y16" s="46">
        <v>2.6420032560938349</v>
      </c>
      <c r="Z16" s="46">
        <v>2.765729542847954</v>
      </c>
      <c r="AA16" s="46">
        <v>2.7297445090928592</v>
      </c>
      <c r="AB16" s="46">
        <v>2.64312764513395</v>
      </c>
      <c r="AC16" s="46">
        <v>2.9000037965232024</v>
      </c>
      <c r="AD16" s="46">
        <v>3.7953925603444509</v>
      </c>
      <c r="AE16" s="46">
        <v>1.9405492358359844</v>
      </c>
      <c r="AF16" s="46">
        <v>3.1728347509500714</v>
      </c>
      <c r="AG16" s="46">
        <v>3.0912883583837925</v>
      </c>
      <c r="AH16" s="46">
        <v>4.0582725971319826</v>
      </c>
      <c r="AI16" s="46"/>
      <c r="AJ16" s="46">
        <v>4.5623063726380488</v>
      </c>
      <c r="AK16" s="49">
        <v>6.9731520061117589</v>
      </c>
    </row>
    <row r="17" spans="1:37">
      <c r="A17" s="42"/>
      <c r="B17" s="43" t="s">
        <v>202</v>
      </c>
      <c r="C17" s="46">
        <v>2.5511743517637968</v>
      </c>
      <c r="D17" s="46">
        <v>2.303929030513391</v>
      </c>
      <c r="E17" s="46">
        <v>2.2954456845410074</v>
      </c>
      <c r="F17" s="46">
        <v>2.4415939190202915</v>
      </c>
      <c r="G17" s="46">
        <v>2.2887535138075759</v>
      </c>
      <c r="H17" s="46">
        <v>2.3049260220544774</v>
      </c>
      <c r="I17" s="46">
        <v>2.1828586496316249</v>
      </c>
      <c r="J17" s="46">
        <v>3.212657416493133</v>
      </c>
      <c r="K17" s="46">
        <v>1.7450701156434441</v>
      </c>
      <c r="L17" s="46">
        <v>2.9063152273238195</v>
      </c>
      <c r="M17" s="46">
        <v>2.3600650719087928</v>
      </c>
      <c r="N17" s="46">
        <v>3.4104087023808276</v>
      </c>
      <c r="O17" s="46"/>
      <c r="P17" s="46">
        <v>3.5325603621619925</v>
      </c>
      <c r="Q17" s="46">
        <v>1.3552722427228365</v>
      </c>
      <c r="R17" s="46">
        <v>4.7346285146001454</v>
      </c>
      <c r="S17" s="46">
        <v>1.1068564339042601</v>
      </c>
      <c r="T17" s="49">
        <v>8.397734865900377</v>
      </c>
      <c r="V17" s="43" t="s">
        <v>202</v>
      </c>
      <c r="W17" s="46">
        <v>2.6891887019411813</v>
      </c>
      <c r="X17" s="46">
        <v>2.4285678141313274</v>
      </c>
      <c r="Y17" s="46">
        <v>2.4196255330489622</v>
      </c>
      <c r="Z17" s="46">
        <v>2.5736801474263062</v>
      </c>
      <c r="AA17" s="46">
        <v>2.4125713268496241</v>
      </c>
      <c r="AB17" s="46">
        <v>2.429618741280374</v>
      </c>
      <c r="AC17" s="46">
        <v>2.3009477241198919</v>
      </c>
      <c r="AD17" s="46">
        <v>3.3864569160739073</v>
      </c>
      <c r="AE17" s="46">
        <v>1.8394755481290721</v>
      </c>
      <c r="AF17" s="46">
        <v>3.0635421166708441</v>
      </c>
      <c r="AG17" s="46">
        <v>2.4877785005103781</v>
      </c>
      <c r="AH17" s="46">
        <v>3.5949062223456902</v>
      </c>
      <c r="AI17" s="46"/>
      <c r="AJ17" s="46">
        <v>3.7236660866723934</v>
      </c>
      <c r="AK17" s="49">
        <v>4.9907641555539213</v>
      </c>
    </row>
    <row r="18" spans="1:37">
      <c r="A18" s="42"/>
      <c r="B18" s="43" t="s">
        <v>205</v>
      </c>
      <c r="C18" s="46">
        <v>3.0185662122202737</v>
      </c>
      <c r="D18" s="46">
        <v>2.6412230269191883</v>
      </c>
      <c r="E18" s="46">
        <v>2.6020060660036584</v>
      </c>
      <c r="F18" s="46">
        <v>2.9493592671851001</v>
      </c>
      <c r="G18" s="46">
        <v>2.6992277319729872</v>
      </c>
      <c r="H18" s="46">
        <v>2.6982345340078737</v>
      </c>
      <c r="I18" s="46">
        <v>2.1885020329143869</v>
      </c>
      <c r="J18" s="46">
        <v>3.6934684536166333</v>
      </c>
      <c r="K18" s="46">
        <v>1.5881614220926965</v>
      </c>
      <c r="L18" s="46">
        <v>3.5272368135744299</v>
      </c>
      <c r="M18" s="46">
        <v>2.7306896678218031</v>
      </c>
      <c r="N18" s="46">
        <v>3.9473901445249999</v>
      </c>
      <c r="O18" s="46"/>
      <c r="P18" s="46">
        <v>4.542536757943938</v>
      </c>
      <c r="Q18" s="46">
        <v>1.2888302748263789</v>
      </c>
      <c r="R18" s="46">
        <v>5.8612280520444147</v>
      </c>
      <c r="S18" s="46">
        <v>1.129689346963423</v>
      </c>
      <c r="T18" s="49">
        <v>8.2693538461538463</v>
      </c>
      <c r="V18" s="43" t="s">
        <v>205</v>
      </c>
      <c r="W18" s="46">
        <v>3.1432195537775462</v>
      </c>
      <c r="X18" s="46">
        <v>2.7502937753992507</v>
      </c>
      <c r="Y18" s="46">
        <v>2.7094573286483423</v>
      </c>
      <c r="Z18" s="46">
        <v>3.0711546701214871</v>
      </c>
      <c r="AA18" s="46">
        <v>2.8106938164512223</v>
      </c>
      <c r="AB18" s="46">
        <v>2.8096596038332984</v>
      </c>
      <c r="AC18" s="46">
        <v>2.278877420508421</v>
      </c>
      <c r="AD18" s="46">
        <v>3.845992252106063</v>
      </c>
      <c r="AE18" s="46">
        <v>1.6537454160414629</v>
      </c>
      <c r="AF18" s="46">
        <v>3.6728959856329673</v>
      </c>
      <c r="AG18" s="46">
        <v>2.8434843544477504</v>
      </c>
      <c r="AH18" s="46">
        <v>4.1103997780236012</v>
      </c>
      <c r="AI18" s="46"/>
      <c r="AJ18" s="46">
        <v>4.7301232961262354</v>
      </c>
      <c r="AK18" s="49">
        <v>6.103270667958796</v>
      </c>
    </row>
    <row r="19" spans="1:37">
      <c r="A19" s="42"/>
      <c r="B19" s="43" t="s">
        <v>208</v>
      </c>
      <c r="C19" s="46">
        <v>3.07</v>
      </c>
      <c r="D19" s="46">
        <v>2.436933531897377</v>
      </c>
      <c r="E19" s="46">
        <v>1.8563741344467886</v>
      </c>
      <c r="F19" s="46">
        <v>3.2468333769205615</v>
      </c>
      <c r="G19" s="46">
        <v>2.7087579041185852</v>
      </c>
      <c r="H19" s="46">
        <v>2.8766055249234199</v>
      </c>
      <c r="I19" s="46">
        <v>1.53</v>
      </c>
      <c r="J19" s="46">
        <v>3.92</v>
      </c>
      <c r="K19" s="46">
        <v>1.25</v>
      </c>
      <c r="L19" s="46">
        <v>4.72</v>
      </c>
      <c r="M19" s="46">
        <v>3.1027226411829769</v>
      </c>
      <c r="N19" s="46">
        <v>4.07</v>
      </c>
      <c r="O19" s="46">
        <v>8.5029709705753156</v>
      </c>
      <c r="P19" s="46">
        <v>5.9185308512140047</v>
      </c>
      <c r="Q19" s="46">
        <v>1.3352739780000196</v>
      </c>
      <c r="R19" s="46">
        <v>7.8704848784180825</v>
      </c>
      <c r="S19" s="46">
        <v>1.1811922203400462</v>
      </c>
      <c r="T19" s="49">
        <v>8.1426781609195427</v>
      </c>
      <c r="V19" s="43" t="s">
        <v>208</v>
      </c>
      <c r="W19" s="46">
        <v>3.1431922457001384</v>
      </c>
      <c r="X19" s="46">
        <v>2.4969487229965313</v>
      </c>
      <c r="Y19" s="46">
        <v>1.9024207565540632</v>
      </c>
      <c r="Z19" s="46">
        <v>3.3272774466802559</v>
      </c>
      <c r="AA19" s="46">
        <v>2.7709382387375761</v>
      </c>
      <c r="AB19" s="46">
        <v>2.9442117970232595</v>
      </c>
      <c r="AC19" s="46">
        <v>1.5714259567772559</v>
      </c>
      <c r="AD19" s="46">
        <v>4.0179560770894893</v>
      </c>
      <c r="AE19" s="46">
        <v>1.2812778659745818</v>
      </c>
      <c r="AF19" s="46">
        <v>4.8364774829489292</v>
      </c>
      <c r="AG19" s="46">
        <v>3.1768777123072498</v>
      </c>
      <c r="AH19" s="46">
        <v>4.1664309651513642</v>
      </c>
      <c r="AI19" s="46">
        <v>9.34753599423758</v>
      </c>
      <c r="AJ19" s="46">
        <v>6.0644021295073332</v>
      </c>
      <c r="AK19" s="49">
        <v>8.0636076464104853</v>
      </c>
    </row>
    <row r="20" spans="1:37" ht="14.25" customHeight="1">
      <c r="A20" s="42"/>
      <c r="B20" s="92" t="s">
        <v>224</v>
      </c>
      <c r="C20" s="46">
        <v>2.5312524342394194</v>
      </c>
      <c r="D20" s="46">
        <v>2.0142951408838852</v>
      </c>
      <c r="E20" s="46">
        <v>0.84922803133492508</v>
      </c>
      <c r="F20" s="46">
        <v>2.4790513961947029</v>
      </c>
      <c r="G20" s="46">
        <v>2.4759669760699503</v>
      </c>
      <c r="H20" s="46">
        <v>2.8547405740553624</v>
      </c>
      <c r="I20" s="46">
        <v>1.804463955283458</v>
      </c>
      <c r="J20" s="46">
        <v>3.203708921780994</v>
      </c>
      <c r="K20" s="46">
        <v>1.0384232070043633</v>
      </c>
      <c r="L20" s="46">
        <v>6.4728875781570068</v>
      </c>
      <c r="M20" s="46">
        <v>2.5101698920482378</v>
      </c>
      <c r="N20" s="46">
        <v>3.2155234892904097</v>
      </c>
      <c r="O20" s="46">
        <v>4.9075703659263441</v>
      </c>
      <c r="P20" s="46">
        <v>3.7884070503168332</v>
      </c>
      <c r="Q20" s="46">
        <v>1.2770072175952065</v>
      </c>
      <c r="R20" s="46">
        <v>4.8517329796925353</v>
      </c>
      <c r="S20" s="46">
        <v>1.1194735497051258</v>
      </c>
      <c r="T20" s="49">
        <v>8.8007329501915805</v>
      </c>
      <c r="U20" s="46"/>
      <c r="V20" s="80" t="s">
        <v>224</v>
      </c>
      <c r="W20" s="46">
        <v>2.6283538088692771</v>
      </c>
      <c r="X20" s="46">
        <v>2.1626787443539648</v>
      </c>
      <c r="Y20" s="46">
        <v>0.91178664695169287</v>
      </c>
      <c r="Z20" s="46">
        <v>2.6616713965554681</v>
      </c>
      <c r="AA20" s="46">
        <v>2.6583597617770942</v>
      </c>
      <c r="AB20" s="46">
        <v>3.0650358206420676</v>
      </c>
      <c r="AC20" s="46">
        <v>1.9373902869725375</v>
      </c>
      <c r="AD20" s="46">
        <v>3.439711017320235</v>
      </c>
      <c r="AE20" s="46">
        <v>1.1149189370762984</v>
      </c>
      <c r="AF20" s="46">
        <v>6.9497146151731384</v>
      </c>
      <c r="AG20" s="46">
        <v>2.6950822449325216</v>
      </c>
      <c r="AH20" s="46">
        <v>3.4523959081824236</v>
      </c>
      <c r="AI20" s="46">
        <v>5.2690878816065876</v>
      </c>
      <c r="AJ20" s="46">
        <v>4.0674810937019537</v>
      </c>
      <c r="AK20" s="49">
        <v>5.209137219016422</v>
      </c>
    </row>
    <row r="21" spans="1:37" ht="14.25" customHeight="1">
      <c r="A21" s="42"/>
      <c r="B21" s="92" t="s">
        <v>226</v>
      </c>
      <c r="C21" s="46">
        <v>2.1295850877192977</v>
      </c>
      <c r="D21" s="46">
        <v>1.7833534404192302</v>
      </c>
      <c r="E21" s="46">
        <v>1.1535252268929901</v>
      </c>
      <c r="F21" s="46">
        <v>2.0072196684894053</v>
      </c>
      <c r="G21" s="46">
        <v>1.8843149951899953</v>
      </c>
      <c r="H21" s="46">
        <v>2.0665499255673159</v>
      </c>
      <c r="I21" s="46">
        <v>2.2362492939413872</v>
      </c>
      <c r="J21" s="46">
        <v>2.5039498303712313</v>
      </c>
      <c r="K21" s="46">
        <v>2.1804463951055557</v>
      </c>
      <c r="L21" s="46">
        <v>2.9108791983882369</v>
      </c>
      <c r="M21" s="46">
        <v>2.2331055028056412</v>
      </c>
      <c r="N21" s="46">
        <v>2.5101798634360049</v>
      </c>
      <c r="O21" s="46">
        <v>3.2299581927892849</v>
      </c>
      <c r="P21" s="46">
        <v>2.5505055147750801</v>
      </c>
      <c r="Q21" s="46">
        <v>1.2838479657600852</v>
      </c>
      <c r="R21" s="46">
        <v>3.3079360311520545</v>
      </c>
      <c r="S21" s="46">
        <v>1.1414469918125354</v>
      </c>
      <c r="T21" s="49">
        <v>9.4143561068702244</v>
      </c>
      <c r="U21" s="46"/>
      <c r="V21" s="80" t="s">
        <v>226</v>
      </c>
      <c r="W21" s="46">
        <v>2.170047204385964</v>
      </c>
      <c r="X21" s="46">
        <v>1.87902321908396</v>
      </c>
      <c r="Y21" s="46">
        <v>1.2154072412148913</v>
      </c>
      <c r="Z21" s="46">
        <v>2.1148989748251878</v>
      </c>
      <c r="AA21" s="46">
        <v>1.9854009574219578</v>
      </c>
      <c r="AB21" s="46">
        <v>2.1774120628742999</v>
      </c>
      <c r="AC21" s="46">
        <v>2.3562151235641666</v>
      </c>
      <c r="AD21" s="46">
        <v>2.6382767229713262</v>
      </c>
      <c r="AE21" s="46">
        <v>2.2974186224173883</v>
      </c>
      <c r="AF21" s="46">
        <v>3.0670362238649722</v>
      </c>
      <c r="AG21" s="46">
        <v>2.3529026806091524</v>
      </c>
      <c r="AH21" s="46">
        <v>2.6448409723898925</v>
      </c>
      <c r="AI21" s="46">
        <v>3.4032325299996589</v>
      </c>
      <c r="AJ21" s="46">
        <v>2.6873299336207039</v>
      </c>
      <c r="AK21" s="49">
        <v>3.4853935674792376</v>
      </c>
    </row>
    <row r="22" spans="1:37" ht="14.25" customHeight="1">
      <c r="A22" s="42"/>
      <c r="B22" s="92" t="s">
        <v>245</v>
      </c>
      <c r="C22" s="46">
        <v>3.718227003609154</v>
      </c>
      <c r="D22" s="46">
        <v>5.1796429029346989</v>
      </c>
      <c r="E22" s="46">
        <v>4.9044588018754069</v>
      </c>
      <c r="F22" s="46">
        <v>6.5449541875934898</v>
      </c>
      <c r="G22" s="46">
        <v>4.7822821459941016</v>
      </c>
      <c r="H22" s="46">
        <v>5.2122856265127577</v>
      </c>
      <c r="I22" s="46">
        <v>3.6370099982653952</v>
      </c>
      <c r="J22" s="46">
        <v>5.7436579767352329</v>
      </c>
      <c r="K22" s="46">
        <v>3.2728289806937525</v>
      </c>
      <c r="L22" s="46">
        <v>5.0036795659413427</v>
      </c>
      <c r="M22" s="46">
        <v>3.904831699463879</v>
      </c>
      <c r="N22" s="46">
        <v>4.5538100626443736</v>
      </c>
      <c r="O22" s="46">
        <v>15.628097402845057</v>
      </c>
      <c r="P22" s="46">
        <v>11.93518748580113</v>
      </c>
      <c r="Q22" s="46">
        <v>1.3760181757795344</v>
      </c>
      <c r="R22" s="46">
        <v>16.29044378243092</v>
      </c>
      <c r="S22" s="46">
        <v>1.1833247272413574</v>
      </c>
      <c r="T22" s="49">
        <v>8.593703345410626</v>
      </c>
      <c r="U22" s="46"/>
      <c r="V22" s="80" t="s">
        <v>245</v>
      </c>
      <c r="W22" s="46">
        <v>3.17004720438596</v>
      </c>
      <c r="X22" s="46">
        <v>5.3557507616344786</v>
      </c>
      <c r="Y22" s="46">
        <v>5.0712104011391714</v>
      </c>
      <c r="Z22" s="46">
        <v>6.7674826299716688</v>
      </c>
      <c r="AA22" s="46">
        <v>4.9448797389579013</v>
      </c>
      <c r="AB22" s="46">
        <v>5.3895033378141921</v>
      </c>
      <c r="AC22" s="46">
        <v>3.7606683382064188</v>
      </c>
      <c r="AD22" s="46">
        <v>5.9389423479442316</v>
      </c>
      <c r="AE22" s="46">
        <v>3.3841051660373402</v>
      </c>
      <c r="AF22" s="46">
        <v>5.1738046711833485</v>
      </c>
      <c r="AG22" s="46">
        <v>4.0375959772456511</v>
      </c>
      <c r="AH22" s="46">
        <v>4.7086396047742829</v>
      </c>
      <c r="AI22" s="46">
        <v>16.159452714541789</v>
      </c>
      <c r="AJ22" s="46">
        <v>12.340983860318369</v>
      </c>
      <c r="AK22" s="49">
        <v>16.844318871033572</v>
      </c>
    </row>
    <row r="23" spans="1:37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9"/>
      <c r="U23" s="46"/>
      <c r="V23" s="43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9"/>
    </row>
    <row r="24" spans="1:37">
      <c r="A24" s="42"/>
      <c r="B24" s="80" t="s">
        <v>251</v>
      </c>
      <c r="C24" s="46">
        <v>6.654187485622268</v>
      </c>
      <c r="D24" s="46">
        <v>6.3106024347360785</v>
      </c>
      <c r="E24" s="46">
        <v>5.8494860796314461</v>
      </c>
      <c r="F24" s="46">
        <v>6.3144401765282767</v>
      </c>
      <c r="G24" s="46">
        <v>5.9779848776530695</v>
      </c>
      <c r="H24" s="46">
        <v>6.3728554338745411</v>
      </c>
      <c r="I24" s="46">
        <v>5.4939645350363229</v>
      </c>
      <c r="J24" s="46">
        <v>8.1925039344866821</v>
      </c>
      <c r="K24" s="46">
        <v>4.9298927807250168</v>
      </c>
      <c r="L24" s="46">
        <v>7.735638427478067</v>
      </c>
      <c r="M24" s="46">
        <v>6.6860782679969244</v>
      </c>
      <c r="N24" s="46">
        <v>8.1744703750920795</v>
      </c>
      <c r="O24" s="46">
        <v>41.189737342642957</v>
      </c>
      <c r="P24" s="46">
        <v>25.696886844691878</v>
      </c>
      <c r="Q24" s="46">
        <v>1.2584733107472237</v>
      </c>
      <c r="R24" s="78">
        <v>32.003728593510679</v>
      </c>
      <c r="S24" s="78">
        <v>1.0647556758056758</v>
      </c>
      <c r="T24" s="79">
        <v>9.4256175741890971</v>
      </c>
      <c r="U24" s="46"/>
      <c r="V24" s="80" t="s">
        <v>251</v>
      </c>
      <c r="W24" s="46">
        <v>6.654187485622268</v>
      </c>
      <c r="X24" s="46">
        <v>6.3106024347360785</v>
      </c>
      <c r="Y24" s="46">
        <v>5.8494860796314461</v>
      </c>
      <c r="Z24" s="46">
        <v>6.3144401765282767</v>
      </c>
      <c r="AA24" s="46">
        <v>5.9779848776530695</v>
      </c>
      <c r="AB24" s="46">
        <v>6.3728554338745411</v>
      </c>
      <c r="AC24" s="46">
        <v>5.4939645350363229</v>
      </c>
      <c r="AD24" s="46">
        <v>8.1925039344866821</v>
      </c>
      <c r="AE24" s="46">
        <v>4.9298927807250168</v>
      </c>
      <c r="AF24" s="46">
        <v>7.735638427478067</v>
      </c>
      <c r="AG24" s="46">
        <v>6.6860782679969244</v>
      </c>
      <c r="AH24" s="46">
        <v>8.1744703750920795</v>
      </c>
      <c r="AI24" s="46">
        <v>41.189737342642957</v>
      </c>
      <c r="AJ24" s="46">
        <v>25.696886844691878</v>
      </c>
      <c r="AK24" s="49">
        <v>32.003728593510679</v>
      </c>
    </row>
    <row r="25" spans="1:37">
      <c r="A25" s="42"/>
      <c r="B25" s="93" t="s">
        <v>252</v>
      </c>
      <c r="C25" s="83">
        <v>7.5</v>
      </c>
      <c r="D25" s="83">
        <v>7.15</v>
      </c>
      <c r="E25" s="83">
        <v>6.75</v>
      </c>
      <c r="F25" s="83">
        <v>7.4</v>
      </c>
      <c r="G25" s="83">
        <v>7.25</v>
      </c>
      <c r="H25" s="83">
        <v>7.35</v>
      </c>
      <c r="I25" s="83">
        <v>5.2631578947368425</v>
      </c>
      <c r="J25" s="83">
        <v>9.7184210526315784</v>
      </c>
      <c r="K25" s="83">
        <v>4.9631578947368427</v>
      </c>
      <c r="L25" s="83">
        <v>6.4631578947368427</v>
      </c>
      <c r="M25" s="83">
        <v>8.7184210526315784</v>
      </c>
      <c r="N25" s="83">
        <v>9.7184210526315784</v>
      </c>
      <c r="O25" s="83">
        <v>50</v>
      </c>
      <c r="P25" s="83">
        <v>29.629629629629626</v>
      </c>
      <c r="Q25" s="83">
        <v>1.35</v>
      </c>
      <c r="R25" s="46">
        <v>40</v>
      </c>
      <c r="S25" s="46">
        <v>1.1000000000000001</v>
      </c>
      <c r="T25" s="49">
        <v>9</v>
      </c>
      <c r="U25" s="46"/>
      <c r="V25" s="93" t="s">
        <v>252</v>
      </c>
      <c r="W25" s="83">
        <v>7.5</v>
      </c>
      <c r="X25" s="83">
        <v>7.15</v>
      </c>
      <c r="Y25" s="83">
        <v>6.75</v>
      </c>
      <c r="Z25" s="83">
        <v>7.4</v>
      </c>
      <c r="AA25" s="83">
        <v>7.25</v>
      </c>
      <c r="AB25" s="83">
        <v>7.35</v>
      </c>
      <c r="AC25" s="83">
        <v>5.2631578947368425</v>
      </c>
      <c r="AD25" s="83">
        <v>9.7184210526315784</v>
      </c>
      <c r="AE25" s="83">
        <v>4.9631578947368427</v>
      </c>
      <c r="AF25" s="83">
        <v>6.4631578947368427</v>
      </c>
      <c r="AG25" s="83">
        <v>8.7184210526315784</v>
      </c>
      <c r="AH25" s="83">
        <v>9.7184210526315784</v>
      </c>
      <c r="AI25" s="83">
        <v>50</v>
      </c>
      <c r="AJ25" s="83">
        <v>29.629629629629626</v>
      </c>
      <c r="AK25" s="84">
        <v>40</v>
      </c>
    </row>
    <row r="26" spans="1:37">
      <c r="A26" s="42"/>
      <c r="B26" s="43">
        <v>2023</v>
      </c>
      <c r="C26" s="46">
        <v>5</v>
      </c>
      <c r="D26" s="46">
        <v>4.6500000000000004</v>
      </c>
      <c r="E26" s="46">
        <v>4</v>
      </c>
      <c r="F26" s="46">
        <v>4.9000000000000004</v>
      </c>
      <c r="G26" s="46">
        <v>4.75</v>
      </c>
      <c r="H26" s="46">
        <v>4.8499999999999996</v>
      </c>
      <c r="I26" s="46">
        <v>4.6875</v>
      </c>
      <c r="J26" s="46">
        <v>6.1</v>
      </c>
      <c r="K26" s="46">
        <v>4.5374999999999996</v>
      </c>
      <c r="L26" s="46">
        <v>6.0374999999999996</v>
      </c>
      <c r="M26" s="46">
        <v>5.6</v>
      </c>
      <c r="N26" s="46">
        <v>6.1</v>
      </c>
      <c r="O26" s="46">
        <v>40</v>
      </c>
      <c r="P26" s="46">
        <v>25.925925925925924</v>
      </c>
      <c r="Q26" s="46">
        <v>1.35</v>
      </c>
      <c r="R26" s="46">
        <v>35</v>
      </c>
      <c r="S26" s="46">
        <v>1.1000000000000001</v>
      </c>
      <c r="T26" s="49">
        <v>9</v>
      </c>
      <c r="U26" s="46"/>
      <c r="V26" s="43">
        <v>2023</v>
      </c>
      <c r="W26" s="46">
        <v>5</v>
      </c>
      <c r="X26" s="46">
        <v>4.6500000000000004</v>
      </c>
      <c r="Y26" s="46">
        <v>4</v>
      </c>
      <c r="Z26" s="46">
        <v>4.9000000000000004</v>
      </c>
      <c r="AA26" s="46">
        <v>4.75</v>
      </c>
      <c r="AB26" s="46">
        <v>4.8499999999999996</v>
      </c>
      <c r="AC26" s="46">
        <v>4.6875</v>
      </c>
      <c r="AD26" s="46">
        <v>6.1</v>
      </c>
      <c r="AE26" s="46">
        <v>4.5374999999999996</v>
      </c>
      <c r="AF26" s="46">
        <v>6.0374999999999996</v>
      </c>
      <c r="AG26" s="46">
        <v>5.6</v>
      </c>
      <c r="AH26" s="46">
        <v>6.1</v>
      </c>
      <c r="AI26" s="46">
        <v>40</v>
      </c>
      <c r="AJ26" s="46">
        <v>25.925925925925924</v>
      </c>
      <c r="AK26" s="49">
        <v>35</v>
      </c>
    </row>
    <row r="27" spans="1:37">
      <c r="A27" s="42"/>
      <c r="B27" s="43">
        <v>2024</v>
      </c>
      <c r="C27" s="46">
        <v>4.5</v>
      </c>
      <c r="D27" s="46">
        <v>4.1395</v>
      </c>
      <c r="E27" s="46">
        <v>3.4699999999999998</v>
      </c>
      <c r="F27" s="46">
        <v>4.3970000000000002</v>
      </c>
      <c r="G27" s="46">
        <v>4.2424999999999997</v>
      </c>
      <c r="H27" s="46">
        <v>4.3454999999999995</v>
      </c>
      <c r="I27" s="46">
        <v>4.3374999999999995</v>
      </c>
      <c r="J27" s="46">
        <v>5.4704999999999986</v>
      </c>
      <c r="K27" s="46">
        <v>4.2344999999999997</v>
      </c>
      <c r="L27" s="46">
        <v>5.7794999999999996</v>
      </c>
      <c r="M27" s="46">
        <v>4.9554999999999989</v>
      </c>
      <c r="N27" s="46">
        <v>5.4704999999999986</v>
      </c>
      <c r="O27" s="46">
        <v>28</v>
      </c>
      <c r="P27" s="46">
        <v>18.518518518518519</v>
      </c>
      <c r="Q27" s="46">
        <v>1.35</v>
      </c>
      <c r="R27" s="46">
        <v>25</v>
      </c>
      <c r="S27" s="46">
        <v>1.1000000000000001</v>
      </c>
      <c r="T27" s="49">
        <v>9</v>
      </c>
      <c r="U27" s="46"/>
      <c r="V27" s="43">
        <v>2024</v>
      </c>
      <c r="W27" s="46">
        <v>4.3689320388349513</v>
      </c>
      <c r="X27" s="46">
        <v>4.0189320388349516</v>
      </c>
      <c r="Y27" s="46">
        <v>3.3689320388349513</v>
      </c>
      <c r="Z27" s="46">
        <v>4.2689320388349516</v>
      </c>
      <c r="AA27" s="46">
        <v>4.1189320388349513</v>
      </c>
      <c r="AB27" s="46">
        <v>4.2189320388349509</v>
      </c>
      <c r="AC27" s="46">
        <v>4.2111650485436884</v>
      </c>
      <c r="AD27" s="46">
        <v>5.3111650485436881</v>
      </c>
      <c r="AE27" s="46">
        <v>4.1111650485436888</v>
      </c>
      <c r="AF27" s="46">
        <v>5.6111650485436888</v>
      </c>
      <c r="AG27" s="46">
        <v>4.8111650485436881</v>
      </c>
      <c r="AH27" s="46">
        <v>5.3111650485436881</v>
      </c>
      <c r="AI27" s="46">
        <v>27.184466019417474</v>
      </c>
      <c r="AJ27" s="46">
        <v>17.979144192736427</v>
      </c>
      <c r="AK27" s="49">
        <v>24.271844660194173</v>
      </c>
    </row>
    <row r="28" spans="1:37">
      <c r="A28" s="42"/>
      <c r="B28" s="43">
        <v>2025</v>
      </c>
      <c r="C28" s="46">
        <v>4</v>
      </c>
      <c r="D28" s="46">
        <v>3.6322899999999998</v>
      </c>
      <c r="E28" s="46">
        <v>2.9493999999999998</v>
      </c>
      <c r="F28" s="46">
        <v>3.8949400000000001</v>
      </c>
      <c r="G28" s="46">
        <v>3.7373500000000002</v>
      </c>
      <c r="H28" s="46">
        <v>3.8424100000000001</v>
      </c>
      <c r="I28" s="46">
        <v>3.6867499999999995</v>
      </c>
      <c r="J28" s="46">
        <v>4.8424099999999992</v>
      </c>
      <c r="K28" s="46">
        <v>3.5816899999999992</v>
      </c>
      <c r="L28" s="46">
        <v>5.157589999999999</v>
      </c>
      <c r="M28" s="46">
        <v>4.3171099999999996</v>
      </c>
      <c r="N28" s="46">
        <v>4.8424099999999992</v>
      </c>
      <c r="O28" s="46">
        <v>21</v>
      </c>
      <c r="P28" s="46">
        <v>14.814814814814813</v>
      </c>
      <c r="Q28" s="46">
        <v>1.35</v>
      </c>
      <c r="R28" s="46">
        <v>20</v>
      </c>
      <c r="S28" s="46">
        <v>1.1000000000000001</v>
      </c>
      <c r="T28" s="49">
        <v>9</v>
      </c>
      <c r="U28" s="46"/>
      <c r="V28" s="43">
        <v>2025</v>
      </c>
      <c r="W28" s="46">
        <v>3.8073481819912431</v>
      </c>
      <c r="X28" s="46">
        <v>3.4573481819912431</v>
      </c>
      <c r="Y28" s="46">
        <v>2.8073481819912431</v>
      </c>
      <c r="Z28" s="46">
        <v>3.7073481819912431</v>
      </c>
      <c r="AA28" s="46">
        <v>3.5573481819912431</v>
      </c>
      <c r="AB28" s="46">
        <v>3.6573481819912432</v>
      </c>
      <c r="AC28" s="46">
        <v>3.5091852274890534</v>
      </c>
      <c r="AD28" s="46">
        <v>4.6091852274890535</v>
      </c>
      <c r="AE28" s="46">
        <v>3.4091852274890533</v>
      </c>
      <c r="AF28" s="46">
        <v>4.9091852274890533</v>
      </c>
      <c r="AG28" s="46">
        <v>4.1091852274890535</v>
      </c>
      <c r="AH28" s="46">
        <v>4.6091852274890535</v>
      </c>
      <c r="AI28" s="46">
        <v>19.988577955454026</v>
      </c>
      <c r="AJ28" s="46">
        <v>14.101289562930528</v>
      </c>
      <c r="AK28" s="49">
        <v>19.036740909956215</v>
      </c>
    </row>
    <row r="29" spans="1:37">
      <c r="A29" s="42"/>
      <c r="B29" s="43">
        <v>2026</v>
      </c>
      <c r="C29" s="46">
        <v>4.08</v>
      </c>
      <c r="D29" s="46">
        <v>3.7049357999999999</v>
      </c>
      <c r="E29" s="46">
        <v>3.0083880000000001</v>
      </c>
      <c r="F29" s="46">
        <v>3.9728387999999999</v>
      </c>
      <c r="G29" s="46">
        <v>3.8120970000000001</v>
      </c>
      <c r="H29" s="46">
        <v>3.9192582000000002</v>
      </c>
      <c r="I29" s="46">
        <v>3.7604850000000001</v>
      </c>
      <c r="J29" s="46">
        <v>4.9392582000000003</v>
      </c>
      <c r="K29" s="46">
        <v>3.6533237999999999</v>
      </c>
      <c r="L29" s="46">
        <v>5.2607418000000008</v>
      </c>
      <c r="M29" s="46">
        <v>4.4034522000000003</v>
      </c>
      <c r="N29" s="46">
        <v>4.9392582000000003</v>
      </c>
      <c r="O29" s="46">
        <v>21.419999999999998</v>
      </c>
      <c r="P29" s="46">
        <v>15.111111111111109</v>
      </c>
      <c r="Q29" s="46">
        <v>1.35</v>
      </c>
      <c r="R29" s="46">
        <v>20.399999999999999</v>
      </c>
      <c r="S29" s="46">
        <v>1.1000000000000001</v>
      </c>
      <c r="T29" s="49">
        <v>9</v>
      </c>
      <c r="U29" s="46"/>
      <c r="V29" s="43">
        <v>2026</v>
      </c>
      <c r="W29" s="46">
        <v>3.8073481819912431</v>
      </c>
      <c r="X29" s="46">
        <v>3.4573481819912431</v>
      </c>
      <c r="Y29" s="46">
        <v>2.8073481819912431</v>
      </c>
      <c r="Z29" s="46">
        <v>3.7073481819912431</v>
      </c>
      <c r="AA29" s="46">
        <v>3.5573481819912431</v>
      </c>
      <c r="AB29" s="46">
        <v>3.6573481819912432</v>
      </c>
      <c r="AC29" s="46">
        <v>3.5091852274890538</v>
      </c>
      <c r="AD29" s="46">
        <v>4.6091852274890543</v>
      </c>
      <c r="AE29" s="46">
        <v>3.4091852274890537</v>
      </c>
      <c r="AF29" s="46">
        <v>4.9091852274890542</v>
      </c>
      <c r="AG29" s="46">
        <v>4.1091852274890543</v>
      </c>
      <c r="AH29" s="46">
        <v>4.6091852274890543</v>
      </c>
      <c r="AI29" s="46">
        <v>19.988577955454023</v>
      </c>
      <c r="AJ29" s="46">
        <v>14.101289562930528</v>
      </c>
      <c r="AK29" s="49">
        <v>19.036740909956215</v>
      </c>
    </row>
    <row r="30" spans="1:37">
      <c r="A30" s="42"/>
      <c r="B30" s="43">
        <v>2027</v>
      </c>
      <c r="C30" s="46">
        <v>4.1616</v>
      </c>
      <c r="D30" s="46">
        <v>3.7790345159999998</v>
      </c>
      <c r="E30" s="46">
        <v>3.0685557600000002</v>
      </c>
      <c r="F30" s="46">
        <v>4.0522955759999997</v>
      </c>
      <c r="G30" s="46">
        <v>3.8883389400000001</v>
      </c>
      <c r="H30" s="46">
        <v>3.997643364</v>
      </c>
      <c r="I30" s="46">
        <v>3.8356946999999999</v>
      </c>
      <c r="J30" s="46">
        <v>5.038043364</v>
      </c>
      <c r="K30" s="46">
        <v>3.7263902760000001</v>
      </c>
      <c r="L30" s="46">
        <v>5.3659566359999999</v>
      </c>
      <c r="M30" s="46">
        <v>4.4915212439999994</v>
      </c>
      <c r="N30" s="46">
        <v>5.038043364</v>
      </c>
      <c r="O30" s="46">
        <v>21.848399999999998</v>
      </c>
      <c r="P30" s="46">
        <v>15.413333333333332</v>
      </c>
      <c r="Q30" s="46">
        <v>1.35</v>
      </c>
      <c r="R30" s="46">
        <v>20.808</v>
      </c>
      <c r="S30" s="46">
        <v>1.1000000000000001</v>
      </c>
      <c r="T30" s="49">
        <v>9</v>
      </c>
      <c r="U30" s="46"/>
      <c r="V30" s="43">
        <v>2027</v>
      </c>
      <c r="W30" s="46">
        <v>3.8073481819912431</v>
      </c>
      <c r="X30" s="46">
        <v>3.4573481819912431</v>
      </c>
      <c r="Y30" s="46">
        <v>2.8073481819912431</v>
      </c>
      <c r="Z30" s="46">
        <v>3.7073481819912426</v>
      </c>
      <c r="AA30" s="46">
        <v>3.5573481819912431</v>
      </c>
      <c r="AB30" s="46">
        <v>3.6573481819912432</v>
      </c>
      <c r="AC30" s="46">
        <v>3.5091852274890538</v>
      </c>
      <c r="AD30" s="46">
        <v>4.6091852274890535</v>
      </c>
      <c r="AE30" s="46">
        <v>3.4091852274890537</v>
      </c>
      <c r="AF30" s="46">
        <v>4.9091852274890542</v>
      </c>
      <c r="AG30" s="46">
        <v>4.1091852274890535</v>
      </c>
      <c r="AH30" s="46">
        <v>4.6091852274890535</v>
      </c>
      <c r="AI30" s="46">
        <v>19.988577955454023</v>
      </c>
      <c r="AJ30" s="46">
        <v>14.101289562930528</v>
      </c>
      <c r="AK30" s="49">
        <v>19.036740909956215</v>
      </c>
    </row>
    <row r="31" spans="1:37">
      <c r="A31" s="42"/>
      <c r="B31" s="43">
        <v>2028</v>
      </c>
      <c r="C31" s="46">
        <v>4.2448319999999997</v>
      </c>
      <c r="D31" s="46">
        <v>3.8546152063199997</v>
      </c>
      <c r="E31" s="46">
        <v>3.1299268751999998</v>
      </c>
      <c r="F31" s="46">
        <v>4.1333414875200001</v>
      </c>
      <c r="G31" s="46">
        <v>3.9661057187999997</v>
      </c>
      <c r="H31" s="46">
        <v>4.0775962312800003</v>
      </c>
      <c r="I31" s="46">
        <v>3.9124085939999995</v>
      </c>
      <c r="J31" s="46">
        <v>5.1388042312799991</v>
      </c>
      <c r="K31" s="46">
        <v>3.8009180815199994</v>
      </c>
      <c r="L31" s="46">
        <v>5.4732757687199998</v>
      </c>
      <c r="M31" s="46">
        <v>4.5813516688799991</v>
      </c>
      <c r="N31" s="46">
        <v>5.1388042312799991</v>
      </c>
      <c r="O31" s="46">
        <v>22.285368000000002</v>
      </c>
      <c r="P31" s="46">
        <v>15.7216</v>
      </c>
      <c r="Q31" s="46">
        <v>1.35</v>
      </c>
      <c r="R31" s="46">
        <v>21.224160000000001</v>
      </c>
      <c r="S31" s="46">
        <v>1.1000000000000001</v>
      </c>
      <c r="T31" s="49">
        <v>9</v>
      </c>
      <c r="U31" s="46"/>
      <c r="V31" s="43">
        <v>2028</v>
      </c>
      <c r="W31" s="46">
        <v>3.8073481819912431</v>
      </c>
      <c r="X31" s="46">
        <v>3.4573481819912431</v>
      </c>
      <c r="Y31" s="46">
        <v>2.8073481819912431</v>
      </c>
      <c r="Z31" s="46">
        <v>3.7073481819912435</v>
      </c>
      <c r="AA31" s="46">
        <v>3.5573481819912431</v>
      </c>
      <c r="AB31" s="46">
        <v>3.6573481819912437</v>
      </c>
      <c r="AC31" s="46">
        <v>3.5091852274890538</v>
      </c>
      <c r="AD31" s="46">
        <v>4.6091852274890535</v>
      </c>
      <c r="AE31" s="46">
        <v>3.4091852274890537</v>
      </c>
      <c r="AF31" s="46">
        <v>4.9091852274890542</v>
      </c>
      <c r="AG31" s="46">
        <v>4.1091852274890535</v>
      </c>
      <c r="AH31" s="46">
        <v>4.6091852274890535</v>
      </c>
      <c r="AI31" s="46">
        <v>19.98857795545403</v>
      </c>
      <c r="AJ31" s="46">
        <v>14.101289562930532</v>
      </c>
      <c r="AK31" s="49">
        <v>19.036740909956219</v>
      </c>
    </row>
    <row r="32" spans="1:37">
      <c r="A32" s="42"/>
      <c r="B32" s="43">
        <v>2029</v>
      </c>
      <c r="C32" s="46">
        <v>4.3297286399999999</v>
      </c>
      <c r="D32" s="46">
        <v>3.9317075104464001</v>
      </c>
      <c r="E32" s="46">
        <v>3.1925254127040001</v>
      </c>
      <c r="F32" s="46">
        <v>4.2160083172703997</v>
      </c>
      <c r="G32" s="46">
        <v>4.0454278331760003</v>
      </c>
      <c r="H32" s="46">
        <v>4.1591481559056005</v>
      </c>
      <c r="I32" s="46">
        <v>3.9906567658799998</v>
      </c>
      <c r="J32" s="46">
        <v>5.2415803159055994</v>
      </c>
      <c r="K32" s="46">
        <v>3.8769364431503996</v>
      </c>
      <c r="L32" s="46">
        <v>5.5827412840944</v>
      </c>
      <c r="M32" s="46">
        <v>4.6729787022575993</v>
      </c>
      <c r="N32" s="46">
        <v>5.2415803159055994</v>
      </c>
      <c r="O32" s="46">
        <v>22.731075360000002</v>
      </c>
      <c r="P32" s="46">
        <v>16.036032000000002</v>
      </c>
      <c r="Q32" s="46">
        <v>1.35</v>
      </c>
      <c r="R32" s="46">
        <v>21.648643200000002</v>
      </c>
      <c r="S32" s="46">
        <v>1.1000000000000001</v>
      </c>
      <c r="T32" s="49">
        <v>9</v>
      </c>
      <c r="U32" s="46"/>
      <c r="V32" s="43">
        <v>2029</v>
      </c>
      <c r="W32" s="46">
        <v>3.8073481819912431</v>
      </c>
      <c r="X32" s="46">
        <v>3.4573481819912431</v>
      </c>
      <c r="Y32" s="46">
        <v>2.8073481819912431</v>
      </c>
      <c r="Z32" s="46">
        <v>3.7073481819912431</v>
      </c>
      <c r="AA32" s="46">
        <v>3.5573481819912436</v>
      </c>
      <c r="AB32" s="46">
        <v>3.6573481819912437</v>
      </c>
      <c r="AC32" s="46">
        <v>3.5091852274890538</v>
      </c>
      <c r="AD32" s="46">
        <v>4.6091852274890535</v>
      </c>
      <c r="AE32" s="46">
        <v>3.4091852274890537</v>
      </c>
      <c r="AF32" s="46">
        <v>4.9091852274890542</v>
      </c>
      <c r="AG32" s="46">
        <v>4.1091852274890535</v>
      </c>
      <c r="AH32" s="46">
        <v>4.6091852274890535</v>
      </c>
      <c r="AI32" s="46">
        <v>19.98857795545403</v>
      </c>
      <c r="AJ32" s="46">
        <v>14.101289562930532</v>
      </c>
      <c r="AK32" s="49">
        <v>19.036740909956219</v>
      </c>
    </row>
    <row r="33" spans="1:37">
      <c r="A33" s="42"/>
      <c r="B33" s="43">
        <v>2030</v>
      </c>
      <c r="C33" s="46">
        <v>4.4163232128000001</v>
      </c>
      <c r="D33" s="46">
        <v>4.0103416606553282</v>
      </c>
      <c r="E33" s="46">
        <v>3.2563759209580803</v>
      </c>
      <c r="F33" s="46">
        <v>4.3003284836158082</v>
      </c>
      <c r="G33" s="46">
        <v>4.12633638983952</v>
      </c>
      <c r="H33" s="46">
        <v>4.2423311190237118</v>
      </c>
      <c r="I33" s="46">
        <v>4.0704699011976002</v>
      </c>
      <c r="J33" s="46">
        <v>5.3464119222237114</v>
      </c>
      <c r="K33" s="46">
        <v>3.9544751720134079</v>
      </c>
      <c r="L33" s="46">
        <v>5.6943961097762887</v>
      </c>
      <c r="M33" s="46">
        <v>4.7664382763027513</v>
      </c>
      <c r="N33" s="46">
        <v>5.3464119222237114</v>
      </c>
      <c r="O33" s="46">
        <v>23.185696867200001</v>
      </c>
      <c r="P33" s="46">
        <v>16.35675264</v>
      </c>
      <c r="Q33" s="46">
        <v>1.35</v>
      </c>
      <c r="R33" s="46">
        <v>22.081616064000002</v>
      </c>
      <c r="S33" s="46">
        <v>1.1000000000000001</v>
      </c>
      <c r="T33" s="49">
        <v>9</v>
      </c>
      <c r="U33" s="46"/>
      <c r="V33" s="43">
        <v>2030</v>
      </c>
      <c r="W33" s="46">
        <v>3.8073481819912431</v>
      </c>
      <c r="X33" s="46">
        <v>3.4573481819912431</v>
      </c>
      <c r="Y33" s="46">
        <v>2.8073481819912431</v>
      </c>
      <c r="Z33" s="46">
        <v>3.7073481819912431</v>
      </c>
      <c r="AA33" s="46">
        <v>3.5573481819912431</v>
      </c>
      <c r="AB33" s="46">
        <v>3.6573481819912428</v>
      </c>
      <c r="AC33" s="46">
        <v>3.5091852274890538</v>
      </c>
      <c r="AD33" s="46">
        <v>4.6091852274890535</v>
      </c>
      <c r="AE33" s="46">
        <v>3.4091852274890537</v>
      </c>
      <c r="AF33" s="46">
        <v>4.9091852274890542</v>
      </c>
      <c r="AG33" s="46">
        <v>4.1091852274890535</v>
      </c>
      <c r="AH33" s="46">
        <v>4.6091852274890535</v>
      </c>
      <c r="AI33" s="46">
        <v>19.988577955454026</v>
      </c>
      <c r="AJ33" s="46">
        <v>14.10128956293053</v>
      </c>
      <c r="AK33" s="49">
        <v>19.036740909956215</v>
      </c>
    </row>
    <row r="34" spans="1:37">
      <c r="A34" s="42"/>
      <c r="B34" s="43">
        <v>2031</v>
      </c>
      <c r="C34" s="46">
        <v>4.5046496770560003</v>
      </c>
      <c r="D34" s="46">
        <v>4.0905484938684351</v>
      </c>
      <c r="E34" s="46">
        <v>3.321503439377242</v>
      </c>
      <c r="F34" s="46">
        <v>4.386335053288124</v>
      </c>
      <c r="G34" s="46">
        <v>4.2088631176363105</v>
      </c>
      <c r="H34" s="46">
        <v>4.3271777414041868</v>
      </c>
      <c r="I34" s="46">
        <v>4.1518792992215525</v>
      </c>
      <c r="J34" s="46">
        <v>5.4533401606681862</v>
      </c>
      <c r="K34" s="46">
        <v>4.0335646754536771</v>
      </c>
      <c r="L34" s="46">
        <v>5.8082840319718141</v>
      </c>
      <c r="M34" s="46">
        <v>4.8617670418288066</v>
      </c>
      <c r="N34" s="46">
        <v>5.4533401606681862</v>
      </c>
      <c r="O34" s="46">
        <v>23.649410804544001</v>
      </c>
      <c r="P34" s="46">
        <v>16.683887692799999</v>
      </c>
      <c r="Q34" s="46">
        <v>1.35</v>
      </c>
      <c r="R34" s="46">
        <v>22.523248385280002</v>
      </c>
      <c r="S34" s="46">
        <v>1.1000000000000001</v>
      </c>
      <c r="T34" s="49">
        <v>9</v>
      </c>
      <c r="U34" s="46"/>
      <c r="V34" s="43">
        <v>2031</v>
      </c>
      <c r="W34" s="46">
        <v>3.8073481819912431</v>
      </c>
      <c r="X34" s="46">
        <v>3.4573481819912435</v>
      </c>
      <c r="Y34" s="46">
        <v>2.8073481819912431</v>
      </c>
      <c r="Z34" s="46">
        <v>3.7073481819912426</v>
      </c>
      <c r="AA34" s="46">
        <v>3.5573481819912431</v>
      </c>
      <c r="AB34" s="46">
        <v>3.6573481819912432</v>
      </c>
      <c r="AC34" s="46">
        <v>3.5091852274890543</v>
      </c>
      <c r="AD34" s="46">
        <v>4.6091852274890535</v>
      </c>
      <c r="AE34" s="46">
        <v>3.4091852274890546</v>
      </c>
      <c r="AF34" s="46">
        <v>4.9091852274890542</v>
      </c>
      <c r="AG34" s="46">
        <v>4.1091852274890535</v>
      </c>
      <c r="AH34" s="46">
        <v>4.6091852274890535</v>
      </c>
      <c r="AI34" s="46">
        <v>19.988577955454026</v>
      </c>
      <c r="AJ34" s="46">
        <v>14.101289562930528</v>
      </c>
      <c r="AK34" s="49">
        <v>19.036740909956215</v>
      </c>
    </row>
    <row r="35" spans="1:37">
      <c r="A35" s="42"/>
      <c r="B35" s="48">
        <v>2032</v>
      </c>
      <c r="C35" s="78">
        <v>4.5947426705971202</v>
      </c>
      <c r="D35" s="78">
        <v>4.1723594637458037</v>
      </c>
      <c r="E35" s="78">
        <v>3.3879335081647866</v>
      </c>
      <c r="F35" s="78">
        <v>4.4740617543538868</v>
      </c>
      <c r="G35" s="78">
        <v>4.2930403799890371</v>
      </c>
      <c r="H35" s="78">
        <v>4.4137212962322705</v>
      </c>
      <c r="I35" s="78">
        <v>4.2349168852059833</v>
      </c>
      <c r="J35" s="78">
        <v>5.5624069638815499</v>
      </c>
      <c r="K35" s="78">
        <v>4.1142359689627499</v>
      </c>
      <c r="L35" s="78">
        <v>5.924449712611251</v>
      </c>
      <c r="M35" s="78">
        <v>4.9590023826653828</v>
      </c>
      <c r="N35" s="78">
        <v>5.5624069638815499</v>
      </c>
      <c r="O35" s="78">
        <v>24.12239902063488</v>
      </c>
      <c r="P35" s="78">
        <v>17.017565446656</v>
      </c>
      <c r="Q35" s="78">
        <v>1.35</v>
      </c>
      <c r="R35" s="78">
        <v>22.973713352985602</v>
      </c>
      <c r="S35" s="78">
        <v>1.1000000000000001</v>
      </c>
      <c r="T35" s="79">
        <v>9</v>
      </c>
      <c r="U35" s="46"/>
      <c r="V35" s="48">
        <v>2032</v>
      </c>
      <c r="W35" s="78">
        <v>3.8073481819912431</v>
      </c>
      <c r="X35" s="78">
        <v>3.4573481819912435</v>
      </c>
      <c r="Y35" s="78">
        <v>2.8073481819912431</v>
      </c>
      <c r="Z35" s="78">
        <v>3.7073481819912431</v>
      </c>
      <c r="AA35" s="78">
        <v>3.5573481819912436</v>
      </c>
      <c r="AB35" s="78">
        <v>3.6573481819912432</v>
      </c>
      <c r="AC35" s="78">
        <v>3.5091852274890538</v>
      </c>
      <c r="AD35" s="78">
        <v>4.6091852274890535</v>
      </c>
      <c r="AE35" s="78">
        <v>3.4091852274890542</v>
      </c>
      <c r="AF35" s="78">
        <v>4.9091852274890542</v>
      </c>
      <c r="AG35" s="78">
        <v>4.1091852274890535</v>
      </c>
      <c r="AH35" s="78">
        <v>4.6091852274890535</v>
      </c>
      <c r="AI35" s="78">
        <v>19.988577955454026</v>
      </c>
      <c r="AJ35" s="78">
        <v>14.10128956293053</v>
      </c>
      <c r="AK35" s="79">
        <v>19.036740909956215</v>
      </c>
    </row>
    <row r="36" spans="1:37">
      <c r="W36" s="46"/>
    </row>
    <row r="37" spans="1:37">
      <c r="B37" s="52" t="s">
        <v>201</v>
      </c>
      <c r="C37" s="53"/>
      <c r="D37" s="53"/>
      <c r="E37" s="53"/>
      <c r="V37" s="52" t="s">
        <v>16</v>
      </c>
    </row>
    <row r="38" spans="1:37">
      <c r="B38" s="54"/>
      <c r="C38" s="52"/>
      <c r="D38" s="52"/>
      <c r="E38" s="52"/>
      <c r="P38" s="55"/>
      <c r="V38" s="54"/>
      <c r="W38" s="52"/>
      <c r="X38" s="52"/>
      <c r="Y38" s="52"/>
    </row>
    <row r="39" spans="1:37">
      <c r="B39" s="54"/>
      <c r="C39" s="52"/>
      <c r="D39" s="52"/>
      <c r="E39" s="52"/>
      <c r="P39" s="55"/>
    </row>
    <row r="40" spans="1:37">
      <c r="B40" s="54"/>
      <c r="C40" s="52"/>
      <c r="D40" s="52"/>
      <c r="E40" s="52"/>
      <c r="P40" s="55"/>
    </row>
    <row r="41" spans="1:37">
      <c r="B41" s="54"/>
      <c r="C41" s="52"/>
      <c r="P41" s="55"/>
    </row>
    <row r="42" spans="1:37">
      <c r="P42" s="55"/>
    </row>
    <row r="43" spans="1:37">
      <c r="P43" s="55"/>
    </row>
    <row r="44" spans="1:37">
      <c r="P44" s="55"/>
    </row>
    <row r="45" spans="1:37">
      <c r="P45" s="55"/>
    </row>
    <row r="46" spans="1:37">
      <c r="P46" s="55"/>
    </row>
    <row r="47" spans="1:37">
      <c r="P47" s="55"/>
    </row>
    <row r="48" spans="1:37">
      <c r="P48" s="56"/>
    </row>
    <row r="49" spans="16:16">
      <c r="P49" s="55"/>
    </row>
    <row r="50" spans="16:16">
      <c r="P50" s="55"/>
    </row>
    <row r="51" spans="16:16">
      <c r="P51" s="55"/>
    </row>
    <row r="52" spans="16:16">
      <c r="P52" s="55"/>
    </row>
    <row r="53" spans="16:16">
      <c r="P53" s="55"/>
    </row>
    <row r="54" spans="16:16">
      <c r="P54" s="55"/>
    </row>
    <row r="55" spans="16:16">
      <c r="P55" s="55"/>
    </row>
    <row r="56" spans="16:16">
      <c r="P56" s="55"/>
    </row>
    <row r="57" spans="16:16">
      <c r="P57" s="55"/>
    </row>
    <row r="58" spans="16:16">
      <c r="P58" s="55"/>
    </row>
    <row r="59" spans="16:16">
      <c r="P59" s="55"/>
    </row>
    <row r="60" spans="16:16">
      <c r="P60" s="55"/>
    </row>
  </sheetData>
  <mergeCells count="9">
    <mergeCell ref="I7:N7"/>
    <mergeCell ref="AC7:AH7"/>
    <mergeCell ref="A1:A2"/>
    <mergeCell ref="B3:R3"/>
    <mergeCell ref="V3:AK3"/>
    <mergeCell ref="B4:R4"/>
    <mergeCell ref="V4:AK4"/>
    <mergeCell ref="B5:R5"/>
    <mergeCell ref="V5:AK5"/>
  </mergeCells>
  <hyperlinks>
    <hyperlink ref="A1:A2" location="Contents!A1" display="Table of Contents" xr:uid="{00000000-0004-0000-02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September 30, 2022</oddFooter>
  </headerFooter>
  <colBreaks count="1" manualBreakCount="1">
    <brk id="21" max="3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AD60"/>
  <sheetViews>
    <sheetView zoomScale="85" zoomScaleNormal="85" zoomScalePageLayoutView="70" workbookViewId="0">
      <selection sqref="A1:A2"/>
    </sheetView>
  </sheetViews>
  <sheetFormatPr defaultColWidth="9.15234375" defaultRowHeight="14.6"/>
  <cols>
    <col min="1" max="1" width="8.69140625" customWidth="1"/>
    <col min="2" max="2" width="13.69140625" customWidth="1"/>
    <col min="3" max="15" width="10.3046875" customWidth="1"/>
    <col min="16" max="16" width="16.53515625" customWidth="1"/>
    <col min="17" max="17" width="13.69140625" customWidth="1"/>
    <col min="18" max="29" width="10.3046875" customWidth="1"/>
  </cols>
  <sheetData>
    <row r="1" spans="1:30">
      <c r="A1" s="100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30">
      <c r="A2" s="100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30">
      <c r="A3" s="42"/>
      <c r="B3" s="101" t="s">
        <v>147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  <c r="Q3" s="101" t="s">
        <v>148</v>
      </c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3"/>
    </row>
    <row r="4" spans="1:30">
      <c r="A4" s="42"/>
      <c r="B4" s="104" t="s">
        <v>213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  <c r="Q4" s="104" t="s">
        <v>213</v>
      </c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6"/>
    </row>
    <row r="5" spans="1:30">
      <c r="A5" s="42"/>
      <c r="B5" s="107" t="s">
        <v>149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  <c r="Q5" s="107" t="s">
        <v>248</v>
      </c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  <c r="Q6" s="58"/>
      <c r="R6" s="59"/>
      <c r="S6" s="59"/>
      <c r="T6" s="59"/>
      <c r="U6" s="59"/>
      <c r="V6" s="59"/>
      <c r="W6" s="59"/>
      <c r="X6" s="59"/>
      <c r="Y6" s="59"/>
      <c r="Z6" s="59"/>
      <c r="AD6" s="61"/>
    </row>
    <row r="7" spans="1:30" ht="15" customHeight="1">
      <c r="A7" s="42"/>
      <c r="B7" s="58"/>
      <c r="C7" s="5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62"/>
      <c r="Q7" s="58"/>
      <c r="R7" s="59"/>
      <c r="S7" s="59"/>
      <c r="U7" s="42"/>
      <c r="V7" s="42"/>
      <c r="W7" s="42"/>
      <c r="X7" s="42"/>
      <c r="Y7" s="42"/>
      <c r="Z7" s="42"/>
      <c r="AA7" s="42"/>
      <c r="AD7" s="61"/>
    </row>
    <row r="8" spans="1:30" ht="67.75" customHeight="1">
      <c r="A8" s="42"/>
      <c r="B8" s="48" t="s">
        <v>1</v>
      </c>
      <c r="C8" s="50" t="s">
        <v>150</v>
      </c>
      <c r="D8" s="50" t="s">
        <v>151</v>
      </c>
      <c r="E8" s="50" t="s">
        <v>152</v>
      </c>
      <c r="F8" s="50" t="s">
        <v>153</v>
      </c>
      <c r="G8" s="50" t="s">
        <v>154</v>
      </c>
      <c r="H8" s="50" t="s">
        <v>155</v>
      </c>
      <c r="I8" s="50" t="s">
        <v>156</v>
      </c>
      <c r="J8" s="50" t="s">
        <v>157</v>
      </c>
      <c r="K8" s="50" t="s">
        <v>158</v>
      </c>
      <c r="L8" s="50" t="s">
        <v>159</v>
      </c>
      <c r="M8" s="50" t="s">
        <v>160</v>
      </c>
      <c r="N8" s="50" t="s">
        <v>161</v>
      </c>
      <c r="O8" s="51" t="s">
        <v>162</v>
      </c>
      <c r="Q8" s="43" t="s">
        <v>1</v>
      </c>
      <c r="R8" s="44" t="s">
        <v>150</v>
      </c>
      <c r="S8" s="44" t="s">
        <v>151</v>
      </c>
      <c r="T8" s="44" t="s">
        <v>152</v>
      </c>
      <c r="U8" s="44" t="s">
        <v>153</v>
      </c>
      <c r="V8" s="44" t="s">
        <v>154</v>
      </c>
      <c r="W8" s="44" t="s">
        <v>155</v>
      </c>
      <c r="X8" s="44" t="s">
        <v>156</v>
      </c>
      <c r="Y8" s="44" t="s">
        <v>157</v>
      </c>
      <c r="Z8" s="44" t="s">
        <v>158</v>
      </c>
      <c r="AA8" s="44" t="s">
        <v>159</v>
      </c>
      <c r="AB8" s="44" t="s">
        <v>160</v>
      </c>
      <c r="AC8" s="44" t="s">
        <v>161</v>
      </c>
      <c r="AD8" s="45" t="s">
        <v>162</v>
      </c>
    </row>
    <row r="9" spans="1:30" ht="4.75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Q9" s="43"/>
      <c r="R9" s="44"/>
      <c r="S9" s="44"/>
      <c r="T9" s="44"/>
      <c r="U9" s="44"/>
      <c r="V9" s="44"/>
      <c r="W9" s="44"/>
      <c r="X9" s="44"/>
      <c r="Y9" s="44"/>
      <c r="Z9" s="44"/>
      <c r="AD9" s="61"/>
    </row>
    <row r="10" spans="1:30">
      <c r="A10" s="42"/>
      <c r="B10" s="43" t="s">
        <v>10</v>
      </c>
      <c r="C10" s="46">
        <v>61.533575615628337</v>
      </c>
      <c r="D10" s="46">
        <v>61.518277550348209</v>
      </c>
      <c r="E10" s="46">
        <v>59.87812499999999</v>
      </c>
      <c r="F10" s="46">
        <v>62.743541666666665</v>
      </c>
      <c r="G10" s="46">
        <v>61.433958333333329</v>
      </c>
      <c r="H10" s="46">
        <v>63.719583333333325</v>
      </c>
      <c r="I10" s="46">
        <v>55.844791666666673</v>
      </c>
      <c r="J10" s="46">
        <v>63.976250000000014</v>
      </c>
      <c r="K10" s="46">
        <v>58.556458333333325</v>
      </c>
      <c r="L10" s="46">
        <v>55.502291666666672</v>
      </c>
      <c r="M10" s="46">
        <v>60.14875</v>
      </c>
      <c r="N10" s="46">
        <v>59.87479166666666</v>
      </c>
      <c r="O10" s="49">
        <v>60.74666666666667</v>
      </c>
      <c r="Q10" s="43" t="s">
        <v>10</v>
      </c>
      <c r="R10" s="46">
        <v>71.290154403554169</v>
      </c>
      <c r="S10" s="46">
        <v>71.272430723027156</v>
      </c>
      <c r="T10" s="46">
        <v>69.372220514374646</v>
      </c>
      <c r="U10" s="46">
        <v>72.691969034649205</v>
      </c>
      <c r="V10" s="46">
        <v>71.174742104414676</v>
      </c>
      <c r="W10" s="46">
        <v>73.822768934131986</v>
      </c>
      <c r="X10" s="46">
        <v>64.699373971367891</v>
      </c>
      <c r="Y10" s="46">
        <v>74.120131895959716</v>
      </c>
      <c r="Z10" s="46">
        <v>67.840994353794329</v>
      </c>
      <c r="AA10" s="46">
        <v>64.302568200877019</v>
      </c>
      <c r="AB10" s="46">
        <v>69.685755000912152</v>
      </c>
      <c r="AC10" s="46">
        <v>69.368358657727541</v>
      </c>
      <c r="AD10" s="49">
        <v>70.378475536988063</v>
      </c>
    </row>
    <row r="11" spans="1:30">
      <c r="A11" s="42"/>
      <c r="B11" s="43" t="s">
        <v>11</v>
      </c>
      <c r="C11" s="46">
        <v>79.482780769446663</v>
      </c>
      <c r="D11" s="46">
        <v>79.487707537123441</v>
      </c>
      <c r="E11" s="46">
        <v>77.62104166666667</v>
      </c>
      <c r="F11" s="46">
        <v>80.755833333333342</v>
      </c>
      <c r="G11" s="46">
        <v>79.680416666666673</v>
      </c>
      <c r="H11" s="46">
        <v>81.708541666666676</v>
      </c>
      <c r="I11" s="46">
        <v>69.692499999999981</v>
      </c>
      <c r="J11" s="46">
        <v>82.127083333333346</v>
      </c>
      <c r="K11" s="46">
        <v>77.308750000000003</v>
      </c>
      <c r="L11" s="46">
        <v>74.982708333333335</v>
      </c>
      <c r="M11" s="46">
        <v>77.61666666666666</v>
      </c>
      <c r="N11" s="46">
        <v>76.02062500000001</v>
      </c>
      <c r="O11" s="49">
        <v>77.604583333333338</v>
      </c>
      <c r="Q11" s="43" t="s">
        <v>11</v>
      </c>
      <c r="R11" s="46">
        <v>91.426149039083072</v>
      </c>
      <c r="S11" s="46">
        <v>91.431816120575903</v>
      </c>
      <c r="T11" s="46">
        <v>89.284658328329243</v>
      </c>
      <c r="U11" s="46">
        <v>92.890495056091453</v>
      </c>
      <c r="V11" s="46">
        <v>91.653482416448441</v>
      </c>
      <c r="W11" s="46">
        <v>93.986360767266888</v>
      </c>
      <c r="X11" s="46">
        <v>80.164745498632527</v>
      </c>
      <c r="Y11" s="46">
        <v>94.467794008848216</v>
      </c>
      <c r="Z11" s="46">
        <v>88.925440593570457</v>
      </c>
      <c r="AA11" s="46">
        <v>86.249879547151565</v>
      </c>
      <c r="AB11" s="46">
        <v>89.279625925107126</v>
      </c>
      <c r="AC11" s="46">
        <v>87.443757302033703</v>
      </c>
      <c r="AD11" s="49">
        <v>89.265726906684193</v>
      </c>
    </row>
    <row r="12" spans="1:30">
      <c r="A12" s="42"/>
      <c r="B12" s="43" t="s">
        <v>12</v>
      </c>
      <c r="C12" s="46">
        <v>111.21819420394421</v>
      </c>
      <c r="D12" s="46">
        <v>111.25950999696761</v>
      </c>
      <c r="E12" s="46">
        <v>108.70125</v>
      </c>
      <c r="F12" s="46">
        <v>113.09854166666668</v>
      </c>
      <c r="G12" s="46">
        <v>111.89364583333334</v>
      </c>
      <c r="H12" s="46">
        <v>114.23916666666663</v>
      </c>
      <c r="I12" s="46">
        <v>96.361041666666679</v>
      </c>
      <c r="J12" s="46">
        <v>113.958125</v>
      </c>
      <c r="K12" s="46">
        <v>107.90104166666667</v>
      </c>
      <c r="L12" s="46">
        <v>103.89520833333334</v>
      </c>
      <c r="M12" s="46">
        <v>107.94854166666666</v>
      </c>
      <c r="N12" s="46">
        <v>105.20208333333333</v>
      </c>
      <c r="O12" s="49">
        <v>105.80291666666666</v>
      </c>
      <c r="Q12" s="43" t="s">
        <v>12</v>
      </c>
      <c r="R12" s="46">
        <v>125.79301639287299</v>
      </c>
      <c r="S12" s="46">
        <v>125.83974650089422</v>
      </c>
      <c r="T12" s="46">
        <v>122.9462339417381</v>
      </c>
      <c r="U12" s="46">
        <v>127.91977794385451</v>
      </c>
      <c r="V12" s="46">
        <v>126.55698400173861</v>
      </c>
      <c r="W12" s="46">
        <v>129.20987854609956</v>
      </c>
      <c r="X12" s="46">
        <v>108.98887705173192</v>
      </c>
      <c r="Y12" s="46">
        <v>128.89200718309894</v>
      </c>
      <c r="Z12" s="46">
        <v>122.04116062425437</v>
      </c>
      <c r="AA12" s="46">
        <v>117.51037443613224</v>
      </c>
      <c r="AB12" s="46">
        <v>122.09488536166292</v>
      </c>
      <c r="AC12" s="46">
        <v>118.98851161930729</v>
      </c>
      <c r="AD12" s="49">
        <v>119.66808242056297</v>
      </c>
    </row>
    <row r="13" spans="1:30">
      <c r="A13" s="42"/>
      <c r="B13" s="43" t="s">
        <v>13</v>
      </c>
      <c r="C13" s="46">
        <v>111.43500000084822</v>
      </c>
      <c r="D13" s="46">
        <v>111.43664473769032</v>
      </c>
      <c r="E13" s="46">
        <v>110.49666666666667</v>
      </c>
      <c r="F13" s="46">
        <v>113.25083333333335</v>
      </c>
      <c r="G13" s="46">
        <v>111.52333333333335</v>
      </c>
      <c r="H13" s="46">
        <v>116.63250000000001</v>
      </c>
      <c r="I13" s="46">
        <v>101.57</v>
      </c>
      <c r="J13" s="46">
        <v>114.75083333333335</v>
      </c>
      <c r="K13" s="46">
        <v>110.27166666666665</v>
      </c>
      <c r="L13" s="46">
        <v>108.35499999999998</v>
      </c>
      <c r="M13" s="46">
        <v>109.71</v>
      </c>
      <c r="N13" s="46">
        <v>108.98</v>
      </c>
      <c r="O13" s="49">
        <v>109.10833333333333</v>
      </c>
      <c r="Q13" s="43" t="s">
        <v>13</v>
      </c>
      <c r="R13" s="46">
        <v>124.28948096428076</v>
      </c>
      <c r="S13" s="46">
        <v>124.29131542821422</v>
      </c>
      <c r="T13" s="46">
        <v>123.24290705952893</v>
      </c>
      <c r="U13" s="46">
        <v>126.31477806492687</v>
      </c>
      <c r="V13" s="46">
        <v>124.38800390632176</v>
      </c>
      <c r="W13" s="46">
        <v>130.08653375022331</v>
      </c>
      <c r="X13" s="46">
        <v>113.28651304747973</v>
      </c>
      <c r="Y13" s="46">
        <v>127.98780917225402</v>
      </c>
      <c r="Z13" s="46">
        <v>122.99195239342983</v>
      </c>
      <c r="AA13" s="46">
        <v>120.85419042295624</v>
      </c>
      <c r="AB13" s="46">
        <v>122.36549518990846</v>
      </c>
      <c r="AC13" s="46">
        <v>121.55128671767591</v>
      </c>
      <c r="AD13" s="49">
        <v>121.69442382352501</v>
      </c>
    </row>
    <row r="14" spans="1:30">
      <c r="A14" s="42"/>
      <c r="B14" s="43" t="s">
        <v>14</v>
      </c>
      <c r="C14" s="46">
        <v>108.51763798102802</v>
      </c>
      <c r="D14" s="46">
        <v>108.54823955743279</v>
      </c>
      <c r="E14" s="46">
        <v>107.96844696969698</v>
      </c>
      <c r="F14" s="46">
        <v>111.12260227272725</v>
      </c>
      <c r="G14" s="46">
        <v>109.29349242424244</v>
      </c>
      <c r="H14" s="46">
        <v>108.16039976175618</v>
      </c>
      <c r="I14" s="46">
        <v>98.179971602672694</v>
      </c>
      <c r="J14" s="46">
        <v>114.35967959630632</v>
      </c>
      <c r="K14" s="46">
        <v>102.90258657141864</v>
      </c>
      <c r="L14" s="46">
        <v>98.835648165621578</v>
      </c>
      <c r="M14" s="46">
        <v>108.07860064150826</v>
      </c>
      <c r="N14" s="46">
        <v>100.70457932504185</v>
      </c>
      <c r="O14" s="49">
        <v>105.48775348986761</v>
      </c>
      <c r="Q14" s="43" t="s">
        <v>14</v>
      </c>
      <c r="R14" s="46">
        <v>119.89182138130708</v>
      </c>
      <c r="S14" s="46">
        <v>119.92563043576651</v>
      </c>
      <c r="T14" s="46">
        <v>119.28506738389487</v>
      </c>
      <c r="U14" s="46">
        <v>122.76982277698517</v>
      </c>
      <c r="V14" s="46">
        <v>120.74899634433032</v>
      </c>
      <c r="W14" s="46">
        <v>119.49713954365961</v>
      </c>
      <c r="X14" s="46">
        <v>108.47062134422184</v>
      </c>
      <c r="Y14" s="46">
        <v>126.34619159127757</v>
      </c>
      <c r="Z14" s="46">
        <v>113.68823316124798</v>
      </c>
      <c r="AA14" s="46">
        <v>109.19502208525824</v>
      </c>
      <c r="AB14" s="46">
        <v>119.40676671859291</v>
      </c>
      <c r="AC14" s="46">
        <v>111.25984366549157</v>
      </c>
      <c r="AD14" s="49">
        <v>116.54436213893301</v>
      </c>
    </row>
    <row r="15" spans="1:30">
      <c r="A15" s="42"/>
      <c r="B15" s="43" t="s">
        <v>15</v>
      </c>
      <c r="C15" s="46">
        <v>99.507364279440353</v>
      </c>
      <c r="D15" s="46">
        <v>99.507364279440353</v>
      </c>
      <c r="E15" s="46">
        <v>98.00833333333334</v>
      </c>
      <c r="F15" s="46">
        <v>100.51499999999999</v>
      </c>
      <c r="G15" s="46">
        <v>99.614999999999995</v>
      </c>
      <c r="H15" s="46">
        <v>98.752138708513712</v>
      </c>
      <c r="I15" s="46">
        <v>85.740910168207094</v>
      </c>
      <c r="J15" s="46">
        <v>103.80528228715728</v>
      </c>
      <c r="K15" s="46">
        <v>94.414473077456492</v>
      </c>
      <c r="L15" s="46">
        <v>90.431139744123172</v>
      </c>
      <c r="M15" s="46">
        <v>98.547253607503592</v>
      </c>
      <c r="N15" s="46">
        <v>92.038807876905707</v>
      </c>
      <c r="O15" s="49">
        <v>96.654779401154414</v>
      </c>
      <c r="Q15" s="43" t="s">
        <v>15</v>
      </c>
      <c r="R15" s="46">
        <v>108.81525823655009</v>
      </c>
      <c r="S15" s="46">
        <v>108.81525823655009</v>
      </c>
      <c r="T15" s="46">
        <v>107.17600831081452</v>
      </c>
      <c r="U15" s="46">
        <v>109.91714795029185</v>
      </c>
      <c r="V15" s="46">
        <v>108.9329621754795</v>
      </c>
      <c r="W15" s="46">
        <v>107.98938905468283</v>
      </c>
      <c r="X15" s="46">
        <v>93.761093452236011</v>
      </c>
      <c r="Y15" s="46">
        <v>113.51520241933321</v>
      </c>
      <c r="Z15" s="46">
        <v>103.24597926581737</v>
      </c>
      <c r="AA15" s="46">
        <v>98.890045929147931</v>
      </c>
      <c r="AB15" s="46">
        <v>107.76533905258822</v>
      </c>
      <c r="AC15" s="46">
        <v>100.64809493681871</v>
      </c>
      <c r="AD15" s="49">
        <v>105.69584328249029</v>
      </c>
    </row>
    <row r="16" spans="1:30">
      <c r="A16" s="42"/>
      <c r="B16" s="43" t="s">
        <v>136</v>
      </c>
      <c r="C16" s="46">
        <v>53.635629274107536</v>
      </c>
      <c r="D16" s="46">
        <v>53.635629274107536</v>
      </c>
      <c r="E16" s="46">
        <v>51.934999999999995</v>
      </c>
      <c r="F16" s="46">
        <v>52.987500000000004</v>
      </c>
      <c r="G16" s="46">
        <v>52.820833333333333</v>
      </c>
      <c r="H16" s="46">
        <v>48.94334574124705</v>
      </c>
      <c r="I16" s="46">
        <v>44.12511666476798</v>
      </c>
      <c r="J16" s="46">
        <v>54.396774568998246</v>
      </c>
      <c r="K16" s="46">
        <v>48.913511297182346</v>
      </c>
      <c r="L16" s="46">
        <v>46.71351129718235</v>
      </c>
      <c r="M16" s="46">
        <v>50.779556815017351</v>
      </c>
      <c r="N16" s="46">
        <v>46.927451498063334</v>
      </c>
      <c r="O16" s="49">
        <v>51.178316412875624</v>
      </c>
      <c r="Q16" s="43" t="s">
        <v>136</v>
      </c>
      <c r="R16" s="46">
        <v>57.527455585072772</v>
      </c>
      <c r="S16" s="46">
        <v>57.527455585072772</v>
      </c>
      <c r="T16" s="46">
        <v>55.703427856547087</v>
      </c>
      <c r="U16" s="46">
        <v>56.832297748123409</v>
      </c>
      <c r="V16" s="46">
        <v>56.653537670280755</v>
      </c>
      <c r="W16" s="46">
        <v>52.494697767509322</v>
      </c>
      <c r="X16" s="46">
        <v>47.326855738858711</v>
      </c>
      <c r="Y16" s="46">
        <v>58.343829938058136</v>
      </c>
      <c r="Z16" s="46">
        <v>52.462698522248928</v>
      </c>
      <c r="AA16" s="46">
        <v>50.103065494725996</v>
      </c>
      <c r="AB16" s="46">
        <v>54.464145174405573</v>
      </c>
      <c r="AC16" s="46">
        <v>50.332529296504937</v>
      </c>
      <c r="AD16" s="49">
        <v>54.891838954927451</v>
      </c>
    </row>
    <row r="17" spans="1:30">
      <c r="A17" s="42"/>
      <c r="B17" s="43" t="s">
        <v>202</v>
      </c>
      <c r="C17" s="46">
        <v>45.039420862350205</v>
      </c>
      <c r="D17" s="46">
        <v>45.039420862350205</v>
      </c>
      <c r="E17" s="46">
        <v>42.092500000000001</v>
      </c>
      <c r="F17" s="46">
        <v>43.947499999999998</v>
      </c>
      <c r="G17" s="46">
        <v>44.205833333333338</v>
      </c>
      <c r="H17" s="46">
        <v>40.870685321257689</v>
      </c>
      <c r="I17" s="46">
        <v>36.480048603062336</v>
      </c>
      <c r="J17" s="46">
        <v>45.404798881673877</v>
      </c>
      <c r="K17" s="46">
        <v>40.019960068567336</v>
      </c>
      <c r="L17" s="46">
        <v>37.986626735233997</v>
      </c>
      <c r="M17" s="46">
        <v>41.121462462975622</v>
      </c>
      <c r="N17" s="46">
        <v>38.218005742699965</v>
      </c>
      <c r="O17" s="49">
        <v>41.201185045948201</v>
      </c>
      <c r="Q17" s="43" t="s">
        <v>202</v>
      </c>
      <c r="R17" s="46">
        <v>47.475979695887162</v>
      </c>
      <c r="S17" s="46">
        <v>47.475979695887162</v>
      </c>
      <c r="T17" s="46">
        <v>44.36963524590162</v>
      </c>
      <c r="U17" s="46">
        <v>46.324987704918009</v>
      </c>
      <c r="V17" s="46">
        <v>46.597296448087413</v>
      </c>
      <c r="W17" s="46">
        <v>43.081722396014229</v>
      </c>
      <c r="X17" s="46">
        <v>38.453559429129626</v>
      </c>
      <c r="Y17" s="46">
        <v>47.861124067075885</v>
      </c>
      <c r="Z17" s="46">
        <v>42.184974301784891</v>
      </c>
      <c r="AA17" s="46">
        <v>40.041640968451553</v>
      </c>
      <c r="AB17" s="46">
        <v>43.346066169989037</v>
      </c>
      <c r="AC17" s="46">
        <v>40.285537200911584</v>
      </c>
      <c r="AD17" s="49">
        <v>43.430101614007668</v>
      </c>
    </row>
    <row r="18" spans="1:30">
      <c r="A18" s="42"/>
      <c r="B18" s="43" t="s">
        <v>205</v>
      </c>
      <c r="C18" s="46">
        <v>54.829045625014437</v>
      </c>
      <c r="D18" s="46">
        <v>54.829045625014437</v>
      </c>
      <c r="E18" s="46">
        <v>53.353333333333332</v>
      </c>
      <c r="F18" s="46">
        <v>54.636666666666663</v>
      </c>
      <c r="G18" s="46">
        <v>54.204166666666673</v>
      </c>
      <c r="H18" s="46">
        <v>52.142966617383387</v>
      </c>
      <c r="I18" s="46">
        <v>47.121643381345336</v>
      </c>
      <c r="J18" s="46">
        <v>55.634011617482436</v>
      </c>
      <c r="K18" s="46">
        <v>51.276816783807341</v>
      </c>
      <c r="L18" s="46">
        <v>48.668483450474021</v>
      </c>
      <c r="M18" s="46">
        <v>53.383938374427508</v>
      </c>
      <c r="N18" s="46">
        <v>49.599638753504316</v>
      </c>
      <c r="O18" s="49">
        <v>53.11675157632223</v>
      </c>
      <c r="Q18" s="43" t="s">
        <v>205</v>
      </c>
      <c r="R18" s="46">
        <v>57.093241031391521</v>
      </c>
      <c r="S18" s="46">
        <v>57.093241031391521</v>
      </c>
      <c r="T18" s="46">
        <v>55.556588394062047</v>
      </c>
      <c r="U18" s="46">
        <v>56.892917678812381</v>
      </c>
      <c r="V18" s="46">
        <v>56.442557354925754</v>
      </c>
      <c r="W18" s="46">
        <v>54.296238923040484</v>
      </c>
      <c r="X18" s="46">
        <v>49.067557399522322</v>
      </c>
      <c r="Y18" s="46">
        <v>57.931448534479657</v>
      </c>
      <c r="Z18" s="46">
        <v>53.394320958685185</v>
      </c>
      <c r="AA18" s="46">
        <v>50.678275074744583</v>
      </c>
      <c r="AB18" s="46">
        <v>55.588457287055661</v>
      </c>
      <c r="AC18" s="46">
        <v>51.647882944944548</v>
      </c>
      <c r="AD18" s="49">
        <v>55.310236864089354</v>
      </c>
    </row>
    <row r="19" spans="1:30">
      <c r="A19" s="42"/>
      <c r="B19" s="43" t="s">
        <v>208</v>
      </c>
      <c r="C19" s="46">
        <v>71.5329337395696</v>
      </c>
      <c r="D19" s="46">
        <v>71.5329337395696</v>
      </c>
      <c r="E19" s="46">
        <v>69.86333333333333</v>
      </c>
      <c r="F19" s="46">
        <v>71.828333333333347</v>
      </c>
      <c r="G19" s="46">
        <v>71.165833333333339</v>
      </c>
      <c r="H19" s="46">
        <v>70.780673887452494</v>
      </c>
      <c r="I19" s="46">
        <v>62.362821051723508</v>
      </c>
      <c r="J19" s="46">
        <v>72.903405019878434</v>
      </c>
      <c r="K19" s="46">
        <v>67.17121999044052</v>
      </c>
      <c r="L19" s="46">
        <v>64.44621999044054</v>
      </c>
      <c r="M19" s="46">
        <v>70.9446042064978</v>
      </c>
      <c r="N19" s="46">
        <v>65.455386657107198</v>
      </c>
      <c r="O19" s="49">
        <v>69.150369007994286</v>
      </c>
      <c r="Q19" s="43" t="s">
        <v>208</v>
      </c>
      <c r="R19" s="46">
        <v>73.24152292124721</v>
      </c>
      <c r="S19" s="46">
        <v>73.24152292124721</v>
      </c>
      <c r="T19" s="46">
        <v>71.532043524416125</v>
      </c>
      <c r="U19" s="46">
        <v>73.543978237791947</v>
      </c>
      <c r="V19" s="46">
        <v>72.865654193205941</v>
      </c>
      <c r="W19" s="46">
        <v>72.471295079031776</v>
      </c>
      <c r="X19" s="46">
        <v>63.852378879392063</v>
      </c>
      <c r="Y19" s="46">
        <v>74.64472838818763</v>
      </c>
      <c r="Z19" s="46">
        <v>68.775628111231299</v>
      </c>
      <c r="AA19" s="46">
        <v>65.985540531613481</v>
      </c>
      <c r="AB19" s="46">
        <v>72.639140931175291</v>
      </c>
      <c r="AC19" s="46">
        <v>67.018811497643199</v>
      </c>
      <c r="AD19" s="49">
        <v>70.802049796401789</v>
      </c>
    </row>
    <row r="20" spans="1:30">
      <c r="A20" s="42"/>
      <c r="B20" s="80" t="s">
        <v>224</v>
      </c>
      <c r="C20" s="46">
        <v>64.166816903507126</v>
      </c>
      <c r="D20" s="46">
        <v>64.166816903507126</v>
      </c>
      <c r="E20" s="46">
        <v>64.396666666666675</v>
      </c>
      <c r="F20" s="46">
        <v>65.649999999999991</v>
      </c>
      <c r="G20" s="46">
        <v>64.515833333333333</v>
      </c>
      <c r="H20" s="46">
        <v>61.958212795108096</v>
      </c>
      <c r="I20" s="46">
        <v>57.644835648492119</v>
      </c>
      <c r="J20" s="46">
        <v>67.905839862474593</v>
      </c>
      <c r="K20" s="46">
        <v>63.342643698343359</v>
      </c>
      <c r="L20" s="46">
        <v>60.867643698343358</v>
      </c>
      <c r="M20" s="46">
        <v>64.969681240183249</v>
      </c>
      <c r="N20" s="46">
        <v>61.392643698343356</v>
      </c>
      <c r="O20" s="49">
        <v>63.173883341698549</v>
      </c>
      <c r="P20" s="46"/>
      <c r="Q20" s="80" t="s">
        <v>224</v>
      </c>
      <c r="R20" s="46">
        <v>68.893683052411802</v>
      </c>
      <c r="S20" s="46">
        <v>68.893683052411802</v>
      </c>
      <c r="T20" s="46">
        <v>69.140464761353329</v>
      </c>
      <c r="U20" s="46">
        <v>70.486125238099987</v>
      </c>
      <c r="V20" s="46">
        <v>69.268409873171663</v>
      </c>
      <c r="W20" s="46">
        <v>66.522381517210036</v>
      </c>
      <c r="X20" s="46">
        <v>61.89125826122325</v>
      </c>
      <c r="Y20" s="46">
        <v>72.908142162143903</v>
      </c>
      <c r="Z20" s="46">
        <v>68.008796902266184</v>
      </c>
      <c r="AA20" s="46">
        <v>65.351475349116185</v>
      </c>
      <c r="AB20" s="46">
        <v>69.755690610434002</v>
      </c>
      <c r="AC20" s="46">
        <v>65.915149617966179</v>
      </c>
      <c r="AD20" s="49">
        <v>67.827604767708806</v>
      </c>
    </row>
    <row r="21" spans="1:30">
      <c r="A21" s="42"/>
      <c r="B21" s="80" t="s">
        <v>226</v>
      </c>
      <c r="C21" s="46">
        <v>43.211121815985955</v>
      </c>
      <c r="D21" s="46">
        <v>43.211121815985955</v>
      </c>
      <c r="E21" s="46">
        <v>41.755833333333335</v>
      </c>
      <c r="F21" s="46">
        <v>40.170833333333327</v>
      </c>
      <c r="G21" s="46">
        <v>40.821666666666665</v>
      </c>
      <c r="H21" s="46">
        <v>41.905603896103898</v>
      </c>
      <c r="I21" s="46">
        <v>36.28818634654818</v>
      </c>
      <c r="J21" s="46">
        <v>44.315113516113513</v>
      </c>
      <c r="K21" s="46">
        <v>40.849611737677527</v>
      </c>
      <c r="L21" s="46">
        <v>39.241278404344193</v>
      </c>
      <c r="M21" s="46">
        <v>42.105370250120252</v>
      </c>
      <c r="N21" s="46">
        <v>40.641278404344199</v>
      </c>
      <c r="O21" s="49">
        <v>42.166155603655604</v>
      </c>
      <c r="P21" s="46"/>
      <c r="Q21" s="80" t="s">
        <v>226</v>
      </c>
      <c r="R21" s="46">
        <v>45.529225656926336</v>
      </c>
      <c r="S21" s="46">
        <v>45.529225656926336</v>
      </c>
      <c r="T21" s="46">
        <v>43.995866768333336</v>
      </c>
      <c r="U21" s="46">
        <v>42.325837858333323</v>
      </c>
      <c r="V21" s="46">
        <v>43.011585796666665</v>
      </c>
      <c r="W21" s="46">
        <v>44.153671922714288</v>
      </c>
      <c r="X21" s="46">
        <v>38.234902391295101</v>
      </c>
      <c r="Y21" s="46">
        <v>46.692442095798938</v>
      </c>
      <c r="Z21" s="46">
        <v>43.041030008956973</v>
      </c>
      <c r="AA21" s="46">
        <v>41.34641602562364</v>
      </c>
      <c r="AB21" s="46">
        <v>44.364154942558201</v>
      </c>
      <c r="AC21" s="46">
        <v>42.821520425623646</v>
      </c>
      <c r="AD21" s="49">
        <v>44.428201187169307</v>
      </c>
    </row>
    <row r="22" spans="1:30">
      <c r="A22" s="42"/>
      <c r="B22" s="80" t="s">
        <v>245</v>
      </c>
      <c r="C22" s="46">
        <v>70.786188343057901</v>
      </c>
      <c r="D22" s="46">
        <v>70.786188343057901</v>
      </c>
      <c r="E22" s="46">
        <v>69.294166666666669</v>
      </c>
      <c r="F22" s="46">
        <v>70.463333333333324</v>
      </c>
      <c r="G22" s="46">
        <v>70.716666666666669</v>
      </c>
      <c r="H22" s="46">
        <v>68.727558474166301</v>
      </c>
      <c r="I22" s="46">
        <v>64.354378362325448</v>
      </c>
      <c r="J22" s="46">
        <v>71.752247986567212</v>
      </c>
      <c r="K22" s="46">
        <v>67.747507957558597</v>
      </c>
      <c r="L22" s="46">
        <v>66.622507957558582</v>
      </c>
      <c r="M22" s="46">
        <v>70.492195694963144</v>
      </c>
      <c r="N22" s="46">
        <v>67.054849227399856</v>
      </c>
      <c r="O22" s="49">
        <v>68.802121322327579</v>
      </c>
      <c r="P22" s="46"/>
      <c r="Q22" s="80" t="s">
        <v>245</v>
      </c>
      <c r="R22" s="46">
        <v>73.192918746721872</v>
      </c>
      <c r="S22" s="46">
        <v>73.192918746721872</v>
      </c>
      <c r="T22" s="46">
        <v>71.65016833333334</v>
      </c>
      <c r="U22" s="46">
        <v>72.859086666666656</v>
      </c>
      <c r="V22" s="46">
        <v>73.121033333333344</v>
      </c>
      <c r="W22" s="46">
        <v>71.064295462287959</v>
      </c>
      <c r="X22" s="46">
        <v>66.54242722664452</v>
      </c>
      <c r="Y22" s="46">
        <v>74.1918244181105</v>
      </c>
      <c r="Z22" s="46">
        <v>70.050923228115593</v>
      </c>
      <c r="AA22" s="46">
        <v>68.887673228115574</v>
      </c>
      <c r="AB22" s="46">
        <v>72.888930348591899</v>
      </c>
      <c r="AC22" s="46">
        <v>69.334714101131453</v>
      </c>
      <c r="AD22" s="49">
        <v>71.141393447286717</v>
      </c>
    </row>
    <row r="23" spans="1:30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9"/>
      <c r="P23" s="46"/>
      <c r="Q23" s="43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9"/>
    </row>
    <row r="24" spans="1:30">
      <c r="A24" s="42"/>
      <c r="B24" s="81" t="s">
        <v>251</v>
      </c>
      <c r="C24" s="78">
        <v>102.32802665370056</v>
      </c>
      <c r="D24" s="78">
        <v>102.32802665370056</v>
      </c>
      <c r="E24" s="78">
        <v>85.220000000000013</v>
      </c>
      <c r="F24" s="78">
        <v>109.57875000000001</v>
      </c>
      <c r="G24" s="78">
        <v>110.46625000000002</v>
      </c>
      <c r="H24" s="78">
        <v>101.08157830951995</v>
      </c>
      <c r="I24" s="78">
        <v>92.366782051747734</v>
      </c>
      <c r="J24" s="78">
        <v>110.83045338184429</v>
      </c>
      <c r="K24" s="78">
        <v>99.69322061191626</v>
      </c>
      <c r="L24" s="78">
        <v>98.543220611916269</v>
      </c>
      <c r="M24" s="78">
        <v>106.71782580481363</v>
      </c>
      <c r="N24" s="78">
        <v>98.935998389694035</v>
      </c>
      <c r="O24" s="79">
        <v>101.21648992137054</v>
      </c>
      <c r="P24" s="78"/>
      <c r="Q24" s="81" t="s">
        <v>251</v>
      </c>
      <c r="R24" s="78">
        <v>102.32802665370056</v>
      </c>
      <c r="S24" s="78">
        <v>102.32802665370056</v>
      </c>
      <c r="T24" s="78">
        <v>85.220000000000013</v>
      </c>
      <c r="U24" s="78">
        <v>109.57875000000001</v>
      </c>
      <c r="V24" s="78">
        <v>110.46625000000002</v>
      </c>
      <c r="W24" s="78">
        <v>101.08157830951995</v>
      </c>
      <c r="X24" s="78">
        <v>92.366782051747734</v>
      </c>
      <c r="Y24" s="78">
        <v>110.83045338184429</v>
      </c>
      <c r="Z24" s="78">
        <v>99.69322061191626</v>
      </c>
      <c r="AA24" s="78">
        <v>98.543220611916269</v>
      </c>
      <c r="AB24" s="78">
        <v>106.71782580481363</v>
      </c>
      <c r="AC24" s="78">
        <v>98.935998389694035</v>
      </c>
      <c r="AD24" s="79">
        <v>101.21648992137054</v>
      </c>
    </row>
    <row r="25" spans="1:30">
      <c r="A25" s="42"/>
      <c r="B25" s="80" t="s">
        <v>252</v>
      </c>
      <c r="C25" s="46">
        <v>97</v>
      </c>
      <c r="D25" s="46">
        <v>97</v>
      </c>
      <c r="E25" s="46">
        <v>67</v>
      </c>
      <c r="F25" s="46">
        <v>100</v>
      </c>
      <c r="G25" s="46">
        <v>100.25</v>
      </c>
      <c r="H25" s="46">
        <v>95.5</v>
      </c>
      <c r="I25" s="46">
        <v>90</v>
      </c>
      <c r="J25" s="46">
        <v>103</v>
      </c>
      <c r="K25" s="46">
        <v>94.5</v>
      </c>
      <c r="L25" s="46">
        <v>93.5</v>
      </c>
      <c r="M25" s="46">
        <v>99</v>
      </c>
      <c r="N25" s="46">
        <v>94</v>
      </c>
      <c r="O25" s="49">
        <v>95.5</v>
      </c>
      <c r="P25" s="46"/>
      <c r="Q25" s="80" t="s">
        <v>252</v>
      </c>
      <c r="R25" s="46">
        <v>97</v>
      </c>
      <c r="S25" s="46">
        <v>97</v>
      </c>
      <c r="T25" s="46">
        <v>67</v>
      </c>
      <c r="U25" s="46">
        <v>100</v>
      </c>
      <c r="V25" s="46">
        <v>100.25</v>
      </c>
      <c r="W25" s="46">
        <v>95.5</v>
      </c>
      <c r="X25" s="46">
        <v>90</v>
      </c>
      <c r="Y25" s="46">
        <v>103</v>
      </c>
      <c r="Z25" s="46">
        <v>94.5</v>
      </c>
      <c r="AA25" s="46">
        <v>93.5</v>
      </c>
      <c r="AB25" s="46">
        <v>99</v>
      </c>
      <c r="AC25" s="46">
        <v>94</v>
      </c>
      <c r="AD25" s="49">
        <v>95.5</v>
      </c>
    </row>
    <row r="26" spans="1:30">
      <c r="A26" s="42"/>
      <c r="B26" s="43">
        <v>2023</v>
      </c>
      <c r="C26" s="46">
        <v>92</v>
      </c>
      <c r="D26" s="46">
        <v>92</v>
      </c>
      <c r="E26" s="46">
        <v>62</v>
      </c>
      <c r="F26" s="46">
        <v>95</v>
      </c>
      <c r="G26" s="46">
        <v>95.25</v>
      </c>
      <c r="H26" s="46">
        <v>90.5</v>
      </c>
      <c r="I26" s="46">
        <v>85</v>
      </c>
      <c r="J26" s="46">
        <v>98</v>
      </c>
      <c r="K26" s="46">
        <v>89.5</v>
      </c>
      <c r="L26" s="46">
        <v>88.5</v>
      </c>
      <c r="M26" s="46">
        <v>94</v>
      </c>
      <c r="N26" s="46">
        <v>89</v>
      </c>
      <c r="O26" s="49">
        <v>90.5</v>
      </c>
      <c r="P26" s="46"/>
      <c r="Q26" s="43">
        <v>2023</v>
      </c>
      <c r="R26" s="46">
        <v>92</v>
      </c>
      <c r="S26" s="46">
        <v>92</v>
      </c>
      <c r="T26" s="46">
        <v>62</v>
      </c>
      <c r="U26" s="46">
        <v>95</v>
      </c>
      <c r="V26" s="46">
        <v>95.25</v>
      </c>
      <c r="W26" s="46">
        <v>90.5</v>
      </c>
      <c r="X26" s="46">
        <v>85</v>
      </c>
      <c r="Y26" s="46">
        <v>98</v>
      </c>
      <c r="Z26" s="46">
        <v>89.5</v>
      </c>
      <c r="AA26" s="46">
        <v>88.5</v>
      </c>
      <c r="AB26" s="46">
        <v>94</v>
      </c>
      <c r="AC26" s="46">
        <v>89</v>
      </c>
      <c r="AD26" s="49">
        <v>90.5</v>
      </c>
    </row>
    <row r="27" spans="1:30">
      <c r="A27" s="42"/>
      <c r="B27" s="43">
        <v>2024</v>
      </c>
      <c r="C27" s="46">
        <v>87</v>
      </c>
      <c r="D27" s="46">
        <v>87</v>
      </c>
      <c r="E27" s="46">
        <v>56.099999999999994</v>
      </c>
      <c r="F27" s="46">
        <v>90.089999999999989</v>
      </c>
      <c r="G27" s="46">
        <v>90.347499999999997</v>
      </c>
      <c r="H27" s="46">
        <v>85.454999999999998</v>
      </c>
      <c r="I27" s="46">
        <v>79.789999999999992</v>
      </c>
      <c r="J27" s="46">
        <v>93.179999999999993</v>
      </c>
      <c r="K27" s="46">
        <v>84.424999999999997</v>
      </c>
      <c r="L27" s="46">
        <v>83.394999999999996</v>
      </c>
      <c r="M27" s="46">
        <v>89.059999999999988</v>
      </c>
      <c r="N27" s="46">
        <v>83.91</v>
      </c>
      <c r="O27" s="49">
        <v>85.454999999999998</v>
      </c>
      <c r="P27" s="46"/>
      <c r="Q27" s="43">
        <v>2024</v>
      </c>
      <c r="R27" s="46">
        <v>84.466019417475721</v>
      </c>
      <c r="S27" s="46">
        <v>84.466019417475721</v>
      </c>
      <c r="T27" s="46">
        <v>54.466019417475721</v>
      </c>
      <c r="U27" s="46">
        <v>87.466019417475721</v>
      </c>
      <c r="V27" s="46">
        <v>87.716019417475721</v>
      </c>
      <c r="W27" s="46">
        <v>82.966019417475721</v>
      </c>
      <c r="X27" s="46">
        <v>77.466019417475721</v>
      </c>
      <c r="Y27" s="46">
        <v>90.466019417475721</v>
      </c>
      <c r="Z27" s="46">
        <v>81.966019417475721</v>
      </c>
      <c r="AA27" s="46">
        <v>80.966019417475721</v>
      </c>
      <c r="AB27" s="46">
        <v>86.466019417475721</v>
      </c>
      <c r="AC27" s="46">
        <v>81.466019417475721</v>
      </c>
      <c r="AD27" s="49">
        <v>82.966019417475721</v>
      </c>
    </row>
    <row r="28" spans="1:30">
      <c r="A28" s="42"/>
      <c r="B28" s="43">
        <v>2025</v>
      </c>
      <c r="C28" s="46">
        <v>82</v>
      </c>
      <c r="D28" s="46">
        <v>82</v>
      </c>
      <c r="E28" s="46">
        <v>50.481999999999999</v>
      </c>
      <c r="F28" s="46">
        <v>85.151799999999994</v>
      </c>
      <c r="G28" s="46">
        <v>85.414450000000002</v>
      </c>
      <c r="H28" s="46">
        <v>80.424099999999996</v>
      </c>
      <c r="I28" s="46">
        <v>74.645799999999994</v>
      </c>
      <c r="J28" s="46">
        <v>88.303600000000003</v>
      </c>
      <c r="K28" s="46">
        <v>79.373499999999993</v>
      </c>
      <c r="L28" s="46">
        <v>78.322900000000004</v>
      </c>
      <c r="M28" s="46">
        <v>84.101199999999992</v>
      </c>
      <c r="N28" s="46">
        <v>78.848199999999991</v>
      </c>
      <c r="O28" s="49">
        <v>80.424099999999996</v>
      </c>
      <c r="P28" s="46"/>
      <c r="Q28" s="43">
        <v>2025</v>
      </c>
      <c r="R28" s="46">
        <v>78.050637730820483</v>
      </c>
      <c r="S28" s="46">
        <v>78.050637730820483</v>
      </c>
      <c r="T28" s="46">
        <v>48.050637730820483</v>
      </c>
      <c r="U28" s="46">
        <v>81.050637730820483</v>
      </c>
      <c r="V28" s="46">
        <v>81.300637730820483</v>
      </c>
      <c r="W28" s="46">
        <v>76.550637730820483</v>
      </c>
      <c r="X28" s="46">
        <v>71.050637730820483</v>
      </c>
      <c r="Y28" s="46">
        <v>84.050637730820483</v>
      </c>
      <c r="Z28" s="46">
        <v>75.550637730820483</v>
      </c>
      <c r="AA28" s="46">
        <v>74.550637730820483</v>
      </c>
      <c r="AB28" s="46">
        <v>80.050637730820483</v>
      </c>
      <c r="AC28" s="46">
        <v>75.050637730820483</v>
      </c>
      <c r="AD28" s="49">
        <v>76.550637730820483</v>
      </c>
    </row>
    <row r="29" spans="1:30">
      <c r="A29" s="42"/>
      <c r="B29" s="43">
        <v>2026</v>
      </c>
      <c r="C29" s="46">
        <v>83.64</v>
      </c>
      <c r="D29" s="46">
        <v>83.64</v>
      </c>
      <c r="E29" s="46">
        <v>51.491639999999997</v>
      </c>
      <c r="F29" s="46">
        <v>86.854836000000006</v>
      </c>
      <c r="G29" s="46">
        <v>87.122738999999996</v>
      </c>
      <c r="H29" s="46">
        <v>82.032582000000005</v>
      </c>
      <c r="I29" s="46">
        <v>76.138716000000002</v>
      </c>
      <c r="J29" s="46">
        <v>90.069671999999997</v>
      </c>
      <c r="K29" s="46">
        <v>80.960970000000003</v>
      </c>
      <c r="L29" s="46">
        <v>79.889358000000001</v>
      </c>
      <c r="M29" s="46">
        <v>85.783224000000004</v>
      </c>
      <c r="N29" s="46">
        <v>80.425163999999995</v>
      </c>
      <c r="O29" s="49">
        <v>82.032582000000005</v>
      </c>
      <c r="P29" s="46"/>
      <c r="Q29" s="43">
        <v>2026</v>
      </c>
      <c r="R29" s="46">
        <v>78.050637730820483</v>
      </c>
      <c r="S29" s="46">
        <v>78.050637730820483</v>
      </c>
      <c r="T29" s="46">
        <v>48.050637730820483</v>
      </c>
      <c r="U29" s="46">
        <v>81.050637730820483</v>
      </c>
      <c r="V29" s="46">
        <v>81.300637730820483</v>
      </c>
      <c r="W29" s="46">
        <v>76.550637730820483</v>
      </c>
      <c r="X29" s="46">
        <v>71.050637730820483</v>
      </c>
      <c r="Y29" s="46">
        <v>84.050637730820483</v>
      </c>
      <c r="Z29" s="46">
        <v>75.550637730820483</v>
      </c>
      <c r="AA29" s="46">
        <v>74.550637730820483</v>
      </c>
      <c r="AB29" s="46">
        <v>80.050637730820483</v>
      </c>
      <c r="AC29" s="46">
        <v>75.050637730820483</v>
      </c>
      <c r="AD29" s="49">
        <v>76.550637730820483</v>
      </c>
    </row>
    <row r="30" spans="1:30">
      <c r="A30" s="42"/>
      <c r="B30" s="43">
        <v>2027</v>
      </c>
      <c r="C30" s="46">
        <v>85.312799999999996</v>
      </c>
      <c r="D30" s="46">
        <v>85.312799999999996</v>
      </c>
      <c r="E30" s="46">
        <v>52.521472799999998</v>
      </c>
      <c r="F30" s="46">
        <v>88.591932720000003</v>
      </c>
      <c r="G30" s="46">
        <v>88.865193779999998</v>
      </c>
      <c r="H30" s="46">
        <v>83.673233640000007</v>
      </c>
      <c r="I30" s="46">
        <v>77.661490319999999</v>
      </c>
      <c r="J30" s="46">
        <v>91.871065439999995</v>
      </c>
      <c r="K30" s="46">
        <v>82.580189399999995</v>
      </c>
      <c r="L30" s="46">
        <v>81.487145159999997</v>
      </c>
      <c r="M30" s="46">
        <v>87.498888480000005</v>
      </c>
      <c r="N30" s="46">
        <v>82.033667280000003</v>
      </c>
      <c r="O30" s="49">
        <v>83.673233640000007</v>
      </c>
      <c r="P30" s="46"/>
      <c r="Q30" s="43">
        <v>2027</v>
      </c>
      <c r="R30" s="46">
        <v>78.050637730820483</v>
      </c>
      <c r="S30" s="46">
        <v>78.050637730820483</v>
      </c>
      <c r="T30" s="46">
        <v>48.050637730820483</v>
      </c>
      <c r="U30" s="46">
        <v>81.050637730820483</v>
      </c>
      <c r="V30" s="46">
        <v>81.300637730820483</v>
      </c>
      <c r="W30" s="46">
        <v>76.550637730820483</v>
      </c>
      <c r="X30" s="46">
        <v>71.050637730820483</v>
      </c>
      <c r="Y30" s="46">
        <v>84.050637730820483</v>
      </c>
      <c r="Z30" s="46">
        <v>75.550637730820483</v>
      </c>
      <c r="AA30" s="46">
        <v>74.550637730820483</v>
      </c>
      <c r="AB30" s="46">
        <v>80.050637730820483</v>
      </c>
      <c r="AC30" s="46">
        <v>75.050637730820483</v>
      </c>
      <c r="AD30" s="49">
        <v>76.550637730820483</v>
      </c>
    </row>
    <row r="31" spans="1:30">
      <c r="A31" s="42"/>
      <c r="B31" s="43">
        <v>2028</v>
      </c>
      <c r="C31" s="46">
        <v>87.019055999999992</v>
      </c>
      <c r="D31" s="46">
        <v>87.019055999999992</v>
      </c>
      <c r="E31" s="46">
        <v>53.571902255999994</v>
      </c>
      <c r="F31" s="46">
        <v>90.363771374399988</v>
      </c>
      <c r="G31" s="46">
        <v>90.642497655599996</v>
      </c>
      <c r="H31" s="46">
        <v>85.346698312800001</v>
      </c>
      <c r="I31" s="46">
        <v>79.214720126399996</v>
      </c>
      <c r="J31" s="46">
        <v>93.708486748799999</v>
      </c>
      <c r="K31" s="46">
        <v>84.231793187999997</v>
      </c>
      <c r="L31" s="46">
        <v>83.116888063199994</v>
      </c>
      <c r="M31" s="46">
        <v>89.248866249599999</v>
      </c>
      <c r="N31" s="46">
        <v>83.674340625599996</v>
      </c>
      <c r="O31" s="49">
        <v>85.346698312800001</v>
      </c>
      <c r="P31" s="46"/>
      <c r="Q31" s="43">
        <v>2028</v>
      </c>
      <c r="R31" s="46">
        <v>78.050637730820483</v>
      </c>
      <c r="S31" s="46">
        <v>78.050637730820483</v>
      </c>
      <c r="T31" s="46">
        <v>48.050637730820483</v>
      </c>
      <c r="U31" s="46">
        <v>81.050637730820483</v>
      </c>
      <c r="V31" s="46">
        <v>81.300637730820483</v>
      </c>
      <c r="W31" s="46">
        <v>76.550637730820483</v>
      </c>
      <c r="X31" s="46">
        <v>71.050637730820483</v>
      </c>
      <c r="Y31" s="46">
        <v>84.050637730820483</v>
      </c>
      <c r="Z31" s="46">
        <v>75.550637730820483</v>
      </c>
      <c r="AA31" s="46">
        <v>74.550637730820483</v>
      </c>
      <c r="AB31" s="46">
        <v>80.050637730820483</v>
      </c>
      <c r="AC31" s="46">
        <v>75.050637730820483</v>
      </c>
      <c r="AD31" s="49">
        <v>76.550637730820483</v>
      </c>
    </row>
    <row r="32" spans="1:30">
      <c r="A32" s="42"/>
      <c r="B32" s="43">
        <v>2029</v>
      </c>
      <c r="C32" s="46">
        <v>88.759437119999987</v>
      </c>
      <c r="D32" s="46">
        <v>88.759437119999987</v>
      </c>
      <c r="E32" s="46">
        <v>54.643340301119984</v>
      </c>
      <c r="F32" s="46">
        <v>92.171046801887982</v>
      </c>
      <c r="G32" s="46">
        <v>92.455347608711989</v>
      </c>
      <c r="H32" s="46">
        <v>87.053632279055989</v>
      </c>
      <c r="I32" s="46">
        <v>80.799014528927984</v>
      </c>
      <c r="J32" s="46">
        <v>95.582656483775978</v>
      </c>
      <c r="K32" s="46">
        <v>85.916429051759977</v>
      </c>
      <c r="L32" s="46">
        <v>84.779225824463978</v>
      </c>
      <c r="M32" s="46">
        <v>91.033843574591984</v>
      </c>
      <c r="N32" s="46">
        <v>85.347827438111977</v>
      </c>
      <c r="O32" s="49">
        <v>87.053632279055989</v>
      </c>
      <c r="P32" s="46"/>
      <c r="Q32" s="43">
        <v>2029</v>
      </c>
      <c r="R32" s="46">
        <v>78.050637730820469</v>
      </c>
      <c r="S32" s="46">
        <v>78.050637730820469</v>
      </c>
      <c r="T32" s="46">
        <v>48.050637730820469</v>
      </c>
      <c r="U32" s="46">
        <v>81.050637730820469</v>
      </c>
      <c r="V32" s="46">
        <v>81.300637730820469</v>
      </c>
      <c r="W32" s="46">
        <v>76.550637730820469</v>
      </c>
      <c r="X32" s="46">
        <v>71.050637730820469</v>
      </c>
      <c r="Y32" s="46">
        <v>84.050637730820469</v>
      </c>
      <c r="Z32" s="46">
        <v>75.550637730820469</v>
      </c>
      <c r="AA32" s="46">
        <v>74.550637730820469</v>
      </c>
      <c r="AB32" s="46">
        <v>80.050637730820469</v>
      </c>
      <c r="AC32" s="46">
        <v>75.050637730820469</v>
      </c>
      <c r="AD32" s="49">
        <v>76.550637730820469</v>
      </c>
    </row>
    <row r="33" spans="1:30">
      <c r="A33" s="42"/>
      <c r="B33" s="43">
        <v>2030</v>
      </c>
      <c r="C33" s="46">
        <v>90.534625862399992</v>
      </c>
      <c r="D33" s="46">
        <v>90.534625862399992</v>
      </c>
      <c r="E33" s="46">
        <v>55.736207107142384</v>
      </c>
      <c r="F33" s="46">
        <v>94.014467737925742</v>
      </c>
      <c r="G33" s="46">
        <v>94.304454560886228</v>
      </c>
      <c r="H33" s="46">
        <v>88.794704924637102</v>
      </c>
      <c r="I33" s="46">
        <v>82.414994819506546</v>
      </c>
      <c r="J33" s="46">
        <v>97.494309613451506</v>
      </c>
      <c r="K33" s="46">
        <v>87.634757632795186</v>
      </c>
      <c r="L33" s="46">
        <v>86.474810340953269</v>
      </c>
      <c r="M33" s="46">
        <v>92.854520446083825</v>
      </c>
      <c r="N33" s="46">
        <v>87.054783986874227</v>
      </c>
      <c r="O33" s="49">
        <v>88.794704924637102</v>
      </c>
      <c r="P33" s="46"/>
      <c r="Q33" s="43">
        <v>2030</v>
      </c>
      <c r="R33" s="46">
        <v>78.050637730820469</v>
      </c>
      <c r="S33" s="46">
        <v>78.050637730820469</v>
      </c>
      <c r="T33" s="46">
        <v>48.050637730820469</v>
      </c>
      <c r="U33" s="46">
        <v>81.050637730820469</v>
      </c>
      <c r="V33" s="46">
        <v>81.300637730820469</v>
      </c>
      <c r="W33" s="46">
        <v>76.550637730820469</v>
      </c>
      <c r="X33" s="46">
        <v>71.050637730820469</v>
      </c>
      <c r="Y33" s="46">
        <v>84.050637730820469</v>
      </c>
      <c r="Z33" s="46">
        <v>75.550637730820469</v>
      </c>
      <c r="AA33" s="46">
        <v>74.550637730820469</v>
      </c>
      <c r="AB33" s="46">
        <v>80.050637730820469</v>
      </c>
      <c r="AC33" s="46">
        <v>75.050637730820469</v>
      </c>
      <c r="AD33" s="49">
        <v>76.550637730820469</v>
      </c>
    </row>
    <row r="34" spans="1:30">
      <c r="A34" s="42"/>
      <c r="B34" s="43">
        <v>2031</v>
      </c>
      <c r="C34" s="46">
        <v>92.345318379647992</v>
      </c>
      <c r="D34" s="46">
        <v>92.345318379647992</v>
      </c>
      <c r="E34" s="46">
        <v>56.850931249285232</v>
      </c>
      <c r="F34" s="46">
        <v>95.894757092684259</v>
      </c>
      <c r="G34" s="46">
        <v>96.190543652103955</v>
      </c>
      <c r="H34" s="46">
        <v>90.570599023129859</v>
      </c>
      <c r="I34" s="46">
        <v>84.063294715896674</v>
      </c>
      <c r="J34" s="46">
        <v>99.44419580572054</v>
      </c>
      <c r="K34" s="46">
        <v>89.387452785451089</v>
      </c>
      <c r="L34" s="46">
        <v>88.204306547772333</v>
      </c>
      <c r="M34" s="46">
        <v>94.711610855005503</v>
      </c>
      <c r="N34" s="46">
        <v>88.795879666611711</v>
      </c>
      <c r="O34" s="49">
        <v>90.570599023129859</v>
      </c>
      <c r="P34" s="46"/>
      <c r="Q34" s="43">
        <v>2031</v>
      </c>
      <c r="R34" s="46">
        <v>78.050637730820469</v>
      </c>
      <c r="S34" s="46">
        <v>78.050637730820469</v>
      </c>
      <c r="T34" s="46">
        <v>48.050637730820469</v>
      </c>
      <c r="U34" s="46">
        <v>81.050637730820469</v>
      </c>
      <c r="V34" s="46">
        <v>81.300637730820469</v>
      </c>
      <c r="W34" s="46">
        <v>76.550637730820469</v>
      </c>
      <c r="X34" s="46">
        <v>71.050637730820469</v>
      </c>
      <c r="Y34" s="46">
        <v>84.050637730820469</v>
      </c>
      <c r="Z34" s="46">
        <v>75.550637730820469</v>
      </c>
      <c r="AA34" s="46">
        <v>74.550637730820469</v>
      </c>
      <c r="AB34" s="46">
        <v>80.050637730820469</v>
      </c>
      <c r="AC34" s="46">
        <v>75.050637730820469</v>
      </c>
      <c r="AD34" s="49">
        <v>76.550637730820469</v>
      </c>
    </row>
    <row r="35" spans="1:30">
      <c r="A35" s="42"/>
      <c r="B35" s="48">
        <v>2032</v>
      </c>
      <c r="C35" s="78">
        <v>94.192224747240957</v>
      </c>
      <c r="D35" s="78">
        <v>94.192224747240957</v>
      </c>
      <c r="E35" s="78">
        <v>57.987949874270953</v>
      </c>
      <c r="F35" s="78">
        <v>97.812652234537964</v>
      </c>
      <c r="G35" s="78">
        <v>98.114354525146041</v>
      </c>
      <c r="H35" s="78">
        <v>92.382011003592467</v>
      </c>
      <c r="I35" s="78">
        <v>85.744560610214634</v>
      </c>
      <c r="J35" s="78">
        <v>101.43307972183496</v>
      </c>
      <c r="K35" s="78">
        <v>91.175201841160131</v>
      </c>
      <c r="L35" s="78">
        <v>89.968392678727795</v>
      </c>
      <c r="M35" s="78">
        <v>96.605843072105628</v>
      </c>
      <c r="N35" s="78">
        <v>90.571797259943963</v>
      </c>
      <c r="O35" s="79">
        <v>92.382011003592467</v>
      </c>
      <c r="P35" s="46"/>
      <c r="Q35" s="48">
        <v>2032</v>
      </c>
      <c r="R35" s="78">
        <v>78.050637730820483</v>
      </c>
      <c r="S35" s="78">
        <v>78.050637730820483</v>
      </c>
      <c r="T35" s="78">
        <v>48.050637730820483</v>
      </c>
      <c r="U35" s="78">
        <v>81.050637730820483</v>
      </c>
      <c r="V35" s="78">
        <v>81.300637730820483</v>
      </c>
      <c r="W35" s="78">
        <v>76.550637730820483</v>
      </c>
      <c r="X35" s="78">
        <v>71.050637730820483</v>
      </c>
      <c r="Y35" s="78">
        <v>84.050637730820483</v>
      </c>
      <c r="Z35" s="78">
        <v>75.550637730820483</v>
      </c>
      <c r="AA35" s="78">
        <v>74.550637730820483</v>
      </c>
      <c r="AB35" s="78">
        <v>80.050637730820483</v>
      </c>
      <c r="AC35" s="78">
        <v>75.050637730820483</v>
      </c>
      <c r="AD35" s="79">
        <v>76.550637730820483</v>
      </c>
    </row>
    <row r="36" spans="1:30">
      <c r="R36" s="46"/>
    </row>
    <row r="37" spans="1:30">
      <c r="B37" s="52" t="s">
        <v>201</v>
      </c>
      <c r="C37" s="53"/>
      <c r="D37" s="53"/>
      <c r="E37" s="53"/>
      <c r="Q37" s="52" t="s">
        <v>16</v>
      </c>
    </row>
    <row r="38" spans="1:30">
      <c r="B38" s="54"/>
      <c r="C38" s="52"/>
      <c r="D38" s="52"/>
      <c r="E38" s="52"/>
      <c r="N38" s="55"/>
      <c r="Q38" s="54"/>
      <c r="R38" s="52"/>
      <c r="S38" s="52"/>
    </row>
    <row r="39" spans="1:30">
      <c r="B39" s="54"/>
      <c r="C39" s="52"/>
      <c r="D39" s="52"/>
      <c r="E39" s="52"/>
      <c r="N39" s="55"/>
    </row>
    <row r="40" spans="1:30">
      <c r="B40" s="54"/>
      <c r="C40" s="52"/>
      <c r="D40" s="52"/>
      <c r="E40" s="52"/>
      <c r="N40" s="55"/>
    </row>
    <row r="41" spans="1:30">
      <c r="B41" s="54"/>
      <c r="C41" s="52"/>
      <c r="N41" s="55"/>
    </row>
    <row r="42" spans="1:30">
      <c r="N42" s="55"/>
    </row>
    <row r="43" spans="1:30">
      <c r="N43" s="55"/>
    </row>
    <row r="44" spans="1:30">
      <c r="N44" s="55"/>
    </row>
    <row r="45" spans="1:30">
      <c r="N45" s="55"/>
    </row>
    <row r="46" spans="1:30">
      <c r="N46" s="55"/>
    </row>
    <row r="47" spans="1:30">
      <c r="N47" s="55"/>
    </row>
    <row r="48" spans="1:30">
      <c r="N48" s="56"/>
    </row>
    <row r="49" spans="14:14">
      <c r="N49" s="55"/>
    </row>
    <row r="50" spans="14:14">
      <c r="N50" s="55"/>
    </row>
    <row r="51" spans="14:14">
      <c r="N51" s="55"/>
    </row>
    <row r="52" spans="14:14">
      <c r="N52" s="55"/>
    </row>
    <row r="53" spans="14:14">
      <c r="N53" s="55"/>
    </row>
    <row r="54" spans="14:14">
      <c r="N54" s="55"/>
    </row>
    <row r="55" spans="14:14">
      <c r="N55" s="55"/>
    </row>
    <row r="56" spans="14:14">
      <c r="N56" s="55"/>
    </row>
    <row r="57" spans="14:14">
      <c r="N57" s="55"/>
    </row>
    <row r="58" spans="14:14">
      <c r="N58" s="55"/>
    </row>
    <row r="59" spans="14:14">
      <c r="N59" s="55"/>
    </row>
    <row r="60" spans="14:14">
      <c r="N60" s="55"/>
    </row>
  </sheetData>
  <mergeCells count="7">
    <mergeCell ref="B5:O5"/>
    <mergeCell ref="Q5:AD5"/>
    <mergeCell ref="A1:A2"/>
    <mergeCell ref="B3:O3"/>
    <mergeCell ref="Q3:AD3"/>
    <mergeCell ref="B4:O4"/>
    <mergeCell ref="Q4:AD4"/>
  </mergeCells>
  <hyperlinks>
    <hyperlink ref="A1:A2" location="Contents!A1" display="Table of Contents" xr:uid="{00000000-0004-0000-03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September 30, 2022</oddFooter>
  </headerFooter>
  <colBreaks count="1" manualBreakCount="1">
    <brk id="16" max="3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F41"/>
  <sheetViews>
    <sheetView zoomScale="85" zoomScaleNormal="85" zoomScalePageLayoutView="70" workbookViewId="0">
      <selection sqref="A1:A2"/>
    </sheetView>
  </sheetViews>
  <sheetFormatPr defaultColWidth="9.15234375" defaultRowHeight="14.6"/>
  <cols>
    <col min="1" max="1" width="8.69140625" customWidth="1"/>
    <col min="2" max="2" width="13.69140625" customWidth="1"/>
    <col min="3" max="5" width="10.3046875" customWidth="1"/>
    <col min="6" max="6" width="12.53515625" customWidth="1"/>
    <col min="7" max="13" width="10.3046875" customWidth="1"/>
    <col min="14" max="14" width="11.3046875" customWidth="1"/>
    <col min="15" max="16" width="10.3046875" customWidth="1"/>
    <col min="17" max="17" width="16.53515625" customWidth="1"/>
    <col min="18" max="18" width="13.69140625" customWidth="1"/>
    <col min="19" max="29" width="10.3046875" customWidth="1"/>
    <col min="30" max="31" width="11.3046875" customWidth="1"/>
    <col min="32" max="32" width="10.3046875" customWidth="1"/>
  </cols>
  <sheetData>
    <row r="1" spans="1:32">
      <c r="A1" s="100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32">
      <c r="A2" s="100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32">
      <c r="A3" s="42"/>
      <c r="B3" s="101" t="s">
        <v>163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R3" s="101" t="s">
        <v>164</v>
      </c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3"/>
    </row>
    <row r="4" spans="1:32">
      <c r="A4" s="42"/>
      <c r="B4" s="104" t="s">
        <v>213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  <c r="R4" s="104" t="s">
        <v>213</v>
      </c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6"/>
    </row>
    <row r="5" spans="1:32">
      <c r="A5" s="42"/>
      <c r="B5" s="107" t="s">
        <v>149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  <c r="R5" s="107" t="s">
        <v>248</v>
      </c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</row>
    <row r="6" spans="1:32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R6" s="58"/>
      <c r="S6" s="59"/>
      <c r="T6" s="59"/>
      <c r="U6" s="59"/>
      <c r="V6" s="59"/>
      <c r="W6" s="59"/>
      <c r="X6" s="59"/>
      <c r="Y6" s="59"/>
      <c r="Z6" s="59"/>
      <c r="AA6" s="59"/>
      <c r="AB6" s="59"/>
      <c r="AF6" s="61"/>
    </row>
    <row r="7" spans="1:32" ht="15" customHeight="1">
      <c r="A7" s="42"/>
      <c r="B7" s="58"/>
      <c r="C7" s="5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62"/>
      <c r="R7" s="58"/>
      <c r="S7" s="59"/>
      <c r="T7" s="59"/>
      <c r="V7" s="42"/>
      <c r="W7" s="42"/>
      <c r="X7" s="42"/>
      <c r="Y7" s="42"/>
      <c r="Z7" s="42"/>
      <c r="AA7" s="42"/>
      <c r="AB7" s="42"/>
      <c r="AC7" s="42"/>
      <c r="AD7" s="42"/>
      <c r="AE7" s="42"/>
      <c r="AF7" s="61"/>
    </row>
    <row r="8" spans="1:32" ht="67.75" customHeight="1">
      <c r="A8" s="42"/>
      <c r="B8" s="48" t="s">
        <v>1</v>
      </c>
      <c r="C8" s="50" t="s">
        <v>2</v>
      </c>
      <c r="D8" s="50" t="s">
        <v>19</v>
      </c>
      <c r="E8" s="50" t="s">
        <v>207</v>
      </c>
      <c r="F8" s="50" t="s">
        <v>165</v>
      </c>
      <c r="G8" s="50" t="s">
        <v>166</v>
      </c>
      <c r="H8" s="50" t="s">
        <v>167</v>
      </c>
      <c r="I8" s="50" t="s">
        <v>212</v>
      </c>
      <c r="J8" s="50" t="s">
        <v>168</v>
      </c>
      <c r="K8" s="50" t="s">
        <v>169</v>
      </c>
      <c r="L8" s="50" t="s">
        <v>170</v>
      </c>
      <c r="M8" s="50" t="s">
        <v>171</v>
      </c>
      <c r="N8" s="50" t="s">
        <v>172</v>
      </c>
      <c r="O8" s="50" t="s">
        <v>241</v>
      </c>
      <c r="P8" s="51" t="s">
        <v>242</v>
      </c>
      <c r="R8" s="48" t="s">
        <v>1</v>
      </c>
      <c r="S8" s="50" t="s">
        <v>2</v>
      </c>
      <c r="T8" s="50" t="s">
        <v>19</v>
      </c>
      <c r="U8" s="50" t="s">
        <v>207</v>
      </c>
      <c r="V8" s="50" t="s">
        <v>165</v>
      </c>
      <c r="W8" s="50" t="s">
        <v>166</v>
      </c>
      <c r="X8" s="50" t="s">
        <v>167</v>
      </c>
      <c r="Y8" s="50" t="s">
        <v>211</v>
      </c>
      <c r="Z8" s="50" t="s">
        <v>168</v>
      </c>
      <c r="AA8" s="50" t="s">
        <v>169</v>
      </c>
      <c r="AB8" s="50" t="s">
        <v>170</v>
      </c>
      <c r="AC8" s="50" t="s">
        <v>171</v>
      </c>
      <c r="AD8" s="50" t="s">
        <v>172</v>
      </c>
      <c r="AE8" s="50" t="s">
        <v>241</v>
      </c>
      <c r="AF8" s="51" t="s">
        <v>242</v>
      </c>
    </row>
    <row r="9" spans="1:32" ht="4.75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61"/>
      <c r="R9" s="43"/>
      <c r="S9" s="44"/>
      <c r="T9" s="44"/>
      <c r="U9" s="44"/>
      <c r="V9" s="44"/>
      <c r="W9" s="44"/>
      <c r="X9" s="44"/>
      <c r="Y9" s="44"/>
      <c r="Z9" s="44"/>
      <c r="AA9" s="44"/>
      <c r="AB9" s="44"/>
      <c r="AF9" s="61"/>
    </row>
    <row r="10" spans="1:32">
      <c r="A10" s="42"/>
      <c r="B10" s="43" t="s">
        <v>10</v>
      </c>
      <c r="C10" s="46">
        <v>61.631485633137522</v>
      </c>
      <c r="D10" s="46">
        <v>4.0141666666666662</v>
      </c>
      <c r="E10" s="46">
        <v>4.1897500333333335</v>
      </c>
      <c r="F10" s="46">
        <v>11.609797342366667</v>
      </c>
      <c r="G10" s="46"/>
      <c r="H10" s="46"/>
      <c r="I10" s="46"/>
      <c r="J10" s="46">
        <v>38.391142765381851</v>
      </c>
      <c r="K10" s="46"/>
      <c r="L10" s="46"/>
      <c r="M10" s="46">
        <v>44.12987699101506</v>
      </c>
      <c r="N10" s="46">
        <v>68.12783091551762</v>
      </c>
      <c r="O10" s="46"/>
      <c r="P10" s="49">
        <v>10.439527873738397</v>
      </c>
      <c r="R10" s="43" t="s">
        <v>10</v>
      </c>
      <c r="S10" s="46">
        <v>71.403588739135202</v>
      </c>
      <c r="T10" s="46">
        <v>4.6506408672858788</v>
      </c>
      <c r="U10" s="46">
        <v>4.8540642047911255</v>
      </c>
      <c r="V10" s="46">
        <v>18.732973446059855</v>
      </c>
      <c r="W10" s="46"/>
      <c r="X10" s="46"/>
      <c r="Y10" s="46"/>
      <c r="Z10" s="46">
        <v>44.478326963626685</v>
      </c>
      <c r="AA10" s="46"/>
      <c r="AB10" s="46"/>
      <c r="AC10" s="46">
        <v>51.126977638209702</v>
      </c>
      <c r="AD10" s="46">
        <v>78.929975002345515</v>
      </c>
      <c r="AE10" s="46"/>
      <c r="AF10" s="49">
        <v>12.094788033575549</v>
      </c>
    </row>
    <row r="11" spans="1:32">
      <c r="A11" s="42"/>
      <c r="B11" s="43" t="s">
        <v>11</v>
      </c>
      <c r="C11" s="46">
        <v>79.427420088841998</v>
      </c>
      <c r="D11" s="46">
        <v>4.3924999999999992</v>
      </c>
      <c r="E11" s="46">
        <v>4.162418316666666</v>
      </c>
      <c r="F11" s="46">
        <v>11.534061155483331</v>
      </c>
      <c r="G11" s="46"/>
      <c r="H11" s="46"/>
      <c r="I11" s="46"/>
      <c r="J11" s="46">
        <v>43.928242202671903</v>
      </c>
      <c r="K11" s="46"/>
      <c r="L11" s="46"/>
      <c r="M11" s="46">
        <v>57.856485400656204</v>
      </c>
      <c r="N11" s="46">
        <v>84.214952795783191</v>
      </c>
      <c r="O11" s="46"/>
      <c r="P11" s="49">
        <v>42.939273860326495</v>
      </c>
      <c r="R11" s="43" t="s">
        <v>11</v>
      </c>
      <c r="S11" s="46">
        <v>91.36246966366528</v>
      </c>
      <c r="T11" s="46">
        <v>5.0525328349929097</v>
      </c>
      <c r="U11" s="46">
        <v>4.7878782510948774</v>
      </c>
      <c r="V11" s="46">
        <v>18.507618055794719</v>
      </c>
      <c r="W11" s="46"/>
      <c r="X11" s="46"/>
      <c r="Y11" s="46"/>
      <c r="Z11" s="46">
        <v>50.529057737625749</v>
      </c>
      <c r="AA11" s="46"/>
      <c r="AB11" s="46"/>
      <c r="AC11" s="46">
        <v>66.550208811406591</v>
      </c>
      <c r="AD11" s="46">
        <v>96.869394239743343</v>
      </c>
      <c r="AE11" s="46"/>
      <c r="AF11" s="49">
        <v>49.391483458179266</v>
      </c>
    </row>
    <row r="12" spans="1:32">
      <c r="A12" s="42"/>
      <c r="B12" s="43" t="s">
        <v>12</v>
      </c>
      <c r="C12" s="46">
        <v>94.997527441792883</v>
      </c>
      <c r="D12" s="46">
        <v>4.0424999999999995</v>
      </c>
      <c r="E12" s="46">
        <v>3.7179044166666659</v>
      </c>
      <c r="F12" s="46">
        <v>10.302313138583331</v>
      </c>
      <c r="G12" s="46"/>
      <c r="H12" s="46"/>
      <c r="I12" s="46"/>
      <c r="J12" s="46">
        <v>53.123395700314596</v>
      </c>
      <c r="K12" s="46"/>
      <c r="L12" s="46"/>
      <c r="M12" s="46">
        <v>71.248479635594279</v>
      </c>
      <c r="N12" s="46">
        <v>104.12127799663216</v>
      </c>
      <c r="O12" s="46"/>
      <c r="P12" s="49">
        <v>91.115034207139487</v>
      </c>
      <c r="R12" s="43" t="s">
        <v>12</v>
      </c>
      <c r="S12" s="46">
        <v>107.44667823732803</v>
      </c>
      <c r="T12" s="46">
        <v>4.5722579152445464</v>
      </c>
      <c r="U12" s="46">
        <v>4.2051250209590156</v>
      </c>
      <c r="V12" s="46">
        <v>16.631022097443672</v>
      </c>
      <c r="W12" s="46"/>
      <c r="X12" s="46"/>
      <c r="Y12" s="46"/>
      <c r="Z12" s="46">
        <v>60.085062826328148</v>
      </c>
      <c r="AA12" s="46"/>
      <c r="AB12" s="46"/>
      <c r="AC12" s="46">
        <v>80.5853865090874</v>
      </c>
      <c r="AD12" s="46">
        <v>117.766069873959</v>
      </c>
      <c r="AE12" s="46"/>
      <c r="AF12" s="49">
        <v>103.05539551054326</v>
      </c>
    </row>
    <row r="13" spans="1:32">
      <c r="A13" s="42"/>
      <c r="B13" s="43" t="s">
        <v>13</v>
      </c>
      <c r="C13" s="46">
        <v>94.193415632708252</v>
      </c>
      <c r="D13" s="46">
        <v>2.7891666666666666</v>
      </c>
      <c r="E13" s="46">
        <v>2.4295347500000006</v>
      </c>
      <c r="F13" s="46">
        <v>6.7322407922500016</v>
      </c>
      <c r="G13" s="46"/>
      <c r="H13" s="46"/>
      <c r="I13" s="46"/>
      <c r="J13" s="46">
        <v>47.399521237824757</v>
      </c>
      <c r="K13" s="46"/>
      <c r="L13" s="46"/>
      <c r="M13" s="46">
        <v>64.483702446412352</v>
      </c>
      <c r="N13" s="46">
        <v>100.76231777657358</v>
      </c>
      <c r="O13" s="46"/>
      <c r="P13" s="49">
        <v>103.23994106888846</v>
      </c>
      <c r="R13" s="43" t="s">
        <v>13</v>
      </c>
      <c r="S13" s="46">
        <v>105.05900963927819</v>
      </c>
      <c r="T13" s="46">
        <v>3.1109083979022238</v>
      </c>
      <c r="U13" s="46">
        <v>2.7097914753882102</v>
      </c>
      <c r="V13" s="46">
        <v>11.882945296249819</v>
      </c>
      <c r="W13" s="46"/>
      <c r="X13" s="46"/>
      <c r="Y13" s="46"/>
      <c r="Z13" s="46">
        <v>52.867249002196786</v>
      </c>
      <c r="AA13" s="46"/>
      <c r="AB13" s="46"/>
      <c r="AC13" s="46">
        <v>71.922160072317553</v>
      </c>
      <c r="AD13" s="46">
        <v>112.38566139106136</v>
      </c>
      <c r="AE13" s="46"/>
      <c r="AF13" s="49">
        <v>115.14908861791544</v>
      </c>
    </row>
    <row r="14" spans="1:32">
      <c r="A14" s="42"/>
      <c r="B14" s="43" t="s">
        <v>14</v>
      </c>
      <c r="C14" s="46">
        <v>97.980840078257913</v>
      </c>
      <c r="D14" s="46">
        <v>3.6824027252337035</v>
      </c>
      <c r="E14" s="46">
        <v>3.1309247836629406</v>
      </c>
      <c r="F14" s="46">
        <v>8.6757925755300089</v>
      </c>
      <c r="G14" s="46">
        <v>42.017957187001592</v>
      </c>
      <c r="H14" s="46">
        <v>40.93339074960128</v>
      </c>
      <c r="I14" s="46"/>
      <c r="J14" s="46">
        <v>38.370144546147976</v>
      </c>
      <c r="K14" s="46">
        <v>57.311827618288142</v>
      </c>
      <c r="L14" s="46">
        <v>57.292579739500269</v>
      </c>
      <c r="M14" s="46">
        <v>69.875690451425015</v>
      </c>
      <c r="N14" s="46">
        <v>105.47997054879482</v>
      </c>
      <c r="O14" s="46">
        <v>117.8714748841514</v>
      </c>
      <c r="P14" s="49">
        <v>57.506943033258814</v>
      </c>
      <c r="R14" s="43" t="s">
        <v>14</v>
      </c>
      <c r="S14" s="46">
        <v>108.25061801941027</v>
      </c>
      <c r="T14" s="46">
        <v>4.0683706169953924</v>
      </c>
      <c r="U14" s="46">
        <v>3.4590899867065903</v>
      </c>
      <c r="V14" s="46">
        <v>12.568136543615939</v>
      </c>
      <c r="W14" s="46">
        <v>46.422033427894192</v>
      </c>
      <c r="X14" s="46">
        <v>45.223789087083055</v>
      </c>
      <c r="Y14" s="46"/>
      <c r="Z14" s="46">
        <v>42.391878425385237</v>
      </c>
      <c r="AA14" s="46">
        <v>63.3189178062404</v>
      </c>
      <c r="AB14" s="46">
        <v>63.297652477501778</v>
      </c>
      <c r="AC14" s="46">
        <v>77.199651175253038</v>
      </c>
      <c r="AD14" s="46">
        <v>116.53576343554911</v>
      </c>
      <c r="AE14" s="46">
        <v>130.2280502245049</v>
      </c>
      <c r="AF14" s="49">
        <v>63.534484076531804</v>
      </c>
    </row>
    <row r="15" spans="1:32">
      <c r="A15" s="42"/>
      <c r="B15" s="43" t="s">
        <v>15</v>
      </c>
      <c r="C15" s="46">
        <v>92.996511515118513</v>
      </c>
      <c r="D15" s="46">
        <v>4.2787269423971646</v>
      </c>
      <c r="E15" s="46">
        <v>4.4971104336694605</v>
      </c>
      <c r="F15" s="46">
        <v>12.461493011698074</v>
      </c>
      <c r="G15" s="46">
        <v>43.738227537315367</v>
      </c>
      <c r="H15" s="46">
        <v>47.074540845201163</v>
      </c>
      <c r="I15" s="46"/>
      <c r="J15" s="46">
        <v>44.415047292143406</v>
      </c>
      <c r="K15" s="46">
        <v>49.847200860146081</v>
      </c>
      <c r="L15" s="46">
        <v>50.436636760048998</v>
      </c>
      <c r="M15" s="46">
        <v>68.019164424566043</v>
      </c>
      <c r="N15" s="46">
        <v>102.39440660513827</v>
      </c>
      <c r="O15" s="46">
        <v>175.53852958708146</v>
      </c>
      <c r="P15" s="49">
        <v>65.232337600758669</v>
      </c>
      <c r="R15" s="43" t="s">
        <v>15</v>
      </c>
      <c r="S15" s="46">
        <v>101.69538193372433</v>
      </c>
      <c r="T15" s="46">
        <v>4.678957990015113</v>
      </c>
      <c r="U15" s="46">
        <v>4.9177690184196114</v>
      </c>
      <c r="V15" s="46">
        <v>17.447071908097065</v>
      </c>
      <c r="W15" s="46">
        <v>47.829490397479212</v>
      </c>
      <c r="X15" s="46">
        <v>51.477881617410667</v>
      </c>
      <c r="Y15" s="46"/>
      <c r="Z15" s="46">
        <v>48.569619702827801</v>
      </c>
      <c r="AA15" s="46">
        <v>54.509895556410413</v>
      </c>
      <c r="AB15" s="46">
        <v>55.154467142908366</v>
      </c>
      <c r="AC15" s="46">
        <v>74.381660045866326</v>
      </c>
      <c r="AD15" s="46">
        <v>111.97235377903124</v>
      </c>
      <c r="AE15" s="46">
        <v>191.96127467497274</v>
      </c>
      <c r="AF15" s="49">
        <v>71.334154138247797</v>
      </c>
    </row>
    <row r="16" spans="1:32">
      <c r="A16" s="42"/>
      <c r="B16" s="43" t="s">
        <v>136</v>
      </c>
      <c r="C16" s="46">
        <v>48.796430270752637</v>
      </c>
      <c r="D16" s="46">
        <v>2.6297153651173386</v>
      </c>
      <c r="E16" s="46">
        <v>2.7038138040679018</v>
      </c>
      <c r="F16" s="46">
        <v>7.4922680510721555</v>
      </c>
      <c r="G16" s="46">
        <v>19.302580791467307</v>
      </c>
      <c r="H16" s="46">
        <v>17.268148856990965</v>
      </c>
      <c r="I16" s="46">
        <v>38.285584071117242</v>
      </c>
      <c r="J16" s="46">
        <v>6.1704643806485917</v>
      </c>
      <c r="K16" s="46">
        <v>24.581136230728333</v>
      </c>
      <c r="L16" s="46">
        <v>23.657247616959065</v>
      </c>
      <c r="M16" s="46">
        <v>36.807940723019669</v>
      </c>
      <c r="N16" s="46">
        <v>61.451353711371304</v>
      </c>
      <c r="O16" s="46">
        <v>185.29413220546036</v>
      </c>
      <c r="P16" s="49">
        <v>75.88311996206734</v>
      </c>
      <c r="R16" s="43" t="s">
        <v>136</v>
      </c>
      <c r="S16" s="46">
        <v>52.337122041858095</v>
      </c>
      <c r="T16" s="46">
        <v>2.8205287402342751</v>
      </c>
      <c r="U16" s="46">
        <v>2.9000037965232024</v>
      </c>
      <c r="V16" s="46">
        <v>11.332657785308022</v>
      </c>
      <c r="W16" s="46">
        <v>20.703185069080018</v>
      </c>
      <c r="X16" s="46">
        <v>18.521133803244677</v>
      </c>
      <c r="Y16" s="46">
        <v>41.064227497310569</v>
      </c>
      <c r="Z16" s="46">
        <v>6.6181961580601207</v>
      </c>
      <c r="AA16" s="46">
        <v>26.364754956394179</v>
      </c>
      <c r="AB16" s="46">
        <v>25.373828553302204</v>
      </c>
      <c r="AC16" s="46">
        <v>39.478742093247099</v>
      </c>
      <c r="AD16" s="46">
        <v>65.910292637884453</v>
      </c>
      <c r="AE16" s="46">
        <v>198.7421789012744</v>
      </c>
      <c r="AF16" s="49">
        <v>81.389234588172272</v>
      </c>
    </row>
    <row r="17" spans="1:32">
      <c r="A17" s="42"/>
      <c r="B17" s="43" t="s">
        <v>202</v>
      </c>
      <c r="C17" s="46">
        <v>43.318512806225051</v>
      </c>
      <c r="D17" s="46">
        <v>2.5511743517637968</v>
      </c>
      <c r="E17" s="46">
        <v>2.1828586496316249</v>
      </c>
      <c r="F17" s="46">
        <v>6.0487013181292326</v>
      </c>
      <c r="G17" s="46">
        <v>20.409563147926633</v>
      </c>
      <c r="H17" s="46">
        <v>18.845952283128771</v>
      </c>
      <c r="I17" s="46">
        <v>27.482621600042734</v>
      </c>
      <c r="J17" s="46">
        <v>13.600751889605439</v>
      </c>
      <c r="K17" s="46">
        <v>26.032846391547043</v>
      </c>
      <c r="L17" s="46">
        <v>25.911505462519937</v>
      </c>
      <c r="M17" s="46">
        <v>34.319963386727686</v>
      </c>
      <c r="N17" s="46">
        <v>55.71303736087102</v>
      </c>
      <c r="O17" s="46">
        <v>114.00759666348839</v>
      </c>
      <c r="P17" s="49">
        <v>30.082964167174694</v>
      </c>
      <c r="R17" s="43" t="s">
        <v>202</v>
      </c>
      <c r="S17" s="46">
        <v>45.661973335086387</v>
      </c>
      <c r="T17" s="46">
        <v>2.6891887019411813</v>
      </c>
      <c r="U17" s="46">
        <v>2.3009477241198919</v>
      </c>
      <c r="V17" s="46">
        <v>9.4189013348746879</v>
      </c>
      <c r="W17" s="46">
        <v>21.513687055929211</v>
      </c>
      <c r="X17" s="46">
        <v>19.865487406642284</v>
      </c>
      <c r="Y17" s="46">
        <v>28.969826284896055</v>
      </c>
      <c r="Z17" s="46">
        <v>14.336530270518512</v>
      </c>
      <c r="AA17" s="46">
        <v>27.441180704532361</v>
      </c>
      <c r="AB17" s="46">
        <v>27.313275430164445</v>
      </c>
      <c r="AC17" s="46">
        <v>36.176617143714573</v>
      </c>
      <c r="AD17" s="46">
        <v>58.72702134924598</v>
      </c>
      <c r="AE17" s="46">
        <v>129.0299206420103</v>
      </c>
      <c r="AF17" s="49">
        <v>31.710403212284128</v>
      </c>
    </row>
    <row r="18" spans="1:32">
      <c r="A18" s="42"/>
      <c r="B18" s="43" t="s">
        <v>205</v>
      </c>
      <c r="C18" s="46">
        <v>50.950964163125214</v>
      </c>
      <c r="D18" s="46">
        <v>3.0185662122202737</v>
      </c>
      <c r="E18" s="46">
        <v>2.1885020329143869</v>
      </c>
      <c r="F18" s="46">
        <v>6.11</v>
      </c>
      <c r="G18" s="46">
        <v>32.260734546552484</v>
      </c>
      <c r="H18" s="46">
        <v>30.32997902101171</v>
      </c>
      <c r="I18" s="46">
        <v>38.726411433973901</v>
      </c>
      <c r="J18" s="46">
        <v>28.769046384901646</v>
      </c>
      <c r="K18" s="46">
        <v>36.828778097470881</v>
      </c>
      <c r="L18" s="46">
        <v>37.776252807690589</v>
      </c>
      <c r="M18" s="46">
        <v>44.114385410165731</v>
      </c>
      <c r="N18" s="46">
        <v>67.20795495840882</v>
      </c>
      <c r="O18" s="46">
        <v>144.17163744202841</v>
      </c>
      <c r="P18" s="49">
        <v>41.853333333333332</v>
      </c>
      <c r="R18" s="43" t="s">
        <v>205</v>
      </c>
      <c r="S18" s="46">
        <v>47.414332285668912</v>
      </c>
      <c r="T18" s="46">
        <v>2.7923910724797985</v>
      </c>
      <c r="U18" s="46">
        <v>2.3886793218133677</v>
      </c>
      <c r="V18" s="46">
        <v>6.6190304007448422</v>
      </c>
      <c r="W18" s="46">
        <v>22.339312829827179</v>
      </c>
      <c r="X18" s="46">
        <v>20.62786060521724</v>
      </c>
      <c r="Y18" s="46">
        <v>30.081137791010946</v>
      </c>
      <c r="Z18" s="46">
        <v>14.886719964588005</v>
      </c>
      <c r="AA18" s="46">
        <v>28.74509249260338</v>
      </c>
      <c r="AB18" s="46">
        <v>28.190557230890029</v>
      </c>
      <c r="AC18" s="46">
        <v>37.564958781697918</v>
      </c>
      <c r="AD18" s="46">
        <v>60.980774614511162</v>
      </c>
      <c r="AE18" s="46">
        <v>161.1859687368233</v>
      </c>
      <c r="AF18" s="49">
        <v>32.927345995020346</v>
      </c>
    </row>
    <row r="19" spans="1:32">
      <c r="A19" s="42"/>
      <c r="B19" s="43" t="s">
        <v>208</v>
      </c>
      <c r="C19" s="46">
        <v>64.765994338613325</v>
      </c>
      <c r="D19" s="46">
        <v>3.0698673877133547</v>
      </c>
      <c r="E19" s="46">
        <v>1.53</v>
      </c>
      <c r="F19" s="46">
        <v>6.9</v>
      </c>
      <c r="G19" s="46">
        <v>36.836759771321283</v>
      </c>
      <c r="H19" s="46">
        <v>30.582091186028663</v>
      </c>
      <c r="I19" s="46">
        <v>44.373911743570488</v>
      </c>
      <c r="J19" s="46">
        <v>27.001395100894538</v>
      </c>
      <c r="K19" s="46">
        <v>38.369218530444691</v>
      </c>
      <c r="L19" s="46">
        <v>34.4720092688002</v>
      </c>
      <c r="M19" s="46">
        <v>33.65</v>
      </c>
      <c r="N19" s="46">
        <v>79.310048746260463</v>
      </c>
      <c r="O19" s="46">
        <v>178.38689009004167</v>
      </c>
      <c r="P19" s="49">
        <v>89.25</v>
      </c>
      <c r="R19" s="43" t="s">
        <v>208</v>
      </c>
      <c r="S19" s="46">
        <v>55.089710878338757</v>
      </c>
      <c r="T19" s="46">
        <v>3.2638303042516514</v>
      </c>
      <c r="U19" s="46">
        <v>2.3663218739496985</v>
      </c>
      <c r="V19" s="46">
        <v>6.5570779127146146</v>
      </c>
      <c r="W19" s="46">
        <v>34.881978942250406</v>
      </c>
      <c r="X19" s="46">
        <v>32.794345956480591</v>
      </c>
      <c r="Y19" s="46">
        <v>41.873004044576561</v>
      </c>
      <c r="Z19" s="46">
        <v>31.10658465444039</v>
      </c>
      <c r="AA19" s="46">
        <v>39.855847722714969</v>
      </c>
      <c r="AB19" s="46">
        <v>40.739548299289694</v>
      </c>
      <c r="AC19" s="46">
        <v>47.698760879335339</v>
      </c>
      <c r="AD19" s="46">
        <v>72.6687256989769</v>
      </c>
      <c r="AE19" s="46">
        <v>196.10532386704659</v>
      </c>
      <c r="AF19" s="49">
        <v>45.253994136111025</v>
      </c>
    </row>
    <row r="20" spans="1:32">
      <c r="A20" s="42"/>
      <c r="B20" s="80" t="s">
        <v>224</v>
      </c>
      <c r="C20" s="46">
        <v>57.021094210740962</v>
      </c>
      <c r="D20" s="46">
        <v>2.5312524342394194</v>
      </c>
      <c r="E20" s="46">
        <v>1.804463955283458</v>
      </c>
      <c r="F20" s="46">
        <v>5.0001696200904622</v>
      </c>
      <c r="G20" s="46">
        <v>22.833317334998593</v>
      </c>
      <c r="H20" s="46">
        <v>20.04890051371672</v>
      </c>
      <c r="I20" s="46">
        <v>35.720648835861539</v>
      </c>
      <c r="J20" s="46">
        <v>17.160198668608277</v>
      </c>
      <c r="K20" s="46">
        <v>25.108198453470635</v>
      </c>
      <c r="L20" s="46">
        <v>23.632452412800777</v>
      </c>
      <c r="M20" s="46">
        <v>23.708978018167951</v>
      </c>
      <c r="N20" s="46">
        <v>71.391438152094224</v>
      </c>
      <c r="O20" s="46">
        <v>112.49716531886115</v>
      </c>
      <c r="P20" s="49">
        <v>37.536666666666655</v>
      </c>
      <c r="Q20" s="46"/>
      <c r="R20" s="80" t="s">
        <v>224</v>
      </c>
      <c r="S20" s="46">
        <v>68.857769182710598</v>
      </c>
      <c r="T20" s="46">
        <v>3.2638149412101307</v>
      </c>
      <c r="U20" s="46">
        <v>1.63173077426341</v>
      </c>
      <c r="V20" s="46">
        <v>7.3359270125099982</v>
      </c>
      <c r="W20" s="46">
        <v>39.16402624054745</v>
      </c>
      <c r="X20" s="46">
        <v>32.514201279801682</v>
      </c>
      <c r="Y20" s="46">
        <v>47.177359102955563</v>
      </c>
      <c r="Z20" s="46">
        <v>28.70728459363875</v>
      </c>
      <c r="AA20" s="46">
        <v>40.609240642460698</v>
      </c>
      <c r="AB20" s="46">
        <v>36.472710626515699</v>
      </c>
      <c r="AC20" s="46">
        <v>35.779738818875757</v>
      </c>
      <c r="AD20" s="46">
        <v>84.320685356692294</v>
      </c>
      <c r="AE20" s="46">
        <v>120.78429982629834</v>
      </c>
      <c r="AF20" s="49">
        <v>94.888621140074974</v>
      </c>
    </row>
    <row r="21" spans="1:32">
      <c r="A21" s="42"/>
      <c r="B21" s="80" t="s">
        <v>226</v>
      </c>
      <c r="C21" s="46">
        <v>39.400438425609472</v>
      </c>
      <c r="D21" s="46">
        <v>2.1295850877192977</v>
      </c>
      <c r="E21" s="46">
        <v>2.2362492939413872</v>
      </c>
      <c r="F21" s="46">
        <v>6.1966467935115839</v>
      </c>
      <c r="G21" s="46">
        <v>19.469349872408291</v>
      </c>
      <c r="H21" s="46">
        <v>18.672028708133968</v>
      </c>
      <c r="I21" s="46">
        <v>30.974372528795303</v>
      </c>
      <c r="J21" s="46">
        <v>16.307240031897926</v>
      </c>
      <c r="K21" s="46">
        <v>22.022105279106864</v>
      </c>
      <c r="L21" s="46">
        <v>22.959551451355662</v>
      </c>
      <c r="M21" s="46">
        <v>21.867541866028706</v>
      </c>
      <c r="N21" s="46">
        <v>49.851551500283797</v>
      </c>
      <c r="O21" s="46">
        <v>83.013177436968064</v>
      </c>
      <c r="P21" s="49">
        <v>2.5966666666666671</v>
      </c>
      <c r="Q21" s="46"/>
      <c r="R21" s="80" t="s">
        <v>226</v>
      </c>
      <c r="S21" s="46">
        <v>41.514114345389714</v>
      </c>
      <c r="T21" s="46">
        <v>2.2438288093350871</v>
      </c>
      <c r="U21" s="46">
        <v>2.3562151235641666</v>
      </c>
      <c r="V21" s="46">
        <v>6.5290721073963063</v>
      </c>
      <c r="W21" s="46">
        <v>20.513802615663504</v>
      </c>
      <c r="X21" s="46">
        <v>19.673708360210522</v>
      </c>
      <c r="Y21" s="46">
        <v>32.636023717475055</v>
      </c>
      <c r="Z21" s="46">
        <v>17.182058230649123</v>
      </c>
      <c r="AA21" s="46">
        <v>23.203503138909831</v>
      </c>
      <c r="AB21" s="46">
        <v>24.191239548515085</v>
      </c>
      <c r="AC21" s="46">
        <v>23.04064801697368</v>
      </c>
      <c r="AD21" s="46">
        <v>52.525887832068015</v>
      </c>
      <c r="AE21" s="46">
        <v>87.46650235375165</v>
      </c>
      <c r="AF21" s="49">
        <v>2.7359674466666668</v>
      </c>
    </row>
    <row r="22" spans="1:32">
      <c r="A22" s="42"/>
      <c r="B22" s="80" t="s">
        <v>245</v>
      </c>
      <c r="C22" s="46">
        <v>67.914651466446074</v>
      </c>
      <c r="D22" s="46">
        <v>3.718227003609154</v>
      </c>
      <c r="E22" s="46">
        <v>3.6370099982653952</v>
      </c>
      <c r="F22" s="46">
        <v>10.078154705193409</v>
      </c>
      <c r="G22" s="46">
        <v>43.988909997572989</v>
      </c>
      <c r="H22" s="46">
        <v>43.728225406351847</v>
      </c>
      <c r="I22" s="46">
        <v>54.003131439151637</v>
      </c>
      <c r="J22" s="46">
        <v>43.387028274738235</v>
      </c>
      <c r="K22" s="46">
        <v>49.078668683343743</v>
      </c>
      <c r="L22" s="46">
        <v>49.453543787012002</v>
      </c>
      <c r="M22" s="46">
        <v>51.638235108522288</v>
      </c>
      <c r="N22" s="46">
        <v>85.883122660725903</v>
      </c>
      <c r="O22" s="46">
        <v>228.35438365336489</v>
      </c>
      <c r="P22" s="49">
        <v>65.877272727272739</v>
      </c>
      <c r="Q22" s="46"/>
      <c r="R22" s="80" t="s">
        <v>245</v>
      </c>
      <c r="S22" s="46">
        <v>70.223749616305241</v>
      </c>
      <c r="T22" s="46">
        <v>3.8446467217318654</v>
      </c>
      <c r="U22" s="46">
        <v>3.7606683382064188</v>
      </c>
      <c r="V22" s="46">
        <v>10.420811965169985</v>
      </c>
      <c r="W22" s="46">
        <v>45.484532937490471</v>
      </c>
      <c r="X22" s="46">
        <v>45.214985070167813</v>
      </c>
      <c r="Y22" s="46">
        <v>55.839237908082794</v>
      </c>
      <c r="Z22" s="46">
        <v>44.862187236079336</v>
      </c>
      <c r="AA22" s="46">
        <v>50.747343418577437</v>
      </c>
      <c r="AB22" s="46">
        <v>51.134964275770415</v>
      </c>
      <c r="AC22" s="46">
        <v>53.393935102212048</v>
      </c>
      <c r="AD22" s="46">
        <v>88.803148831190583</v>
      </c>
      <c r="AE22" s="46">
        <v>236.11843269757932</v>
      </c>
      <c r="AF22" s="49">
        <v>71.156433333333354</v>
      </c>
    </row>
    <row r="23" spans="1:32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9"/>
      <c r="Q23" s="46"/>
      <c r="R23" s="43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9"/>
    </row>
    <row r="24" spans="1:32">
      <c r="A24" s="42"/>
      <c r="B24" s="81" t="s">
        <v>251</v>
      </c>
      <c r="C24" s="78">
        <v>98.086467351954781</v>
      </c>
      <c r="D24" s="78">
        <v>6.654187485622268</v>
      </c>
      <c r="E24" s="78">
        <v>5.4939645350363229</v>
      </c>
      <c r="F24" s="78">
        <v>15.22377572658565</v>
      </c>
      <c r="G24" s="78">
        <v>50.968632222222226</v>
      </c>
      <c r="H24" s="78">
        <v>50.123504513094339</v>
      </c>
      <c r="I24" s="78">
        <v>63.02681180622946</v>
      </c>
      <c r="J24" s="78">
        <v>53.777445715738622</v>
      </c>
      <c r="K24" s="78">
        <v>55.983698141367924</v>
      </c>
      <c r="L24" s="78">
        <v>58.815508675311463</v>
      </c>
      <c r="M24" s="78">
        <v>63.932127637935409</v>
      </c>
      <c r="N24" s="78">
        <v>123.20870226366151</v>
      </c>
      <c r="O24" s="78">
        <v>401.05245532455444</v>
      </c>
      <c r="P24" s="79">
        <v>185.49142857142857</v>
      </c>
      <c r="Q24" s="46"/>
      <c r="R24" s="81" t="s">
        <v>251</v>
      </c>
      <c r="S24" s="78">
        <v>98.086467351954781</v>
      </c>
      <c r="T24" s="78">
        <v>6.654187485622268</v>
      </c>
      <c r="U24" s="78">
        <v>5.4939645350363229</v>
      </c>
      <c r="V24" s="78">
        <v>15.22377572658565</v>
      </c>
      <c r="W24" s="78">
        <v>50.968632222222226</v>
      </c>
      <c r="X24" s="78">
        <v>50.123504513094339</v>
      </c>
      <c r="Y24" s="78">
        <v>63.02681180622946</v>
      </c>
      <c r="Z24" s="78">
        <v>53.777445715738622</v>
      </c>
      <c r="AA24" s="78">
        <v>55.983698141367924</v>
      </c>
      <c r="AB24" s="78">
        <v>58.815508675311463</v>
      </c>
      <c r="AC24" s="78">
        <v>63.932127637935409</v>
      </c>
      <c r="AD24" s="78">
        <v>123.20870226366151</v>
      </c>
      <c r="AE24" s="78">
        <v>401.05245532455444</v>
      </c>
      <c r="AF24" s="79">
        <v>185.49142857142857</v>
      </c>
    </row>
    <row r="25" spans="1:32">
      <c r="A25" s="42"/>
      <c r="B25" s="80" t="s">
        <v>252</v>
      </c>
      <c r="C25" s="46">
        <v>95</v>
      </c>
      <c r="D25" s="46">
        <v>7.5</v>
      </c>
      <c r="E25" s="46">
        <v>5.2631578947368425</v>
      </c>
      <c r="F25" s="46">
        <v>14.58421052631579</v>
      </c>
      <c r="G25" s="46">
        <v>42.75</v>
      </c>
      <c r="H25" s="46">
        <v>42.75</v>
      </c>
      <c r="I25" s="46">
        <v>53.75</v>
      </c>
      <c r="J25" s="46">
        <v>47.960526315789465</v>
      </c>
      <c r="K25" s="46">
        <v>45.125</v>
      </c>
      <c r="L25" s="46">
        <v>47.5</v>
      </c>
      <c r="M25" s="46">
        <v>56.25</v>
      </c>
      <c r="N25" s="46">
        <v>125</v>
      </c>
      <c r="O25" s="46">
        <v>254.01172720027373</v>
      </c>
      <c r="P25" s="84">
        <v>88.9041045200958</v>
      </c>
      <c r="Q25" s="46"/>
      <c r="R25" s="80" t="s">
        <v>252</v>
      </c>
      <c r="S25" s="83">
        <v>95</v>
      </c>
      <c r="T25" s="83">
        <v>7.5</v>
      </c>
      <c r="U25" s="83">
        <v>5.2631578947368425</v>
      </c>
      <c r="V25" s="83">
        <v>14.58421052631579</v>
      </c>
      <c r="W25" s="83">
        <v>42.75</v>
      </c>
      <c r="X25" s="83">
        <v>42.75</v>
      </c>
      <c r="Y25" s="83">
        <v>53.75</v>
      </c>
      <c r="Z25" s="83">
        <v>47.960526315789465</v>
      </c>
      <c r="AA25" s="83">
        <v>45.125</v>
      </c>
      <c r="AB25" s="83">
        <v>47.5</v>
      </c>
      <c r="AC25" s="83">
        <v>56.25</v>
      </c>
      <c r="AD25" s="83">
        <v>125</v>
      </c>
      <c r="AE25" s="83">
        <v>254.01172720027373</v>
      </c>
      <c r="AF25" s="84">
        <v>88.9041045200958</v>
      </c>
    </row>
    <row r="26" spans="1:32">
      <c r="A26" s="42"/>
      <c r="B26" s="43">
        <v>2023</v>
      </c>
      <c r="C26" s="46">
        <v>90</v>
      </c>
      <c r="D26" s="46">
        <v>5</v>
      </c>
      <c r="E26" s="46">
        <v>4.6875</v>
      </c>
      <c r="F26" s="46">
        <v>12.989062499999999</v>
      </c>
      <c r="G26" s="46">
        <v>42.75</v>
      </c>
      <c r="H26" s="46">
        <v>41.91</v>
      </c>
      <c r="I26" s="46">
        <v>52.75</v>
      </c>
      <c r="J26" s="46">
        <v>41.887499999999996</v>
      </c>
      <c r="K26" s="46">
        <v>49.500000000000021</v>
      </c>
      <c r="L26" s="46">
        <v>49.500000000000021</v>
      </c>
      <c r="M26" s="46">
        <v>53.4375</v>
      </c>
      <c r="N26" s="46">
        <v>112.5</v>
      </c>
      <c r="O26" s="46">
        <v>203.20938176021897</v>
      </c>
      <c r="P26" s="49">
        <v>71.123283616076634</v>
      </c>
      <c r="Q26" s="46"/>
      <c r="R26" s="43">
        <v>2023</v>
      </c>
      <c r="S26" s="46">
        <v>90</v>
      </c>
      <c r="T26" s="46">
        <v>5</v>
      </c>
      <c r="U26" s="46">
        <v>4.6875</v>
      </c>
      <c r="V26" s="46">
        <v>12.989062499999999</v>
      </c>
      <c r="W26" s="46">
        <v>42.75</v>
      </c>
      <c r="X26" s="46">
        <v>41.91</v>
      </c>
      <c r="Y26" s="46">
        <v>52.75</v>
      </c>
      <c r="Z26" s="46">
        <v>41.887499999999996</v>
      </c>
      <c r="AA26" s="46">
        <v>49.500000000000021</v>
      </c>
      <c r="AB26" s="46">
        <v>49.500000000000021</v>
      </c>
      <c r="AC26" s="46">
        <v>53.4375</v>
      </c>
      <c r="AD26" s="46">
        <v>112.5</v>
      </c>
      <c r="AE26" s="46">
        <v>203.20938176021897</v>
      </c>
      <c r="AF26" s="49">
        <v>71.123283616076634</v>
      </c>
    </row>
    <row r="27" spans="1:32">
      <c r="A27" s="42"/>
      <c r="B27" s="43">
        <v>2024</v>
      </c>
      <c r="C27" s="46">
        <v>85</v>
      </c>
      <c r="D27" s="46">
        <v>4.5</v>
      </c>
      <c r="E27" s="46">
        <v>4.3374999999999995</v>
      </c>
      <c r="F27" s="46">
        <v>12.019212499999998</v>
      </c>
      <c r="G27" s="46">
        <v>42.5</v>
      </c>
      <c r="H27" s="46">
        <v>41.24</v>
      </c>
      <c r="I27" s="46">
        <v>51.5</v>
      </c>
      <c r="J27" s="46">
        <v>41.050000000000004</v>
      </c>
      <c r="K27" s="46">
        <v>50.999999999999993</v>
      </c>
      <c r="L27" s="46">
        <v>50.999999999999993</v>
      </c>
      <c r="M27" s="46">
        <v>53.125</v>
      </c>
      <c r="N27" s="46">
        <v>106.25</v>
      </c>
      <c r="O27" s="46">
        <v>152.40703632016422</v>
      </c>
      <c r="P27" s="49">
        <v>54.942736593419198</v>
      </c>
      <c r="Q27" s="46"/>
      <c r="R27" s="43">
        <v>2024</v>
      </c>
      <c r="S27" s="46">
        <v>82.524271844660191</v>
      </c>
      <c r="T27" s="46">
        <v>4.3689320388349513</v>
      </c>
      <c r="U27" s="46">
        <v>4.2111650485436884</v>
      </c>
      <c r="V27" s="46">
        <v>11.669138349514562</v>
      </c>
      <c r="W27" s="46">
        <v>41.262135922330096</v>
      </c>
      <c r="X27" s="46">
        <v>40.038834951456309</v>
      </c>
      <c r="Y27" s="46">
        <v>50</v>
      </c>
      <c r="Z27" s="46">
        <v>39.854368932038838</v>
      </c>
      <c r="AA27" s="46">
        <v>49.514563106796111</v>
      </c>
      <c r="AB27" s="46">
        <v>49.514563106796111</v>
      </c>
      <c r="AC27" s="46">
        <v>51.577669902912618</v>
      </c>
      <c r="AD27" s="46">
        <v>103.15533980582524</v>
      </c>
      <c r="AE27" s="46">
        <v>147.96799642734391</v>
      </c>
      <c r="AF27" s="49">
        <v>53.342462712057475</v>
      </c>
    </row>
    <row r="28" spans="1:32">
      <c r="A28" s="42"/>
      <c r="B28" s="43">
        <v>2025</v>
      </c>
      <c r="C28" s="46">
        <v>80</v>
      </c>
      <c r="D28" s="46">
        <v>4</v>
      </c>
      <c r="E28" s="46">
        <v>3.6867499999999995</v>
      </c>
      <c r="F28" s="46">
        <v>10.215984249999998</v>
      </c>
      <c r="G28" s="46">
        <v>40</v>
      </c>
      <c r="H28" s="46">
        <v>38.714799999999997</v>
      </c>
      <c r="I28" s="46">
        <v>49.18</v>
      </c>
      <c r="J28" s="46">
        <v>37.683499999999995</v>
      </c>
      <c r="K28" s="46">
        <v>48</v>
      </c>
      <c r="L28" s="46">
        <v>48</v>
      </c>
      <c r="M28" s="46">
        <v>49.999999999999986</v>
      </c>
      <c r="N28" s="46">
        <v>100</v>
      </c>
      <c r="O28" s="46">
        <v>155.45517704656751</v>
      </c>
      <c r="P28" s="49">
        <v>57.162423151793334</v>
      </c>
      <c r="Q28" s="46"/>
      <c r="R28" s="43">
        <v>2025</v>
      </c>
      <c r="S28" s="46">
        <v>76.146963639824861</v>
      </c>
      <c r="T28" s="46">
        <v>3.8073481819912431</v>
      </c>
      <c r="U28" s="46">
        <v>3.5091852274890534</v>
      </c>
      <c r="V28" s="46">
        <v>9.7239522653721675</v>
      </c>
      <c r="W28" s="46">
        <v>38.073481819912431</v>
      </c>
      <c r="X28" s="46">
        <v>36.850180849038644</v>
      </c>
      <c r="Y28" s="46">
        <v>46.811345897582335</v>
      </c>
      <c r="Z28" s="46">
        <v>35.868551304016748</v>
      </c>
      <c r="AA28" s="46">
        <v>45.688178183894919</v>
      </c>
      <c r="AB28" s="46">
        <v>45.688178183894919</v>
      </c>
      <c r="AC28" s="46">
        <v>47.591852274890527</v>
      </c>
      <c r="AD28" s="46">
        <v>95.183704549781083</v>
      </c>
      <c r="AE28" s="46">
        <v>147.96799642734391</v>
      </c>
      <c r="AF28" s="49">
        <v>54.409311966298624</v>
      </c>
    </row>
    <row r="29" spans="1:32">
      <c r="A29" s="42"/>
      <c r="B29" s="43">
        <v>2026</v>
      </c>
      <c r="C29" s="46">
        <v>81.599999999999994</v>
      </c>
      <c r="D29" s="46">
        <v>4.08</v>
      </c>
      <c r="E29" s="46">
        <v>3.7604850000000001</v>
      </c>
      <c r="F29" s="46">
        <v>10.420303935</v>
      </c>
      <c r="G29" s="46">
        <v>40.799999999999997</v>
      </c>
      <c r="H29" s="46">
        <v>39.489095999999989</v>
      </c>
      <c r="I29" s="46">
        <v>50.163599999999995</v>
      </c>
      <c r="J29" s="46">
        <v>38.437169999999995</v>
      </c>
      <c r="K29" s="46">
        <v>48.959999999999994</v>
      </c>
      <c r="L29" s="46">
        <v>48.959999999999994</v>
      </c>
      <c r="M29" s="46">
        <v>50.999999999999986</v>
      </c>
      <c r="N29" s="46">
        <v>101.99999999999999</v>
      </c>
      <c r="O29" s="46">
        <v>158.56428058749887</v>
      </c>
      <c r="P29" s="49">
        <v>58.305671614829201</v>
      </c>
      <c r="Q29" s="46"/>
      <c r="R29" s="43">
        <v>2026</v>
      </c>
      <c r="S29" s="46">
        <v>76.146963639824861</v>
      </c>
      <c r="T29" s="46">
        <v>3.8073481819912431</v>
      </c>
      <c r="U29" s="46">
        <v>3.5091852274890538</v>
      </c>
      <c r="V29" s="46">
        <v>9.7239522653721675</v>
      </c>
      <c r="W29" s="46">
        <v>38.073481819912431</v>
      </c>
      <c r="X29" s="46">
        <v>36.850180849038637</v>
      </c>
      <c r="Y29" s="46">
        <v>46.811345897582328</v>
      </c>
      <c r="Z29" s="46">
        <v>35.868551304016748</v>
      </c>
      <c r="AA29" s="46">
        <v>45.688178183894912</v>
      </c>
      <c r="AB29" s="46">
        <v>45.688178183894912</v>
      </c>
      <c r="AC29" s="46">
        <v>47.591852274890527</v>
      </c>
      <c r="AD29" s="46">
        <v>95.183704549781069</v>
      </c>
      <c r="AE29" s="46">
        <v>147.96799642734391</v>
      </c>
      <c r="AF29" s="49">
        <v>54.409311966298624</v>
      </c>
    </row>
    <row r="30" spans="1:32">
      <c r="A30" s="42"/>
      <c r="B30" s="43">
        <v>2027</v>
      </c>
      <c r="C30" s="46">
        <v>83.231999999999999</v>
      </c>
      <c r="D30" s="46">
        <v>4.1616</v>
      </c>
      <c r="E30" s="46">
        <v>3.8356946999999999</v>
      </c>
      <c r="F30" s="46">
        <v>10.628710013699999</v>
      </c>
      <c r="G30" s="46">
        <v>41.616</v>
      </c>
      <c r="H30" s="46">
        <v>40.278877920000006</v>
      </c>
      <c r="I30" s="46">
        <v>51.166871999999998</v>
      </c>
      <c r="J30" s="46">
        <v>39.205913400000007</v>
      </c>
      <c r="K30" s="46">
        <v>49.939199999999992</v>
      </c>
      <c r="L30" s="46">
        <v>49.939199999999992</v>
      </c>
      <c r="M30" s="46">
        <v>52.02</v>
      </c>
      <c r="N30" s="46">
        <v>104.03999999999999</v>
      </c>
      <c r="O30" s="46">
        <v>161.73556619924886</v>
      </c>
      <c r="P30" s="49">
        <v>59.471785047125785</v>
      </c>
      <c r="Q30" s="46"/>
      <c r="R30" s="43">
        <v>2027</v>
      </c>
      <c r="S30" s="46">
        <v>76.146963639824861</v>
      </c>
      <c r="T30" s="46">
        <v>3.8073481819912431</v>
      </c>
      <c r="U30" s="46">
        <v>3.5091852274890538</v>
      </c>
      <c r="V30" s="46">
        <v>9.7239522653721675</v>
      </c>
      <c r="W30" s="46">
        <v>38.073481819912431</v>
      </c>
      <c r="X30" s="46">
        <v>36.850180849038651</v>
      </c>
      <c r="Y30" s="46">
        <v>46.811345897582335</v>
      </c>
      <c r="Z30" s="46">
        <v>35.868551304016762</v>
      </c>
      <c r="AA30" s="46">
        <v>45.688178183894912</v>
      </c>
      <c r="AB30" s="46">
        <v>45.688178183894912</v>
      </c>
      <c r="AC30" s="46">
        <v>47.591852274890542</v>
      </c>
      <c r="AD30" s="46">
        <v>95.183704549781069</v>
      </c>
      <c r="AE30" s="46">
        <v>147.96799642734393</v>
      </c>
      <c r="AF30" s="49">
        <v>54.409311966298624</v>
      </c>
    </row>
    <row r="31" spans="1:32">
      <c r="A31" s="42"/>
      <c r="B31" s="43">
        <v>2028</v>
      </c>
      <c r="C31" s="46">
        <v>84.896640000000005</v>
      </c>
      <c r="D31" s="46">
        <v>4.2448319999999997</v>
      </c>
      <c r="E31" s="46">
        <v>3.9124085939999995</v>
      </c>
      <c r="F31" s="46">
        <v>10.841284213973998</v>
      </c>
      <c r="G31" s="46">
        <v>42.448320000000002</v>
      </c>
      <c r="H31" s="46">
        <v>41.084455478400002</v>
      </c>
      <c r="I31" s="46">
        <v>52.190209440000004</v>
      </c>
      <c r="J31" s="46">
        <v>39.990031668000007</v>
      </c>
      <c r="K31" s="46">
        <v>50.937984</v>
      </c>
      <c r="L31" s="46">
        <v>50.937984</v>
      </c>
      <c r="M31" s="46">
        <v>53.060400000000008</v>
      </c>
      <c r="N31" s="46">
        <v>106.1208</v>
      </c>
      <c r="O31" s="46">
        <v>164.97027752323385</v>
      </c>
      <c r="P31" s="49">
        <v>60.661220748068295</v>
      </c>
      <c r="Q31" s="46"/>
      <c r="R31" s="43">
        <v>2028</v>
      </c>
      <c r="S31" s="46">
        <v>76.146963639824875</v>
      </c>
      <c r="T31" s="46">
        <v>3.8073481819912431</v>
      </c>
      <c r="U31" s="46">
        <v>3.5091852274890538</v>
      </c>
      <c r="V31" s="46">
        <v>9.7239522653721675</v>
      </c>
      <c r="W31" s="46">
        <v>38.073481819912438</v>
      </c>
      <c r="X31" s="46">
        <v>36.850180849038651</v>
      </c>
      <c r="Y31" s="46">
        <v>46.811345897582342</v>
      </c>
      <c r="Z31" s="46">
        <v>35.868551304016762</v>
      </c>
      <c r="AA31" s="46">
        <v>45.688178183894919</v>
      </c>
      <c r="AB31" s="46">
        <v>45.688178183894919</v>
      </c>
      <c r="AC31" s="46">
        <v>47.591852274890549</v>
      </c>
      <c r="AD31" s="46">
        <v>95.183704549781083</v>
      </c>
      <c r="AE31" s="46">
        <v>147.96799642734393</v>
      </c>
      <c r="AF31" s="49">
        <v>54.409311966298624</v>
      </c>
    </row>
    <row r="32" spans="1:32">
      <c r="A32" s="42"/>
      <c r="B32" s="43">
        <v>2029</v>
      </c>
      <c r="C32" s="46">
        <v>86.594572800000009</v>
      </c>
      <c r="D32" s="46">
        <v>4.3297286399999999</v>
      </c>
      <c r="E32" s="46">
        <v>3.9906567658799998</v>
      </c>
      <c r="F32" s="46">
        <v>11.058109898253479</v>
      </c>
      <c r="G32" s="46">
        <v>43.297286400000004</v>
      </c>
      <c r="H32" s="46">
        <v>41.906144587968001</v>
      </c>
      <c r="I32" s="46">
        <v>53.234013628800007</v>
      </c>
      <c r="J32" s="46">
        <v>40.789832301360001</v>
      </c>
      <c r="K32" s="46">
        <v>51.95674368000001</v>
      </c>
      <c r="L32" s="46">
        <v>51.95674368000001</v>
      </c>
      <c r="M32" s="46">
        <v>54.121608000000002</v>
      </c>
      <c r="N32" s="46">
        <v>108.243216</v>
      </c>
      <c r="O32" s="46">
        <v>168.26968307369853</v>
      </c>
      <c r="P32" s="49">
        <v>61.874445163029669</v>
      </c>
      <c r="Q32" s="46"/>
      <c r="R32" s="43">
        <v>2029</v>
      </c>
      <c r="S32" s="46">
        <v>76.146963639824875</v>
      </c>
      <c r="T32" s="46">
        <v>3.8073481819912431</v>
      </c>
      <c r="U32" s="46">
        <v>3.5091852274890538</v>
      </c>
      <c r="V32" s="46">
        <v>9.7239522653721675</v>
      </c>
      <c r="W32" s="46">
        <v>38.073481819912438</v>
      </c>
      <c r="X32" s="46">
        <v>36.850180849038644</v>
      </c>
      <c r="Y32" s="46">
        <v>46.811345897582342</v>
      </c>
      <c r="Z32" s="46">
        <v>35.868551304016755</v>
      </c>
      <c r="AA32" s="46">
        <v>45.688178183894927</v>
      </c>
      <c r="AB32" s="46">
        <v>45.688178183894927</v>
      </c>
      <c r="AC32" s="46">
        <v>47.591852274890542</v>
      </c>
      <c r="AD32" s="46">
        <v>95.183704549781083</v>
      </c>
      <c r="AE32" s="46">
        <v>147.96799642734393</v>
      </c>
      <c r="AF32" s="49">
        <v>54.409311966298624</v>
      </c>
    </row>
    <row r="33" spans="1:32">
      <c r="A33" s="42"/>
      <c r="B33" s="43">
        <v>2030</v>
      </c>
      <c r="C33" s="46">
        <v>88.326464256000008</v>
      </c>
      <c r="D33" s="46">
        <v>4.4163232128000001</v>
      </c>
      <c r="E33" s="46">
        <v>4.0704699011976002</v>
      </c>
      <c r="F33" s="46">
        <v>11.27927209621855</v>
      </c>
      <c r="G33" s="46">
        <v>44.163232128000004</v>
      </c>
      <c r="H33" s="46">
        <v>42.744267479727363</v>
      </c>
      <c r="I33" s="46">
        <v>54.298693901376005</v>
      </c>
      <c r="J33" s="46">
        <v>41.605628947387196</v>
      </c>
      <c r="K33" s="46">
        <v>52.995878553600008</v>
      </c>
      <c r="L33" s="46">
        <v>52.995878553600008</v>
      </c>
      <c r="M33" s="46">
        <v>55.204040159999991</v>
      </c>
      <c r="N33" s="46">
        <v>110.40808032000001</v>
      </c>
      <c r="O33" s="46">
        <v>171.6350767351725</v>
      </c>
      <c r="P33" s="49">
        <v>63.11193406629026</v>
      </c>
      <c r="Q33" s="46"/>
      <c r="R33" s="43">
        <v>2030</v>
      </c>
      <c r="S33" s="46">
        <v>76.146963639824861</v>
      </c>
      <c r="T33" s="46">
        <v>3.8073481819912431</v>
      </c>
      <c r="U33" s="46">
        <v>3.5091852274890538</v>
      </c>
      <c r="V33" s="46">
        <v>9.7239522653721693</v>
      </c>
      <c r="W33" s="46">
        <v>38.073481819912431</v>
      </c>
      <c r="X33" s="46">
        <v>36.850180849038644</v>
      </c>
      <c r="Y33" s="46">
        <v>46.811345897582335</v>
      </c>
      <c r="Z33" s="46">
        <v>35.868551304016748</v>
      </c>
      <c r="AA33" s="46">
        <v>45.688178183894919</v>
      </c>
      <c r="AB33" s="46">
        <v>45.688178183894919</v>
      </c>
      <c r="AC33" s="46">
        <v>47.591852274890527</v>
      </c>
      <c r="AD33" s="46">
        <v>95.183704549781083</v>
      </c>
      <c r="AE33" s="46">
        <v>147.96799642734393</v>
      </c>
      <c r="AF33" s="49">
        <v>54.409311966298624</v>
      </c>
    </row>
    <row r="34" spans="1:32">
      <c r="A34" s="42"/>
      <c r="B34" s="43">
        <v>2031</v>
      </c>
      <c r="C34" s="46">
        <v>90.092993541120009</v>
      </c>
      <c r="D34" s="46">
        <v>4.5046496770560003</v>
      </c>
      <c r="E34" s="46">
        <v>4.1518792992215525</v>
      </c>
      <c r="F34" s="46">
        <v>11.504857538142922</v>
      </c>
      <c r="G34" s="46">
        <v>45.046496770560005</v>
      </c>
      <c r="H34" s="46">
        <v>43.599152829321909</v>
      </c>
      <c r="I34" s="46">
        <v>55.384667779403529</v>
      </c>
      <c r="J34" s="46">
        <v>42.437741526334953</v>
      </c>
      <c r="K34" s="46">
        <v>54.055796124672007</v>
      </c>
      <c r="L34" s="46">
        <v>54.055796124672007</v>
      </c>
      <c r="M34" s="46">
        <v>56.308120963200004</v>
      </c>
      <c r="N34" s="46">
        <v>112.61624192640001</v>
      </c>
      <c r="O34" s="46">
        <v>175.06777826987596</v>
      </c>
      <c r="P34" s="49">
        <v>64.374172747616072</v>
      </c>
      <c r="Q34" s="46"/>
      <c r="R34" s="43">
        <v>2031</v>
      </c>
      <c r="S34" s="46">
        <v>76.146963639824861</v>
      </c>
      <c r="T34" s="46">
        <v>3.8073481819912431</v>
      </c>
      <c r="U34" s="46">
        <v>3.5091852274890543</v>
      </c>
      <c r="V34" s="46">
        <v>9.7239522653721693</v>
      </c>
      <c r="W34" s="46">
        <v>38.073481819912431</v>
      </c>
      <c r="X34" s="46">
        <v>36.850180849038644</v>
      </c>
      <c r="Y34" s="46">
        <v>46.811345897582335</v>
      </c>
      <c r="Z34" s="46">
        <v>35.868551304016755</v>
      </c>
      <c r="AA34" s="46">
        <v>45.688178183894919</v>
      </c>
      <c r="AB34" s="46">
        <v>45.688178183894919</v>
      </c>
      <c r="AC34" s="46">
        <v>47.591852274890542</v>
      </c>
      <c r="AD34" s="46">
        <v>95.183704549781083</v>
      </c>
      <c r="AE34" s="46">
        <v>147.96799642734393</v>
      </c>
      <c r="AF34" s="49">
        <v>54.409311966298624</v>
      </c>
    </row>
    <row r="35" spans="1:32">
      <c r="A35" s="42"/>
      <c r="B35" s="48">
        <v>2032</v>
      </c>
      <c r="C35" s="78">
        <v>91.894853411942407</v>
      </c>
      <c r="D35" s="78">
        <v>4.5947426705971202</v>
      </c>
      <c r="E35" s="78">
        <v>4.2349168852059833</v>
      </c>
      <c r="F35" s="78">
        <v>11.734954688905779</v>
      </c>
      <c r="G35" s="78">
        <v>45.947426705971203</v>
      </c>
      <c r="H35" s="78">
        <v>44.471135885908353</v>
      </c>
      <c r="I35" s="78">
        <v>56.492361134991597</v>
      </c>
      <c r="J35" s="78">
        <v>43.28649635686164</v>
      </c>
      <c r="K35" s="78">
        <v>55.136912047165445</v>
      </c>
      <c r="L35" s="78">
        <v>55.136912047165445</v>
      </c>
      <c r="M35" s="78">
        <v>57.43428338246401</v>
      </c>
      <c r="N35" s="78">
        <v>114.868566764928</v>
      </c>
      <c r="O35" s="78">
        <v>178.56913383527348</v>
      </c>
      <c r="P35" s="79">
        <v>65.661656202568395</v>
      </c>
      <c r="Q35" s="46"/>
      <c r="R35" s="48">
        <v>2032</v>
      </c>
      <c r="S35" s="78">
        <v>76.146963639824861</v>
      </c>
      <c r="T35" s="78">
        <v>3.8073481819912431</v>
      </c>
      <c r="U35" s="78">
        <v>3.5091852274890538</v>
      </c>
      <c r="V35" s="78">
        <v>9.7239522653721675</v>
      </c>
      <c r="W35" s="78">
        <v>38.073481819912431</v>
      </c>
      <c r="X35" s="78">
        <v>36.850180849038651</v>
      </c>
      <c r="Y35" s="78">
        <v>46.811345897582335</v>
      </c>
      <c r="Z35" s="78">
        <v>35.868551304016748</v>
      </c>
      <c r="AA35" s="78">
        <v>45.688178183894919</v>
      </c>
      <c r="AB35" s="78">
        <v>45.688178183894919</v>
      </c>
      <c r="AC35" s="78">
        <v>47.591852274890542</v>
      </c>
      <c r="AD35" s="78">
        <v>95.183704549781083</v>
      </c>
      <c r="AE35" s="78">
        <v>147.96799642734393</v>
      </c>
      <c r="AF35" s="79">
        <v>54.409311966298631</v>
      </c>
    </row>
    <row r="36" spans="1:32">
      <c r="S36" s="46"/>
    </row>
    <row r="37" spans="1:32">
      <c r="B37" s="52" t="s">
        <v>201</v>
      </c>
      <c r="C37" s="53"/>
      <c r="D37" s="53"/>
      <c r="E37" s="53"/>
      <c r="R37" s="52" t="s">
        <v>16</v>
      </c>
    </row>
    <row r="38" spans="1:32">
      <c r="B38" s="54"/>
      <c r="C38" s="52"/>
      <c r="D38" s="52"/>
      <c r="E38" s="52"/>
      <c r="R38" s="54"/>
      <c r="S38" s="52"/>
      <c r="T38" s="52"/>
    </row>
    <row r="39" spans="1:32">
      <c r="B39" s="54"/>
      <c r="C39" s="52"/>
      <c r="D39" s="52"/>
      <c r="E39" s="52"/>
    </row>
    <row r="40" spans="1:32">
      <c r="B40" s="54"/>
      <c r="C40" s="52"/>
      <c r="D40" s="52"/>
      <c r="E40" s="52"/>
    </row>
    <row r="41" spans="1:32">
      <c r="B41" s="54"/>
      <c r="C41" s="52"/>
    </row>
  </sheetData>
  <mergeCells count="7">
    <mergeCell ref="B5:P5"/>
    <mergeCell ref="R5:AF5"/>
    <mergeCell ref="A1:A2"/>
    <mergeCell ref="B3:P3"/>
    <mergeCell ref="R3:AF3"/>
    <mergeCell ref="B4:P4"/>
    <mergeCell ref="R4:AF4"/>
  </mergeCells>
  <phoneticPr fontId="47" type="noConversion"/>
  <hyperlinks>
    <hyperlink ref="A1:A2" location="Contents!A1" display="Table of Contents" xr:uid="{00000000-0004-0000-04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September 30, 2022</oddFooter>
  </headerFooter>
  <colBreaks count="1" manualBreakCount="1">
    <brk id="17" max="36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autoPageBreaks="0"/>
  </sheetPr>
  <dimension ref="A1:BF45"/>
  <sheetViews>
    <sheetView zoomScale="85" zoomScaleNormal="85" zoomScalePageLayoutView="70" workbookViewId="0">
      <selection sqref="A1:A2"/>
    </sheetView>
  </sheetViews>
  <sheetFormatPr defaultColWidth="9.15234375" defaultRowHeight="10.3"/>
  <cols>
    <col min="1" max="1" width="12.84375" style="2" customWidth="1"/>
    <col min="2" max="4" width="9.15234375" style="2"/>
    <col min="5" max="5" width="9.3828125" style="2" customWidth="1"/>
    <col min="6" max="6" width="9.15234375" style="2"/>
    <col min="7" max="7" width="9.15234375" style="2" customWidth="1"/>
    <col min="8" max="30" width="9.15234375" style="2"/>
    <col min="31" max="35" width="9.69140625" style="2" customWidth="1"/>
    <col min="36" max="36" width="9.69140625" style="4" customWidth="1"/>
    <col min="37" max="39" width="9.69140625" style="2" customWidth="1"/>
    <col min="40" max="40" width="9.69140625" style="4" customWidth="1"/>
    <col min="41" max="45" width="9.69140625" style="2" customWidth="1"/>
    <col min="46" max="16384" width="9.15234375" style="2"/>
  </cols>
  <sheetData>
    <row r="1" spans="1:58" ht="12.45">
      <c r="A1" s="100" t="s">
        <v>123</v>
      </c>
      <c r="C1" s="3"/>
      <c r="G1" s="4"/>
      <c r="K1" s="4"/>
      <c r="AE1" s="1" t="s">
        <v>247</v>
      </c>
    </row>
    <row r="2" spans="1:58">
      <c r="A2" s="100"/>
      <c r="G2" s="4"/>
      <c r="K2" s="4"/>
    </row>
    <row r="3" spans="1:58" ht="12">
      <c r="A3" s="75"/>
      <c r="G3" s="4"/>
      <c r="K3" s="4"/>
    </row>
    <row r="4" spans="1:58" ht="12.75" customHeight="1">
      <c r="A4" s="112" t="s">
        <v>173</v>
      </c>
      <c r="B4" s="112"/>
      <c r="C4" s="112"/>
      <c r="D4" s="112"/>
      <c r="E4" s="112"/>
      <c r="G4" s="4"/>
      <c r="K4" s="4"/>
    </row>
    <row r="5" spans="1:58" ht="12.75" customHeight="1">
      <c r="A5" s="113" t="s">
        <v>213</v>
      </c>
      <c r="B5" s="113"/>
      <c r="C5" s="113"/>
      <c r="D5" s="113"/>
      <c r="E5" s="113"/>
      <c r="F5" s="63"/>
      <c r="G5" s="63"/>
      <c r="H5" s="63"/>
      <c r="I5" s="63"/>
      <c r="J5" s="63"/>
      <c r="K5" s="63"/>
      <c r="L5" s="63"/>
    </row>
    <row r="6" spans="1:58" ht="12.75" customHeight="1">
      <c r="A6" s="74"/>
      <c r="B6" s="74"/>
      <c r="C6" s="74"/>
      <c r="D6" s="74"/>
      <c r="E6" s="74"/>
      <c r="F6" s="63"/>
      <c r="G6" s="63"/>
      <c r="H6" s="63"/>
      <c r="I6" s="63"/>
      <c r="J6" s="63"/>
      <c r="K6" s="63"/>
      <c r="L6" s="63"/>
    </row>
    <row r="7" spans="1:58">
      <c r="G7" s="4"/>
      <c r="K7" s="4"/>
      <c r="S7" s="114"/>
      <c r="T7" s="114"/>
      <c r="U7" s="114"/>
      <c r="V7" s="114"/>
      <c r="AU7" s="3"/>
      <c r="AV7" s="3"/>
      <c r="AW7" s="3"/>
      <c r="AX7" s="3"/>
    </row>
    <row r="8" spans="1:58" ht="12">
      <c r="A8" s="64"/>
      <c r="B8" s="111" t="s">
        <v>34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S8" s="110" t="s">
        <v>33</v>
      </c>
      <c r="T8" s="110"/>
      <c r="U8" s="110"/>
      <c r="V8" s="110"/>
      <c r="X8" s="110" t="s">
        <v>174</v>
      </c>
      <c r="Y8" s="110"/>
      <c r="Z8" s="110"/>
      <c r="AA8" s="110"/>
      <c r="AB8" s="110"/>
      <c r="AE8" s="111" t="s">
        <v>34</v>
      </c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U8" s="110" t="s">
        <v>33</v>
      </c>
      <c r="AV8" s="110"/>
      <c r="AW8" s="110"/>
      <c r="AX8" s="110"/>
      <c r="AZ8" s="110" t="s">
        <v>174</v>
      </c>
      <c r="BA8" s="110"/>
      <c r="BB8" s="110"/>
      <c r="BC8" s="110"/>
      <c r="BD8" s="110"/>
      <c r="BE8" s="110"/>
    </row>
    <row r="9" spans="1:58" s="4" customFormat="1" ht="56.25" customHeight="1">
      <c r="A9" s="65"/>
      <c r="B9" s="44" t="s">
        <v>175</v>
      </c>
      <c r="C9" s="44" t="s">
        <v>176</v>
      </c>
      <c r="D9" s="44" t="s">
        <v>177</v>
      </c>
      <c r="E9" s="44" t="s">
        <v>178</v>
      </c>
      <c r="F9" s="44" t="s">
        <v>179</v>
      </c>
      <c r="G9" s="44" t="s">
        <v>180</v>
      </c>
      <c r="H9" s="44" t="s">
        <v>181</v>
      </c>
      <c r="I9" s="44" t="s">
        <v>182</v>
      </c>
      <c r="J9" s="44" t="s">
        <v>183</v>
      </c>
      <c r="K9" s="44" t="s">
        <v>184</v>
      </c>
      <c r="L9" s="44" t="s">
        <v>185</v>
      </c>
      <c r="M9" s="44" t="s">
        <v>237</v>
      </c>
      <c r="N9" s="44" t="s">
        <v>186</v>
      </c>
      <c r="O9" s="44" t="s">
        <v>187</v>
      </c>
      <c r="P9" s="44" t="s">
        <v>195</v>
      </c>
      <c r="Q9" s="44" t="s">
        <v>196</v>
      </c>
      <c r="R9" s="5"/>
      <c r="S9" s="66" t="s">
        <v>188</v>
      </c>
      <c r="T9" s="66" t="s">
        <v>189</v>
      </c>
      <c r="U9" s="66" t="s">
        <v>190</v>
      </c>
      <c r="V9" s="66" t="s">
        <v>191</v>
      </c>
      <c r="W9" s="5"/>
      <c r="X9" s="66" t="s">
        <v>216</v>
      </c>
      <c r="Y9" s="66" t="s">
        <v>217</v>
      </c>
      <c r="Z9" s="66" t="s">
        <v>218</v>
      </c>
      <c r="AA9" s="66" t="s">
        <v>219</v>
      </c>
      <c r="AB9" s="66" t="s">
        <v>220</v>
      </c>
      <c r="AC9" s="5"/>
      <c r="AE9" s="44" t="s">
        <v>175</v>
      </c>
      <c r="AF9" s="44" t="s">
        <v>176</v>
      </c>
      <c r="AG9" s="44" t="s">
        <v>177</v>
      </c>
      <c r="AH9" s="44" t="s">
        <v>178</v>
      </c>
      <c r="AI9" s="44" t="s">
        <v>179</v>
      </c>
      <c r="AJ9" s="44" t="s">
        <v>180</v>
      </c>
      <c r="AK9" s="44" t="s">
        <v>181</v>
      </c>
      <c r="AL9" s="44" t="s">
        <v>182</v>
      </c>
      <c r="AM9" s="44" t="s">
        <v>183</v>
      </c>
      <c r="AN9" s="44" t="s">
        <v>184</v>
      </c>
      <c r="AO9" s="44" t="s">
        <v>185</v>
      </c>
      <c r="AP9" s="44" t="s">
        <v>237</v>
      </c>
      <c r="AQ9" s="44" t="s">
        <v>186</v>
      </c>
      <c r="AR9" s="44" t="s">
        <v>187</v>
      </c>
      <c r="AS9" s="44" t="s">
        <v>195</v>
      </c>
      <c r="AT9" s="5"/>
      <c r="AU9" s="66" t="s">
        <v>188</v>
      </c>
      <c r="AV9" s="66" t="s">
        <v>189</v>
      </c>
      <c r="AW9" s="66" t="s">
        <v>190</v>
      </c>
      <c r="AX9" s="66" t="s">
        <v>191</v>
      </c>
      <c r="AY9" s="5"/>
      <c r="AZ9" s="66" t="s">
        <v>216</v>
      </c>
      <c r="BA9" s="66" t="s">
        <v>217</v>
      </c>
      <c r="BB9" s="66" t="s">
        <v>218</v>
      </c>
      <c r="BC9" s="66" t="s">
        <v>219</v>
      </c>
      <c r="BD9" s="66" t="s">
        <v>220</v>
      </c>
      <c r="BE9" s="66" t="s">
        <v>221</v>
      </c>
      <c r="BF9" s="5"/>
    </row>
    <row r="10" spans="1:58" ht="12" customHeight="1">
      <c r="A10" s="64"/>
      <c r="B10" s="64"/>
      <c r="C10" s="64"/>
      <c r="D10" s="64"/>
      <c r="E10" s="64"/>
      <c r="F10" s="64"/>
      <c r="G10" s="65"/>
      <c r="H10" s="64"/>
      <c r="I10" s="64"/>
      <c r="J10" s="64"/>
      <c r="K10" s="64"/>
      <c r="L10" s="64"/>
      <c r="M10" s="64"/>
      <c r="N10" s="64"/>
      <c r="O10" s="65"/>
      <c r="P10" s="65"/>
      <c r="Q10" s="65"/>
      <c r="S10" s="64"/>
      <c r="T10" s="64"/>
      <c r="U10" s="64"/>
      <c r="V10" s="64"/>
      <c r="X10" s="64"/>
      <c r="Y10" s="64"/>
      <c r="Z10" s="64"/>
      <c r="AA10" s="64"/>
      <c r="AB10" s="64"/>
      <c r="AE10" s="64"/>
      <c r="AF10" s="64"/>
      <c r="AG10" s="64"/>
      <c r="AH10" s="64"/>
      <c r="AI10" s="64"/>
      <c r="AJ10" s="65"/>
      <c r="AK10" s="64"/>
      <c r="AL10" s="64"/>
      <c r="AM10" s="64"/>
      <c r="AN10" s="64"/>
      <c r="AO10" s="64"/>
      <c r="AP10" s="64"/>
      <c r="AQ10" s="64"/>
      <c r="AR10" s="65"/>
      <c r="AS10" s="65"/>
      <c r="AU10" s="64"/>
      <c r="AV10" s="64"/>
      <c r="AW10" s="64"/>
      <c r="AX10" s="64"/>
    </row>
    <row r="11" spans="1:58" ht="1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S11" s="64"/>
      <c r="T11" s="64"/>
      <c r="U11" s="64"/>
      <c r="V11" s="64"/>
      <c r="X11" s="64"/>
      <c r="Y11" s="64"/>
      <c r="Z11" s="64"/>
      <c r="AA11" s="64"/>
      <c r="AB11" s="64"/>
      <c r="AE11" s="64"/>
      <c r="AF11" s="64"/>
      <c r="AG11" s="64"/>
      <c r="AH11" s="64"/>
      <c r="AI11" s="64"/>
      <c r="AJ11" s="65"/>
      <c r="AK11" s="64"/>
      <c r="AL11" s="64"/>
      <c r="AM11" s="64"/>
      <c r="AN11" s="64"/>
      <c r="AO11" s="64"/>
      <c r="AP11" s="64"/>
      <c r="AQ11" s="64"/>
      <c r="AR11" s="65"/>
      <c r="AS11" s="65"/>
      <c r="AU11" s="64"/>
      <c r="AV11" s="64"/>
      <c r="AW11" s="64"/>
      <c r="AX11" s="64"/>
    </row>
    <row r="12" spans="1:58" ht="14.6">
      <c r="A12" s="81" t="s">
        <v>251</v>
      </c>
      <c r="B12" s="82">
        <v>118.09141799451635</v>
      </c>
      <c r="C12" s="82">
        <v>107.86817460049654</v>
      </c>
      <c r="D12" s="82">
        <v>101.86817460049654</v>
      </c>
      <c r="E12" s="82">
        <v>97.047416208255015</v>
      </c>
      <c r="F12" s="82">
        <v>120.20870226366151</v>
      </c>
      <c r="G12" s="82">
        <v>120.20870226366151</v>
      </c>
      <c r="H12" s="82">
        <v>5.193964535036323</v>
      </c>
      <c r="I12" s="82">
        <v>54.777445715738622</v>
      </c>
      <c r="J12" s="82">
        <v>5.193964535036323</v>
      </c>
      <c r="K12" s="82">
        <v>63.932127637935409</v>
      </c>
      <c r="L12" s="82">
        <v>5.193964535036323</v>
      </c>
      <c r="M12" s="82">
        <v>185.49142857142857</v>
      </c>
      <c r="N12" s="82">
        <v>5.193964535036323</v>
      </c>
      <c r="O12" s="82">
        <v>5.193964535036323</v>
      </c>
      <c r="P12" s="82">
        <v>5.193964535036323</v>
      </c>
      <c r="Q12" s="88">
        <v>0.86</v>
      </c>
      <c r="R12"/>
      <c r="S12" s="82">
        <v>115.78780159745286</v>
      </c>
      <c r="T12" s="82">
        <v>94.75483467715641</v>
      </c>
      <c r="U12" s="82">
        <v>104.61817460049654</v>
      </c>
      <c r="V12" s="82">
        <v>5.7939645350363227</v>
      </c>
      <c r="W12"/>
      <c r="X12" s="82">
        <v>2.9839142245800137</v>
      </c>
      <c r="Y12" s="82">
        <v>3.1439142245800138</v>
      </c>
      <c r="Z12" s="82">
        <v>3.1439142245800138</v>
      </c>
      <c r="AA12" s="82">
        <v>3.5551716280290586</v>
      </c>
      <c r="AB12" s="82">
        <v>3.5551716280290586</v>
      </c>
      <c r="AC12" s="82"/>
      <c r="AD12" s="82"/>
      <c r="AE12" s="82">
        <v>118.09141799451635</v>
      </c>
      <c r="AF12" s="82">
        <v>107.86817460049654</v>
      </c>
      <c r="AG12" s="82">
        <v>101.86817460049654</v>
      </c>
      <c r="AH12" s="82">
        <v>97.047416208255015</v>
      </c>
      <c r="AI12" s="82">
        <v>120.20870226366151</v>
      </c>
      <c r="AJ12" s="82">
        <v>120.20870226366151</v>
      </c>
      <c r="AK12" s="82">
        <v>5.193964535036323</v>
      </c>
      <c r="AL12" s="82">
        <v>54.777445715738622</v>
      </c>
      <c r="AM12" s="82">
        <v>5.193964535036323</v>
      </c>
      <c r="AN12" s="82">
        <v>63.932127637935409</v>
      </c>
      <c r="AO12" s="82">
        <v>5.193964535036323</v>
      </c>
      <c r="AP12" s="82">
        <v>185.49142857142857</v>
      </c>
      <c r="AQ12" s="82">
        <v>5.193964535036323</v>
      </c>
      <c r="AR12" s="82">
        <v>5.193964535036323</v>
      </c>
      <c r="AS12" s="82">
        <v>5.193964535036323</v>
      </c>
      <c r="AT12" s="82"/>
      <c r="AU12" s="82">
        <v>115.78780159745286</v>
      </c>
      <c r="AV12" s="82">
        <v>94.75483467715641</v>
      </c>
      <c r="AW12" s="82">
        <v>104.61817460049654</v>
      </c>
      <c r="AX12" s="82">
        <v>5.7939645350363227</v>
      </c>
      <c r="AY12" s="82"/>
      <c r="AZ12" s="82">
        <v>2.9839142245800137</v>
      </c>
      <c r="BA12" s="82">
        <v>3.1439142245800138</v>
      </c>
      <c r="BB12" s="82">
        <v>3.1439142245800138</v>
      </c>
      <c r="BC12" s="82">
        <v>3.5551716280290586</v>
      </c>
      <c r="BD12" s="82">
        <v>3.5551716280290586</v>
      </c>
      <c r="BE12" s="82">
        <v>1.4086995083356977</v>
      </c>
    </row>
    <row r="13" spans="1:58" ht="14.6">
      <c r="A13" s="80" t="s">
        <v>252</v>
      </c>
      <c r="B13" s="67">
        <v>116.86842105263158</v>
      </c>
      <c r="C13" s="67">
        <v>108.84210526315788</v>
      </c>
      <c r="D13" s="67">
        <v>102.84210526315788</v>
      </c>
      <c r="E13" s="67">
        <v>96.763157894736835</v>
      </c>
      <c r="F13" s="67">
        <v>122</v>
      </c>
      <c r="G13" s="67">
        <v>122</v>
      </c>
      <c r="H13" s="67">
        <v>4.9631578947368427</v>
      </c>
      <c r="I13" s="67">
        <v>48.960526315789465</v>
      </c>
      <c r="J13" s="67">
        <v>4.9631578947368427</v>
      </c>
      <c r="K13" s="67">
        <v>56.25</v>
      </c>
      <c r="L13" s="67">
        <v>4.9631578947368427</v>
      </c>
      <c r="M13" s="67">
        <v>88.9041045200958</v>
      </c>
      <c r="N13" s="67">
        <v>4.9631578947368427</v>
      </c>
      <c r="O13" s="67">
        <v>4.9631578947368427</v>
      </c>
      <c r="P13" s="67">
        <v>4.9631578947368427</v>
      </c>
      <c r="Q13" s="89">
        <v>0.82</v>
      </c>
      <c r="R13"/>
      <c r="S13" s="67">
        <v>115.71842105263157</v>
      </c>
      <c r="T13" s="67">
        <v>91.09210526315789</v>
      </c>
      <c r="U13" s="67">
        <v>105.59210526315788</v>
      </c>
      <c r="V13" s="67">
        <v>5.5631578947368423</v>
      </c>
      <c r="W13"/>
      <c r="X13" s="67">
        <v>3.0105263157894742</v>
      </c>
      <c r="Y13" s="67">
        <v>3.1705263157894743</v>
      </c>
      <c r="Z13" s="67">
        <v>3.1705263157894743</v>
      </c>
      <c r="AA13" s="67">
        <v>3.3705263157894745</v>
      </c>
      <c r="AB13" s="67">
        <v>3.3705263157894745</v>
      </c>
      <c r="AC13" s="67"/>
      <c r="AD13" s="67"/>
      <c r="AE13" s="67">
        <v>116.86842105263158</v>
      </c>
      <c r="AF13" s="67">
        <v>108.84210526315788</v>
      </c>
      <c r="AG13" s="67">
        <v>102.84210526315788</v>
      </c>
      <c r="AH13" s="67">
        <v>96.763157894736835</v>
      </c>
      <c r="AI13" s="67">
        <v>122</v>
      </c>
      <c r="AJ13" s="67">
        <v>122</v>
      </c>
      <c r="AK13" s="67">
        <v>4.9631578947368427</v>
      </c>
      <c r="AL13" s="67">
        <v>48.960526315789465</v>
      </c>
      <c r="AM13" s="67">
        <v>4.9631578947368427</v>
      </c>
      <c r="AN13" s="67">
        <v>56.25</v>
      </c>
      <c r="AO13" s="67">
        <v>4.9631578947368427</v>
      </c>
      <c r="AP13" s="67">
        <v>88.9041045200958</v>
      </c>
      <c r="AQ13" s="67">
        <v>4.9631578947368427</v>
      </c>
      <c r="AR13" s="67">
        <v>4.9631578947368427</v>
      </c>
      <c r="AS13" s="67">
        <v>4.9631578947368427</v>
      </c>
      <c r="AT13" s="67"/>
      <c r="AU13" s="67">
        <v>115.71842105263157</v>
      </c>
      <c r="AV13" s="67">
        <v>91.09210526315789</v>
      </c>
      <c r="AW13" s="67">
        <v>105.59210526315788</v>
      </c>
      <c r="AX13" s="67">
        <v>5.5631578947368423</v>
      </c>
      <c r="AY13" s="67"/>
      <c r="AZ13" s="67">
        <v>3.0105263157894742</v>
      </c>
      <c r="BA13" s="67">
        <v>3.1705263157894743</v>
      </c>
      <c r="BB13" s="67">
        <v>3.1705263157894743</v>
      </c>
      <c r="BC13" s="67">
        <v>3.3705263157894745</v>
      </c>
      <c r="BD13" s="67">
        <v>3.3705263157894745</v>
      </c>
      <c r="BE13" s="67">
        <v>1.4086995083356977</v>
      </c>
    </row>
    <row r="14" spans="1:58" ht="14.6">
      <c r="A14" s="80">
        <v>2023</v>
      </c>
      <c r="B14" s="67">
        <v>103.25</v>
      </c>
      <c r="C14" s="67">
        <v>100.32812499999999</v>
      </c>
      <c r="D14" s="67">
        <v>94.328124999999986</v>
      </c>
      <c r="E14" s="67">
        <v>88.375</v>
      </c>
      <c r="F14" s="67">
        <v>109.5</v>
      </c>
      <c r="G14" s="67">
        <v>109.5</v>
      </c>
      <c r="H14" s="67">
        <v>4.3875000000000002</v>
      </c>
      <c r="I14" s="67">
        <v>42.887499999999996</v>
      </c>
      <c r="J14" s="67">
        <v>4.3875000000000002</v>
      </c>
      <c r="K14" s="67">
        <v>53.4375</v>
      </c>
      <c r="L14" s="67">
        <v>4.3875000000000002</v>
      </c>
      <c r="M14" s="67">
        <v>71.123283616076634</v>
      </c>
      <c r="N14" s="67">
        <v>4.3875000000000002</v>
      </c>
      <c r="O14" s="67">
        <v>4.3875000000000002</v>
      </c>
      <c r="P14" s="67">
        <v>4.3875000000000002</v>
      </c>
      <c r="Q14" s="89">
        <v>0.86</v>
      </c>
      <c r="R14"/>
      <c r="S14" s="67">
        <v>102.1</v>
      </c>
      <c r="T14" s="67">
        <v>83.375</v>
      </c>
      <c r="U14" s="67">
        <v>97.078124999999986</v>
      </c>
      <c r="V14" s="67">
        <v>4.9874999999999998</v>
      </c>
      <c r="W14"/>
      <c r="X14" s="67">
        <v>2.67</v>
      </c>
      <c r="Y14" s="67">
        <v>2.83</v>
      </c>
      <c r="Z14" s="67">
        <v>2.83</v>
      </c>
      <c r="AA14" s="67">
        <v>2.91</v>
      </c>
      <c r="AB14" s="67">
        <v>2.91</v>
      </c>
      <c r="AC14" s="67"/>
      <c r="AD14" s="67"/>
      <c r="AE14" s="67">
        <v>103.25</v>
      </c>
      <c r="AF14" s="67">
        <v>100.32812499999999</v>
      </c>
      <c r="AG14" s="67">
        <v>94.328124999999986</v>
      </c>
      <c r="AH14" s="67">
        <v>88.375</v>
      </c>
      <c r="AI14" s="67">
        <v>109.5</v>
      </c>
      <c r="AJ14" s="67">
        <v>109.5</v>
      </c>
      <c r="AK14" s="67">
        <v>4.3875000000000002</v>
      </c>
      <c r="AL14" s="67">
        <v>42.887499999999996</v>
      </c>
      <c r="AM14" s="67">
        <v>4.3875000000000002</v>
      </c>
      <c r="AN14" s="67">
        <v>53.4375</v>
      </c>
      <c r="AO14" s="67">
        <v>4.3875000000000002</v>
      </c>
      <c r="AP14" s="67">
        <v>71.123283616076634</v>
      </c>
      <c r="AQ14" s="67">
        <v>4.3875000000000002</v>
      </c>
      <c r="AR14" s="67">
        <v>4.3875000000000002</v>
      </c>
      <c r="AS14" s="67">
        <v>4.3875000000000002</v>
      </c>
      <c r="AT14" s="67"/>
      <c r="AU14" s="67">
        <v>102.1</v>
      </c>
      <c r="AV14" s="67">
        <v>83.375</v>
      </c>
      <c r="AW14" s="67">
        <v>97.078124999999986</v>
      </c>
      <c r="AX14" s="67">
        <v>4.9874999999999998</v>
      </c>
      <c r="AY14" s="67"/>
      <c r="AZ14" s="67">
        <v>2.67</v>
      </c>
      <c r="BA14" s="67">
        <v>2.83</v>
      </c>
      <c r="BB14" s="67">
        <v>2.83</v>
      </c>
      <c r="BC14" s="67">
        <v>2.91</v>
      </c>
      <c r="BD14" s="67">
        <v>2.91</v>
      </c>
      <c r="BE14" s="67">
        <v>1.4086995083356977</v>
      </c>
    </row>
    <row r="15" spans="1:58" ht="14.6">
      <c r="A15" s="80">
        <v>2024</v>
      </c>
      <c r="B15" s="67">
        <v>95.75</v>
      </c>
      <c r="C15" s="67">
        <v>93.508593749999989</v>
      </c>
      <c r="D15" s="67">
        <v>87.508593749999989</v>
      </c>
      <c r="E15" s="67">
        <v>81.65625</v>
      </c>
      <c r="F15" s="67">
        <v>103.25</v>
      </c>
      <c r="G15" s="67">
        <v>103.25</v>
      </c>
      <c r="H15" s="67">
        <v>4.0374999999999996</v>
      </c>
      <c r="I15" s="67">
        <v>42.050000000000004</v>
      </c>
      <c r="J15" s="67">
        <v>4.0374999999999996</v>
      </c>
      <c r="K15" s="67">
        <v>53.125</v>
      </c>
      <c r="L15" s="67">
        <v>4.0374999999999996</v>
      </c>
      <c r="M15" s="67">
        <v>54.942736593419198</v>
      </c>
      <c r="N15" s="67">
        <v>4.0374999999999996</v>
      </c>
      <c r="O15" s="67">
        <v>4.0374999999999996</v>
      </c>
      <c r="P15" s="67">
        <v>4.0374999999999996</v>
      </c>
      <c r="Q15" s="89">
        <v>0.9</v>
      </c>
      <c r="R15"/>
      <c r="S15" s="67">
        <v>94.584999999999994</v>
      </c>
      <c r="T15" s="67">
        <v>77.193750000000009</v>
      </c>
      <c r="U15" s="67">
        <v>90.258593749999989</v>
      </c>
      <c r="V15" s="67">
        <v>4.6374999999999993</v>
      </c>
      <c r="W15"/>
      <c r="X15" s="67">
        <v>2.4276</v>
      </c>
      <c r="Y15" s="67">
        <v>2.5876000000000001</v>
      </c>
      <c r="Z15" s="67">
        <v>2.5876000000000001</v>
      </c>
      <c r="AA15" s="67">
        <v>2.63</v>
      </c>
      <c r="AB15" s="67">
        <v>2.63</v>
      </c>
      <c r="AC15" s="67"/>
      <c r="AD15" s="67"/>
      <c r="AE15" s="67">
        <v>92.961165048543691</v>
      </c>
      <c r="AF15" s="67">
        <v>90.785042475728147</v>
      </c>
      <c r="AG15" s="67">
        <v>84.959799757281544</v>
      </c>
      <c r="AH15" s="67">
        <v>79.277912621359221</v>
      </c>
      <c r="AI15" s="67">
        <v>100.24271844660194</v>
      </c>
      <c r="AJ15" s="67">
        <v>100.24271844660194</v>
      </c>
      <c r="AK15" s="67">
        <v>3.9199029126213589</v>
      </c>
      <c r="AL15" s="67">
        <v>40.825242718446603</v>
      </c>
      <c r="AM15" s="67">
        <v>3.9199029126213589</v>
      </c>
      <c r="AN15" s="67">
        <v>51.577669902912618</v>
      </c>
      <c r="AO15" s="67">
        <v>3.9199029126213589</v>
      </c>
      <c r="AP15" s="67">
        <v>53.342462712057475</v>
      </c>
      <c r="AQ15" s="67">
        <v>3.9199029126213589</v>
      </c>
      <c r="AR15" s="67">
        <v>3.9199029126213589</v>
      </c>
      <c r="AS15" s="67">
        <v>3.9199029126213589</v>
      </c>
      <c r="AT15" s="67"/>
      <c r="AU15" s="67">
        <v>91.830097087378633</v>
      </c>
      <c r="AV15" s="67">
        <v>74.945388349514573</v>
      </c>
      <c r="AW15" s="67">
        <v>87.629702669902898</v>
      </c>
      <c r="AX15" s="67">
        <v>4.5024271844660184</v>
      </c>
      <c r="AY15" s="67"/>
      <c r="AZ15" s="67">
        <v>2.3568932038834949</v>
      </c>
      <c r="BA15" s="67">
        <v>2.512233009708738</v>
      </c>
      <c r="BB15" s="67">
        <v>2.512233009708738</v>
      </c>
      <c r="BC15" s="67">
        <v>2.5533980582524269</v>
      </c>
      <c r="BD15" s="67">
        <v>2.5533980582524269</v>
      </c>
      <c r="BE15" s="67">
        <v>1.4086995083356977</v>
      </c>
    </row>
    <row r="16" spans="1:58" ht="14.6">
      <c r="A16" s="80">
        <v>2025</v>
      </c>
      <c r="B16" s="67">
        <v>89.399999999999991</v>
      </c>
      <c r="C16" s="67">
        <v>86.838140624999994</v>
      </c>
      <c r="D16" s="67">
        <v>80.838140624999994</v>
      </c>
      <c r="E16" s="67">
        <v>75.084375000000009</v>
      </c>
      <c r="F16" s="67">
        <v>97</v>
      </c>
      <c r="G16" s="67">
        <v>97</v>
      </c>
      <c r="H16" s="67">
        <v>3.3867499999999997</v>
      </c>
      <c r="I16" s="67">
        <v>38.683499999999995</v>
      </c>
      <c r="J16" s="67">
        <v>3.3867499999999997</v>
      </c>
      <c r="K16" s="67">
        <v>49.999999999999986</v>
      </c>
      <c r="L16" s="67">
        <v>3.3867499999999997</v>
      </c>
      <c r="M16" s="67">
        <v>57.162423151793334</v>
      </c>
      <c r="N16" s="67">
        <v>3.3867499999999997</v>
      </c>
      <c r="O16" s="67">
        <v>3.3867499999999997</v>
      </c>
      <c r="P16" s="67">
        <v>3.3867499999999997</v>
      </c>
      <c r="Q16" s="89">
        <v>0.94</v>
      </c>
      <c r="R16"/>
      <c r="S16" s="67">
        <v>88.224699999999984</v>
      </c>
      <c r="T16" s="67">
        <v>71.147625000000005</v>
      </c>
      <c r="U16" s="67">
        <v>83.588140624999994</v>
      </c>
      <c r="V16" s="67">
        <v>3.9867499999999993</v>
      </c>
      <c r="W16"/>
      <c r="X16" s="67">
        <v>1.9053519999999993</v>
      </c>
      <c r="Y16" s="67">
        <v>2.0653519999999994</v>
      </c>
      <c r="Z16" s="67">
        <v>2.0653519999999994</v>
      </c>
      <c r="AA16" s="67">
        <v>2.1093999999999995</v>
      </c>
      <c r="AB16" s="67">
        <v>2.1093999999999995</v>
      </c>
      <c r="AC16" s="67"/>
      <c r="AD16" s="67"/>
      <c r="AE16" s="67">
        <v>85.094231867504277</v>
      </c>
      <c r="AF16" s="67">
        <v>82.655759209023415</v>
      </c>
      <c r="AG16" s="67">
        <v>76.944736936036549</v>
      </c>
      <c r="AH16" s="67">
        <v>71.468089663049696</v>
      </c>
      <c r="AI16" s="67">
        <v>92.32819341328765</v>
      </c>
      <c r="AJ16" s="67">
        <v>92.32819341328765</v>
      </c>
      <c r="AK16" s="67">
        <v>3.2236341138397102</v>
      </c>
      <c r="AL16" s="67">
        <v>36.820388349514559</v>
      </c>
      <c r="AM16" s="67">
        <v>3.2236341138397102</v>
      </c>
      <c r="AN16" s="67">
        <v>47.591852274890527</v>
      </c>
      <c r="AO16" s="67">
        <v>3.2236341138397102</v>
      </c>
      <c r="AP16" s="67">
        <v>54.409311966298624</v>
      </c>
      <c r="AQ16" s="67">
        <v>3.2236341138397102</v>
      </c>
      <c r="AR16" s="67">
        <v>3.2236341138397102</v>
      </c>
      <c r="AS16" s="67">
        <v>3.2236341138397102</v>
      </c>
      <c r="AT16" s="67"/>
      <c r="AU16" s="67">
        <v>83.975537787930691</v>
      </c>
      <c r="AV16" s="67">
        <v>67.720945174186184</v>
      </c>
      <c r="AW16" s="67">
        <v>79.562288811155526</v>
      </c>
      <c r="AX16" s="67">
        <v>3.7947363411383965</v>
      </c>
      <c r="AY16" s="67"/>
      <c r="AZ16" s="67">
        <v>1.8135846183133442</v>
      </c>
      <c r="BA16" s="67">
        <v>1.9658785455929939</v>
      </c>
      <c r="BB16" s="67">
        <v>1.9658785455929939</v>
      </c>
      <c r="BC16" s="67">
        <v>2.0078050637730818</v>
      </c>
      <c r="BD16" s="67">
        <v>2.0078050637730818</v>
      </c>
      <c r="BE16" s="67">
        <v>1.4086995083356977</v>
      </c>
    </row>
    <row r="17" spans="1:57" ht="14.6">
      <c r="A17" s="80">
        <v>2026</v>
      </c>
      <c r="B17" s="67">
        <v>91.298000000000002</v>
      </c>
      <c r="C17" s="67">
        <v>88.534903437499977</v>
      </c>
      <c r="D17" s="67">
        <v>82.534903437499977</v>
      </c>
      <c r="E17" s="67">
        <v>76.756062499999985</v>
      </c>
      <c r="F17" s="67">
        <v>98.999999999999986</v>
      </c>
      <c r="G17" s="67">
        <v>98.999999999999986</v>
      </c>
      <c r="H17" s="67">
        <v>3.4604850000000003</v>
      </c>
      <c r="I17" s="67">
        <v>39.437169999999995</v>
      </c>
      <c r="J17" s="67">
        <v>3.4604850000000003</v>
      </c>
      <c r="K17" s="67">
        <v>50.999999999999986</v>
      </c>
      <c r="L17" s="67">
        <v>3.4604850000000003</v>
      </c>
      <c r="M17" s="67">
        <v>58.305671614829201</v>
      </c>
      <c r="N17" s="67">
        <v>3.4604850000000003</v>
      </c>
      <c r="O17" s="67">
        <v>3.4604850000000003</v>
      </c>
      <c r="P17" s="67">
        <v>3.4604850000000003</v>
      </c>
      <c r="Q17" s="89">
        <v>0.95879999999999999</v>
      </c>
      <c r="R17"/>
      <c r="S17" s="67">
        <v>90.112194000000002</v>
      </c>
      <c r="T17" s="67">
        <v>72.685577499999994</v>
      </c>
      <c r="U17" s="67">
        <v>85.284903437499977</v>
      </c>
      <c r="V17" s="67">
        <v>4.0604849999999999</v>
      </c>
      <c r="W17"/>
      <c r="X17" s="67">
        <v>1.9626590399999999</v>
      </c>
      <c r="Y17" s="67">
        <v>2.1226590399999998</v>
      </c>
      <c r="Z17" s="67">
        <v>2.1226590399999998</v>
      </c>
      <c r="AA17" s="67">
        <v>2.1683880000000002</v>
      </c>
      <c r="AB17" s="67">
        <v>2.1683880000000002</v>
      </c>
      <c r="AC17" s="67"/>
      <c r="AD17" s="67"/>
      <c r="AE17" s="67">
        <v>85.196880960646212</v>
      </c>
      <c r="AF17" s="67">
        <v>82.618432266062698</v>
      </c>
      <c r="AG17" s="67">
        <v>77.019390821957927</v>
      </c>
      <c r="AH17" s="67">
        <v>71.626729170632643</v>
      </c>
      <c r="AI17" s="67">
        <v>92.384183827728677</v>
      </c>
      <c r="AJ17" s="67">
        <v>92.384183827728677</v>
      </c>
      <c r="AK17" s="67">
        <v>3.2292331552838158</v>
      </c>
      <c r="AL17" s="67">
        <v>36.801724878034207</v>
      </c>
      <c r="AM17" s="67">
        <v>3.2292331552838158</v>
      </c>
      <c r="AN17" s="67">
        <v>47.591852274890527</v>
      </c>
      <c r="AO17" s="67">
        <v>3.2292331552838158</v>
      </c>
      <c r="AP17" s="67">
        <v>54.409311966298624</v>
      </c>
      <c r="AQ17" s="67">
        <v>3.2292331552838158</v>
      </c>
      <c r="AR17" s="67">
        <v>3.2292331552838158</v>
      </c>
      <c r="AS17" s="67">
        <v>3.2292331552838158</v>
      </c>
      <c r="AT17" s="67"/>
      <c r="AU17" s="67">
        <v>84.090318137534851</v>
      </c>
      <c r="AV17" s="67">
        <v>67.828260135198178</v>
      </c>
      <c r="AW17" s="67">
        <v>79.585618150505951</v>
      </c>
      <c r="AX17" s="67">
        <v>3.7891372996942922</v>
      </c>
      <c r="AY17" s="67"/>
      <c r="AZ17" s="67">
        <v>1.8315015509344799</v>
      </c>
      <c r="BA17" s="67">
        <v>1.9808093227772736</v>
      </c>
      <c r="BB17" s="67">
        <v>1.9808093227772736</v>
      </c>
      <c r="BC17" s="67">
        <v>2.0234823798165755</v>
      </c>
      <c r="BD17" s="67">
        <v>2.0234823798165755</v>
      </c>
      <c r="BE17" s="67">
        <v>1.4086995083356977</v>
      </c>
    </row>
    <row r="18" spans="1:57" ht="14.6">
      <c r="A18" s="80">
        <v>2027</v>
      </c>
      <c r="B18" s="67">
        <v>93.233959999999996</v>
      </c>
      <c r="C18" s="67">
        <v>90.265601506249979</v>
      </c>
      <c r="D18" s="67">
        <v>84.265601506249979</v>
      </c>
      <c r="E18" s="67">
        <v>78.461183749999989</v>
      </c>
      <c r="F18" s="67">
        <v>101.03999999999999</v>
      </c>
      <c r="G18" s="67">
        <v>101.03999999999999</v>
      </c>
      <c r="H18" s="67">
        <v>3.5356947000000001</v>
      </c>
      <c r="I18" s="67">
        <v>40.205913400000007</v>
      </c>
      <c r="J18" s="67">
        <v>3.5356947000000001</v>
      </c>
      <c r="K18" s="67">
        <v>52.02</v>
      </c>
      <c r="L18" s="67">
        <v>3.5356947000000001</v>
      </c>
      <c r="M18" s="67">
        <v>59.471785047125785</v>
      </c>
      <c r="N18" s="67">
        <v>3.5356947000000001</v>
      </c>
      <c r="O18" s="67">
        <v>3.5356947000000001</v>
      </c>
      <c r="P18" s="67">
        <v>3.5356947000000001</v>
      </c>
      <c r="Q18" s="89">
        <v>0.97797599999999996</v>
      </c>
      <c r="R18"/>
      <c r="S18" s="67">
        <v>92.037437879999985</v>
      </c>
      <c r="T18" s="67">
        <v>74.254289049999997</v>
      </c>
      <c r="U18" s="67">
        <v>87.015601506249979</v>
      </c>
      <c r="V18" s="67">
        <v>4.1356947000000002</v>
      </c>
      <c r="W18"/>
      <c r="X18" s="67">
        <v>2.0211122208000001</v>
      </c>
      <c r="Y18" s="67">
        <v>2.1811122208000002</v>
      </c>
      <c r="Z18" s="67">
        <v>2.1811122208000002</v>
      </c>
      <c r="AA18" s="67">
        <v>2.2285557599999999</v>
      </c>
      <c r="AB18" s="67">
        <v>2.2285557599999999</v>
      </c>
      <c r="AC18" s="67"/>
      <c r="AD18" s="67"/>
      <c r="AE18" s="67">
        <v>85.297517326471606</v>
      </c>
      <c r="AF18" s="67">
        <v>82.581837223944362</v>
      </c>
      <c r="AG18" s="67">
        <v>77.092580906194598</v>
      </c>
      <c r="AH18" s="67">
        <v>71.782258099635555</v>
      </c>
      <c r="AI18" s="67">
        <v>92.43907639090618</v>
      </c>
      <c r="AJ18" s="67">
        <v>92.43907639090618</v>
      </c>
      <c r="AK18" s="67">
        <v>3.2347224116015654</v>
      </c>
      <c r="AL18" s="67">
        <v>36.783427356975054</v>
      </c>
      <c r="AM18" s="67">
        <v>3.2347224116015654</v>
      </c>
      <c r="AN18" s="67">
        <v>47.591852274890542</v>
      </c>
      <c r="AO18" s="67">
        <v>3.2347224116015654</v>
      </c>
      <c r="AP18" s="67">
        <v>54.409311966298624</v>
      </c>
      <c r="AQ18" s="67">
        <v>3.2347224116015654</v>
      </c>
      <c r="AR18" s="67">
        <v>3.2347224116015654</v>
      </c>
      <c r="AS18" s="67">
        <v>3.2347224116015654</v>
      </c>
      <c r="AT18" s="67"/>
      <c r="AU18" s="67">
        <v>84.202847892048709</v>
      </c>
      <c r="AV18" s="67">
        <v>67.933470881288386</v>
      </c>
      <c r="AW18" s="67">
        <v>79.608490051829904</v>
      </c>
      <c r="AX18" s="67">
        <v>3.7836480433765427</v>
      </c>
      <c r="AY18" s="67"/>
      <c r="AZ18" s="67">
        <v>1.8490671711512794</v>
      </c>
      <c r="BA18" s="67">
        <v>1.9954473396246069</v>
      </c>
      <c r="BB18" s="67">
        <v>1.9954473396246069</v>
      </c>
      <c r="BC18" s="67">
        <v>2.0388522975062746</v>
      </c>
      <c r="BD18" s="67">
        <v>2.0388522975062746</v>
      </c>
      <c r="BE18" s="67">
        <v>1.4086995083356977</v>
      </c>
    </row>
    <row r="19" spans="1:57" ht="14.6">
      <c r="A19" s="80">
        <v>2028</v>
      </c>
      <c r="B19" s="67">
        <v>95.208639200000007</v>
      </c>
      <c r="C19" s="67">
        <v>92.030913536374982</v>
      </c>
      <c r="D19" s="67">
        <v>86.030913536374982</v>
      </c>
      <c r="E19" s="67">
        <v>80.200407424999995</v>
      </c>
      <c r="F19" s="67">
        <v>103.1208</v>
      </c>
      <c r="G19" s="67">
        <v>103.1208</v>
      </c>
      <c r="H19" s="67">
        <v>3.6124085939999997</v>
      </c>
      <c r="I19" s="67">
        <v>40.990031668000007</v>
      </c>
      <c r="J19" s="67">
        <v>3.6124085939999997</v>
      </c>
      <c r="K19" s="67">
        <v>53.060400000000008</v>
      </c>
      <c r="L19" s="67">
        <v>3.6124085939999997</v>
      </c>
      <c r="M19" s="67">
        <v>60.661220748068295</v>
      </c>
      <c r="N19" s="67">
        <v>3.6124085939999997</v>
      </c>
      <c r="O19" s="67">
        <v>3.6124085939999997</v>
      </c>
      <c r="P19" s="67">
        <v>3.6124085939999997</v>
      </c>
      <c r="Q19" s="89">
        <v>0.99753552000000001</v>
      </c>
      <c r="R19"/>
      <c r="S19" s="67">
        <v>94.0011866376</v>
      </c>
      <c r="T19" s="67">
        <v>75.854374831000001</v>
      </c>
      <c r="U19" s="67">
        <v>88.780913536374982</v>
      </c>
      <c r="V19" s="67">
        <v>4.2124085939999993</v>
      </c>
      <c r="W19"/>
      <c r="X19" s="67">
        <v>2.080734465216</v>
      </c>
      <c r="Y19" s="67">
        <v>2.2407344652159997</v>
      </c>
      <c r="Z19" s="67">
        <v>2.2407344652159997</v>
      </c>
      <c r="AA19" s="67">
        <v>2.2899268751999999</v>
      </c>
      <c r="AB19" s="67">
        <v>2.2899268751999999</v>
      </c>
      <c r="AC19" s="67"/>
      <c r="AD19" s="67"/>
      <c r="AE19" s="67">
        <v>85.396180430222032</v>
      </c>
      <c r="AF19" s="67">
        <v>82.545959731671502</v>
      </c>
      <c r="AG19" s="67">
        <v>77.164335890740347</v>
      </c>
      <c r="AH19" s="67">
        <v>71.934737441795278</v>
      </c>
      <c r="AI19" s="67">
        <v>92.492892629315506</v>
      </c>
      <c r="AJ19" s="67">
        <v>92.492892629315506</v>
      </c>
      <c r="AK19" s="67">
        <v>3.2401040354424961</v>
      </c>
      <c r="AL19" s="67">
        <v>36.765488610838617</v>
      </c>
      <c r="AM19" s="67">
        <v>3.2401040354424961</v>
      </c>
      <c r="AN19" s="67">
        <v>47.591852274890549</v>
      </c>
      <c r="AO19" s="67">
        <v>3.2401040354424961</v>
      </c>
      <c r="AP19" s="67">
        <v>54.409311966298624</v>
      </c>
      <c r="AQ19" s="67">
        <v>3.2401040354424961</v>
      </c>
      <c r="AR19" s="67">
        <v>3.2401040354424961</v>
      </c>
      <c r="AS19" s="67">
        <v>3.2401040354424961</v>
      </c>
      <c r="AT19" s="67"/>
      <c r="AU19" s="67">
        <v>84.313171180787819</v>
      </c>
      <c r="AV19" s="67">
        <v>68.03661867157291</v>
      </c>
      <c r="AW19" s="67">
        <v>79.630913484500454</v>
      </c>
      <c r="AX19" s="67">
        <v>3.778266419535611</v>
      </c>
      <c r="AY19" s="67"/>
      <c r="AZ19" s="67">
        <v>1.8662883674422592</v>
      </c>
      <c r="BA19" s="67">
        <v>2.0097983365337564</v>
      </c>
      <c r="BB19" s="67">
        <v>2.0097983365337564</v>
      </c>
      <c r="BC19" s="67">
        <v>2.0539208442608823</v>
      </c>
      <c r="BD19" s="67">
        <v>2.0539208442608823</v>
      </c>
      <c r="BE19" s="67">
        <v>1.4086995083356977</v>
      </c>
    </row>
    <row r="20" spans="1:57" ht="14.6">
      <c r="A20" s="80">
        <v>2029</v>
      </c>
      <c r="B20" s="67">
        <v>97.222811984000018</v>
      </c>
      <c r="C20" s="67">
        <v>93.831531807102508</v>
      </c>
      <c r="D20" s="67">
        <v>87.831531807102508</v>
      </c>
      <c r="E20" s="67">
        <v>81.974415573500011</v>
      </c>
      <c r="F20" s="67">
        <v>105.243216</v>
      </c>
      <c r="G20" s="67">
        <v>105.243216</v>
      </c>
      <c r="H20" s="67">
        <v>3.69065676588</v>
      </c>
      <c r="I20" s="67">
        <v>41.789832301360001</v>
      </c>
      <c r="J20" s="67">
        <v>3.69065676588</v>
      </c>
      <c r="K20" s="67">
        <v>54.121608000000002</v>
      </c>
      <c r="L20" s="67">
        <v>3.69065676588</v>
      </c>
      <c r="M20" s="67">
        <v>61.874445163029669</v>
      </c>
      <c r="N20" s="67">
        <v>3.69065676588</v>
      </c>
      <c r="O20" s="67">
        <v>3.69065676588</v>
      </c>
      <c r="P20" s="67">
        <v>3.69065676588</v>
      </c>
      <c r="Q20" s="89">
        <v>1.0174862304000001</v>
      </c>
      <c r="R20"/>
      <c r="S20" s="67">
        <v>96.004210370352013</v>
      </c>
      <c r="T20" s="67">
        <v>77.486462327620018</v>
      </c>
      <c r="U20" s="67">
        <v>90.581531807102508</v>
      </c>
      <c r="V20" s="67">
        <v>4.2906567658799997</v>
      </c>
      <c r="W20"/>
      <c r="X20" s="67">
        <v>2.1415491545203196</v>
      </c>
      <c r="Y20" s="67">
        <v>2.3015491545203197</v>
      </c>
      <c r="Z20" s="67">
        <v>2.3015491545203197</v>
      </c>
      <c r="AA20" s="67">
        <v>2.3525254127040003</v>
      </c>
      <c r="AB20" s="67">
        <v>2.3525254127040003</v>
      </c>
      <c r="AC20" s="67"/>
      <c r="AD20" s="67"/>
      <c r="AE20" s="67">
        <v>85.492908963310668</v>
      </c>
      <c r="AF20" s="67">
        <v>82.510785719639287</v>
      </c>
      <c r="AG20" s="67">
        <v>77.234683914804833</v>
      </c>
      <c r="AH20" s="67">
        <v>72.084226992932273</v>
      </c>
      <c r="AI20" s="67">
        <v>92.545653647363849</v>
      </c>
      <c r="AJ20" s="67">
        <v>92.545653647363849</v>
      </c>
      <c r="AK20" s="67">
        <v>3.2453801372473308</v>
      </c>
      <c r="AL20" s="67">
        <v>36.747901604822495</v>
      </c>
      <c r="AM20" s="67">
        <v>3.2453801372473308</v>
      </c>
      <c r="AN20" s="67">
        <v>47.591852274890542</v>
      </c>
      <c r="AO20" s="67">
        <v>3.2453801372473308</v>
      </c>
      <c r="AP20" s="67">
        <v>54.409311966298624</v>
      </c>
      <c r="AQ20" s="67">
        <v>3.2453801372473308</v>
      </c>
      <c r="AR20" s="67">
        <v>3.2453801372473308</v>
      </c>
      <c r="AS20" s="67">
        <v>3.2453801372473308</v>
      </c>
      <c r="AT20" s="67"/>
      <c r="AU20" s="67">
        <v>84.421331267786925</v>
      </c>
      <c r="AV20" s="67">
        <v>68.137743956165579</v>
      </c>
      <c r="AW20" s="67">
        <v>79.652897242020629</v>
      </c>
      <c r="AX20" s="67">
        <v>3.7729903177307769</v>
      </c>
      <c r="AY20" s="67"/>
      <c r="AZ20" s="67">
        <v>1.8831718932177288</v>
      </c>
      <c r="BA20" s="67">
        <v>2.0238679413466478</v>
      </c>
      <c r="BB20" s="67">
        <v>2.0238679413466478</v>
      </c>
      <c r="BC20" s="67">
        <v>2.0686939293144189</v>
      </c>
      <c r="BD20" s="67">
        <v>2.0686939293144189</v>
      </c>
      <c r="BE20" s="67">
        <v>1.4086995083356977</v>
      </c>
    </row>
    <row r="21" spans="1:57" ht="14.6">
      <c r="A21" s="80">
        <v>2030</v>
      </c>
      <c r="B21" s="67">
        <v>99.277268223680011</v>
      </c>
      <c r="C21" s="67">
        <v>95.66816244324454</v>
      </c>
      <c r="D21" s="67">
        <v>89.66816244324454</v>
      </c>
      <c r="E21" s="67">
        <v>83.783903884970002</v>
      </c>
      <c r="F21" s="67">
        <v>107.40808032000001</v>
      </c>
      <c r="G21" s="67">
        <v>107.40808032000001</v>
      </c>
      <c r="H21" s="67">
        <v>3.7704699011976004</v>
      </c>
      <c r="I21" s="67">
        <v>42.605628947387196</v>
      </c>
      <c r="J21" s="67">
        <v>3.7704699011976004</v>
      </c>
      <c r="K21" s="67">
        <v>55.204040159999991</v>
      </c>
      <c r="L21" s="67">
        <v>3.7704699011976004</v>
      </c>
      <c r="M21" s="67">
        <v>63.11193406629026</v>
      </c>
      <c r="N21" s="67">
        <v>3.7704699011976004</v>
      </c>
      <c r="O21" s="67">
        <v>3.7704699011976004</v>
      </c>
      <c r="P21" s="67">
        <v>3.7704699011976004</v>
      </c>
      <c r="Q21" s="89">
        <v>1.0378359550080001</v>
      </c>
      <c r="R21"/>
      <c r="S21" s="67">
        <v>98.047294577759047</v>
      </c>
      <c r="T21" s="67">
        <v>79.151191574172401</v>
      </c>
      <c r="U21" s="67">
        <v>92.41816244324454</v>
      </c>
      <c r="V21" s="67">
        <v>4.3704699011976</v>
      </c>
      <c r="W21"/>
      <c r="X21" s="67">
        <v>2.2035801376107265</v>
      </c>
      <c r="Y21" s="67">
        <v>2.3635801376107266</v>
      </c>
      <c r="Z21" s="67">
        <v>2.3635801376107266</v>
      </c>
      <c r="AA21" s="67">
        <v>2.4163759209580804</v>
      </c>
      <c r="AB21" s="67">
        <v>2.4163759209580804</v>
      </c>
      <c r="AC21" s="67"/>
      <c r="AD21" s="67"/>
      <c r="AE21" s="67">
        <v>85.587740858495593</v>
      </c>
      <c r="AF21" s="67">
        <v>82.476301394117471</v>
      </c>
      <c r="AG21" s="67">
        <v>77.303652565848395</v>
      </c>
      <c r="AH21" s="67">
        <v>72.230785376399879</v>
      </c>
      <c r="AI21" s="67">
        <v>92.597380135646546</v>
      </c>
      <c r="AJ21" s="67">
        <v>92.597380135646546</v>
      </c>
      <c r="AK21" s="67">
        <v>3.2505527860756001</v>
      </c>
      <c r="AL21" s="67">
        <v>36.730659442061594</v>
      </c>
      <c r="AM21" s="67">
        <v>3.2505527860756001</v>
      </c>
      <c r="AN21" s="67">
        <v>47.591852274890527</v>
      </c>
      <c r="AO21" s="67">
        <v>3.2505527860756001</v>
      </c>
      <c r="AP21" s="67">
        <v>54.409311966298624</v>
      </c>
      <c r="AQ21" s="67">
        <v>3.2505527860756001</v>
      </c>
      <c r="AR21" s="67">
        <v>3.2505527860756001</v>
      </c>
      <c r="AS21" s="67">
        <v>3.2505527860756001</v>
      </c>
      <c r="AT21" s="67"/>
      <c r="AU21" s="67">
        <v>84.527370568766443</v>
      </c>
      <c r="AV21" s="67">
        <v>68.236886392040716</v>
      </c>
      <c r="AW21" s="67">
        <v>79.674449945471721</v>
      </c>
      <c r="AX21" s="67">
        <v>3.767817668902508</v>
      </c>
      <c r="AY21" s="67"/>
      <c r="AZ21" s="67">
        <v>1.8997243694681902</v>
      </c>
      <c r="BA21" s="67">
        <v>2.0376616715553659</v>
      </c>
      <c r="BB21" s="67">
        <v>2.0376616715553659</v>
      </c>
      <c r="BC21" s="67">
        <v>2.0831773460335721</v>
      </c>
      <c r="BD21" s="67">
        <v>2.0831773460335721</v>
      </c>
      <c r="BE21" s="67">
        <v>1.4086995083356977</v>
      </c>
    </row>
    <row r="22" spans="1:57" ht="14.6">
      <c r="A22" s="80">
        <v>2031</v>
      </c>
      <c r="B22" s="67">
        <v>101.37281358815362</v>
      </c>
      <c r="C22" s="67">
        <v>97.541525692109417</v>
      </c>
      <c r="D22" s="67">
        <v>91.541525692109417</v>
      </c>
      <c r="E22" s="67">
        <v>85.629581962669391</v>
      </c>
      <c r="F22" s="67">
        <v>109.61624192640001</v>
      </c>
      <c r="G22" s="67">
        <v>109.61624192640001</v>
      </c>
      <c r="H22" s="67">
        <v>3.8518792992215527</v>
      </c>
      <c r="I22" s="67">
        <v>43.437741526334953</v>
      </c>
      <c r="J22" s="67">
        <v>3.8518792992215527</v>
      </c>
      <c r="K22" s="67">
        <v>56.308120963200004</v>
      </c>
      <c r="L22" s="67">
        <v>3.8518792992215527</v>
      </c>
      <c r="M22" s="67">
        <v>64.374172747616072</v>
      </c>
      <c r="N22" s="67">
        <v>3.8518792992215527</v>
      </c>
      <c r="O22" s="67">
        <v>3.8518792992215527</v>
      </c>
      <c r="P22" s="67">
        <v>3.8518792992215527</v>
      </c>
      <c r="Q22" s="89">
        <v>1.0585926741081602</v>
      </c>
      <c r="R22"/>
      <c r="S22" s="67">
        <v>100.13124046931424</v>
      </c>
      <c r="T22" s="67">
        <v>80.849215405655841</v>
      </c>
      <c r="U22" s="67">
        <v>94.291525692109417</v>
      </c>
      <c r="V22" s="67">
        <v>4.4518792992215523</v>
      </c>
      <c r="W22"/>
      <c r="X22" s="67">
        <v>2.2668517403629416</v>
      </c>
      <c r="Y22" s="67">
        <v>2.4268517403629417</v>
      </c>
      <c r="Z22" s="67">
        <v>2.4268517403629417</v>
      </c>
      <c r="AA22" s="67">
        <v>2.4815034393772422</v>
      </c>
      <c r="AB22" s="67">
        <v>2.4815034393772422</v>
      </c>
      <c r="AC22" s="67"/>
      <c r="AD22" s="67"/>
      <c r="AE22" s="67">
        <v>85.680713304755329</v>
      </c>
      <c r="AF22" s="67">
        <v>82.442493231841198</v>
      </c>
      <c r="AG22" s="67">
        <v>77.371268890400913</v>
      </c>
      <c r="AH22" s="67">
        <v>72.374470066074011</v>
      </c>
      <c r="AI22" s="67">
        <v>92.648092379060941</v>
      </c>
      <c r="AJ22" s="67">
        <v>92.648092379060941</v>
      </c>
      <c r="AK22" s="67">
        <v>3.2556240104170406</v>
      </c>
      <c r="AL22" s="67">
        <v>36.713755360923471</v>
      </c>
      <c r="AM22" s="67">
        <v>3.2556240104170406</v>
      </c>
      <c r="AN22" s="67">
        <v>47.591852274890542</v>
      </c>
      <c r="AO22" s="67">
        <v>3.2556240104170406</v>
      </c>
      <c r="AP22" s="67">
        <v>54.409311966298624</v>
      </c>
      <c r="AQ22" s="67">
        <v>3.2556240104170406</v>
      </c>
      <c r="AR22" s="67">
        <v>3.2556240104170406</v>
      </c>
      <c r="AS22" s="67">
        <v>3.2556240104170406</v>
      </c>
      <c r="AT22" s="67"/>
      <c r="AU22" s="67">
        <v>84.631330667765965</v>
      </c>
      <c r="AV22" s="67">
        <v>68.334084858584987</v>
      </c>
      <c r="AW22" s="67">
        <v>79.695580046894378</v>
      </c>
      <c r="AX22" s="67">
        <v>3.7627464445610674</v>
      </c>
      <c r="AY22" s="67"/>
      <c r="AZ22" s="67">
        <v>1.9159522873607997</v>
      </c>
      <c r="BA22" s="67">
        <v>2.0511849364658739</v>
      </c>
      <c r="BB22" s="67">
        <v>2.0511849364658739</v>
      </c>
      <c r="BC22" s="67">
        <v>2.097376774189605</v>
      </c>
      <c r="BD22" s="67">
        <v>2.097376774189605</v>
      </c>
      <c r="BE22" s="67">
        <v>1.4086995083356977</v>
      </c>
    </row>
    <row r="23" spans="1:57" ht="14.6">
      <c r="A23" s="80">
        <v>2032</v>
      </c>
      <c r="B23" s="67">
        <v>103.51026985991668</v>
      </c>
      <c r="C23" s="67">
        <v>99.452356205951631</v>
      </c>
      <c r="D23" s="67">
        <v>93.452356205951631</v>
      </c>
      <c r="E23" s="67">
        <v>87.512173601922797</v>
      </c>
      <c r="F23" s="67">
        <v>111.868566764928</v>
      </c>
      <c r="G23" s="67">
        <v>111.868566764928</v>
      </c>
      <c r="H23" s="67">
        <v>3.9349168852059835</v>
      </c>
      <c r="I23" s="67">
        <v>44.28649635686164</v>
      </c>
      <c r="J23" s="67">
        <v>3.9349168852059835</v>
      </c>
      <c r="K23" s="67">
        <v>57.43428338246401</v>
      </c>
      <c r="L23" s="67">
        <v>3.9349168852059835</v>
      </c>
      <c r="M23" s="67">
        <v>65.661656202568395</v>
      </c>
      <c r="N23" s="67">
        <v>3.9349168852059835</v>
      </c>
      <c r="O23" s="67">
        <v>3.9349168852059835</v>
      </c>
      <c r="P23" s="67">
        <v>3.9349168852059835</v>
      </c>
      <c r="Q23" s="89">
        <v>1.0797645275903234</v>
      </c>
      <c r="R23"/>
      <c r="S23" s="67">
        <v>102.2568652787005</v>
      </c>
      <c r="T23" s="67">
        <v>82.581199713768981</v>
      </c>
      <c r="U23" s="67">
        <v>96.202356205951631</v>
      </c>
      <c r="V23" s="67">
        <v>4.5349168852059831</v>
      </c>
      <c r="W23"/>
      <c r="X23" s="67">
        <v>2.3313887751702</v>
      </c>
      <c r="Y23" s="67">
        <v>2.4913887751702002</v>
      </c>
      <c r="Z23" s="67">
        <v>2.4913887751702002</v>
      </c>
      <c r="AA23" s="67">
        <v>2.5479335081647871</v>
      </c>
      <c r="AB23" s="67">
        <v>2.5479335081647871</v>
      </c>
      <c r="AC23" s="67"/>
      <c r="AD23" s="67"/>
      <c r="AE23" s="67">
        <v>85.771862761872711</v>
      </c>
      <c r="AF23" s="67">
        <v>82.409347974707615</v>
      </c>
      <c r="AG23" s="67">
        <v>77.437559404668136</v>
      </c>
      <c r="AH23" s="67">
        <v>72.51533740889181</v>
      </c>
      <c r="AI23" s="67">
        <v>92.69781026476133</v>
      </c>
      <c r="AJ23" s="67">
        <v>92.69781026476133</v>
      </c>
      <c r="AK23" s="67">
        <v>3.26059579898708</v>
      </c>
      <c r="AL23" s="67">
        <v>36.697182732356666</v>
      </c>
      <c r="AM23" s="67">
        <v>3.26059579898708</v>
      </c>
      <c r="AN23" s="67">
        <v>47.591852274890542</v>
      </c>
      <c r="AO23" s="67">
        <v>3.26059579898708</v>
      </c>
      <c r="AP23" s="67">
        <v>54.409311966298631</v>
      </c>
      <c r="AQ23" s="67">
        <v>3.26059579898708</v>
      </c>
      <c r="AR23" s="67">
        <v>3.26059579898708</v>
      </c>
      <c r="AS23" s="67">
        <v>3.26059579898708</v>
      </c>
      <c r="AT23" s="67"/>
      <c r="AU23" s="67">
        <v>84.733252333451759</v>
      </c>
      <c r="AV23" s="67">
        <v>68.429377472844095</v>
      </c>
      <c r="AW23" s="67">
        <v>79.716295832602896</v>
      </c>
      <c r="AX23" s="67">
        <v>3.7577746559910281</v>
      </c>
      <c r="AY23" s="67"/>
      <c r="AZ23" s="67">
        <v>1.9318620107849258</v>
      </c>
      <c r="BA23" s="67">
        <v>2.0644430393193121</v>
      </c>
      <c r="BB23" s="67">
        <v>2.0644430393193121</v>
      </c>
      <c r="BC23" s="67">
        <v>2.1112977821857157</v>
      </c>
      <c r="BD23" s="67">
        <v>2.1112977821857157</v>
      </c>
      <c r="BE23" s="67">
        <v>1.4086995083356977</v>
      </c>
    </row>
    <row r="24" spans="1:57" s="10" customFormat="1" ht="36">
      <c r="A24" s="68" t="s">
        <v>36</v>
      </c>
      <c r="B24" s="69" t="s">
        <v>37</v>
      </c>
      <c r="C24" s="69" t="s">
        <v>38</v>
      </c>
      <c r="D24" s="69" t="s">
        <v>38</v>
      </c>
      <c r="E24" s="69" t="s">
        <v>39</v>
      </c>
      <c r="F24" s="69" t="s">
        <v>40</v>
      </c>
      <c r="G24" s="70" t="s">
        <v>41</v>
      </c>
      <c r="H24" s="76" t="s">
        <v>42</v>
      </c>
      <c r="I24" s="69" t="s">
        <v>43</v>
      </c>
      <c r="J24" s="76" t="s">
        <v>42</v>
      </c>
      <c r="K24" s="71" t="s">
        <v>44</v>
      </c>
      <c r="L24" s="76" t="s">
        <v>42</v>
      </c>
      <c r="M24" s="71" t="s">
        <v>45</v>
      </c>
      <c r="N24" s="76" t="s">
        <v>42</v>
      </c>
      <c r="O24" s="76" t="s">
        <v>42</v>
      </c>
      <c r="P24" s="76" t="s">
        <v>42</v>
      </c>
      <c r="Q24" s="76"/>
      <c r="S24" s="71" t="s">
        <v>46</v>
      </c>
      <c r="T24" s="71" t="s">
        <v>47</v>
      </c>
      <c r="U24" s="71" t="s">
        <v>38</v>
      </c>
      <c r="V24" s="71" t="s">
        <v>48</v>
      </c>
      <c r="X24" s="71" t="s">
        <v>49</v>
      </c>
      <c r="Y24" s="71" t="s">
        <v>49</v>
      </c>
      <c r="Z24" s="71" t="s">
        <v>49</v>
      </c>
      <c r="AA24" s="71" t="s">
        <v>49</v>
      </c>
      <c r="AB24" s="71" t="s">
        <v>49</v>
      </c>
      <c r="AE24" s="69" t="s">
        <v>37</v>
      </c>
      <c r="AF24" s="69" t="s">
        <v>38</v>
      </c>
      <c r="AG24" s="69" t="s">
        <v>38</v>
      </c>
      <c r="AH24" s="69" t="s">
        <v>39</v>
      </c>
      <c r="AI24" s="69" t="s">
        <v>40</v>
      </c>
      <c r="AJ24" s="69" t="s">
        <v>41</v>
      </c>
      <c r="AK24" s="69" t="s">
        <v>42</v>
      </c>
      <c r="AL24" s="69" t="s">
        <v>43</v>
      </c>
      <c r="AM24" s="69" t="s">
        <v>42</v>
      </c>
      <c r="AN24" s="69" t="s">
        <v>44</v>
      </c>
      <c r="AO24" s="69" t="s">
        <v>42</v>
      </c>
      <c r="AP24" s="69" t="s">
        <v>45</v>
      </c>
      <c r="AQ24" s="69" t="s">
        <v>42</v>
      </c>
      <c r="AR24" s="69" t="s">
        <v>42</v>
      </c>
      <c r="AS24" s="69" t="s">
        <v>42</v>
      </c>
      <c r="AT24" s="9"/>
      <c r="AU24" s="69" t="s">
        <v>46</v>
      </c>
      <c r="AV24" s="69" t="s">
        <v>47</v>
      </c>
      <c r="AW24" s="69" t="s">
        <v>38</v>
      </c>
      <c r="AX24" s="69" t="s">
        <v>48</v>
      </c>
      <c r="AY24" s="9"/>
      <c r="AZ24" s="69" t="s">
        <v>49</v>
      </c>
      <c r="BA24" s="69" t="s">
        <v>49</v>
      </c>
      <c r="BB24" s="69" t="s">
        <v>49</v>
      </c>
      <c r="BC24" s="69" t="s">
        <v>49</v>
      </c>
      <c r="BD24" s="69" t="s">
        <v>49</v>
      </c>
      <c r="BE24" s="69"/>
    </row>
    <row r="25" spans="1:57" s="7" customFormat="1" ht="12">
      <c r="A25" s="67" t="s">
        <v>50</v>
      </c>
      <c r="B25" s="72">
        <v>-5.5</v>
      </c>
      <c r="C25" s="72">
        <v>2</v>
      </c>
      <c r="D25" s="72">
        <v>-4</v>
      </c>
      <c r="E25" s="72">
        <v>-8.5</v>
      </c>
      <c r="F25" s="72">
        <v>-3</v>
      </c>
      <c r="G25" s="72">
        <v>0</v>
      </c>
      <c r="H25" s="72">
        <v>-0.3</v>
      </c>
      <c r="I25" s="72">
        <v>1</v>
      </c>
      <c r="J25" s="72">
        <v>-0.3</v>
      </c>
      <c r="K25" s="72">
        <v>0</v>
      </c>
      <c r="L25" s="72">
        <v>-0.3</v>
      </c>
      <c r="M25" s="72">
        <v>0</v>
      </c>
      <c r="N25" s="72">
        <v>-0.3</v>
      </c>
      <c r="O25" s="72">
        <v>-0.3</v>
      </c>
      <c r="P25" s="72">
        <v>-0.3</v>
      </c>
      <c r="Q25" s="72"/>
      <c r="S25" s="72">
        <v>-6.15</v>
      </c>
      <c r="T25" s="72">
        <v>-5.75</v>
      </c>
      <c r="U25" s="72">
        <v>-1.25</v>
      </c>
      <c r="V25" s="72">
        <v>0.3</v>
      </c>
      <c r="W25" s="72"/>
      <c r="X25" s="72">
        <v>-1.2</v>
      </c>
      <c r="Y25" s="72">
        <v>-1</v>
      </c>
      <c r="Z25" s="72">
        <v>-1</v>
      </c>
      <c r="AA25" s="72">
        <v>-1.05</v>
      </c>
      <c r="AB25" s="72">
        <v>-1.05</v>
      </c>
      <c r="AE25" s="73">
        <v>-5.5</v>
      </c>
      <c r="AF25" s="73">
        <v>2</v>
      </c>
      <c r="AG25" s="73">
        <v>-4</v>
      </c>
      <c r="AH25" s="73">
        <v>-8.5</v>
      </c>
      <c r="AI25" s="73">
        <v>-3</v>
      </c>
      <c r="AJ25" s="73">
        <v>0</v>
      </c>
      <c r="AK25" s="73">
        <v>-0.3</v>
      </c>
      <c r="AL25" s="73">
        <v>1</v>
      </c>
      <c r="AM25" s="73">
        <v>-0.3</v>
      </c>
      <c r="AN25" s="73">
        <v>0</v>
      </c>
      <c r="AO25" s="73">
        <v>-0.3</v>
      </c>
      <c r="AP25" s="73">
        <v>0</v>
      </c>
      <c r="AQ25" s="73">
        <v>-0.3</v>
      </c>
      <c r="AR25" s="73">
        <v>-0.3</v>
      </c>
      <c r="AS25" s="73">
        <v>-0.3</v>
      </c>
      <c r="AT25" s="73"/>
      <c r="AU25" s="73">
        <v>-6.15</v>
      </c>
      <c r="AV25" s="73">
        <v>-5.75</v>
      </c>
      <c r="AW25" s="73">
        <v>-1.25</v>
      </c>
      <c r="AX25" s="73">
        <v>0.3</v>
      </c>
      <c r="AY25" s="73"/>
      <c r="AZ25" s="73">
        <v>-1.2</v>
      </c>
      <c r="BA25" s="73">
        <v>-1</v>
      </c>
      <c r="BB25" s="73">
        <v>-1</v>
      </c>
      <c r="BC25" s="73">
        <v>-1.05</v>
      </c>
      <c r="BD25" s="73">
        <v>-1.05</v>
      </c>
      <c r="BE25" s="69"/>
    </row>
    <row r="26" spans="1:57">
      <c r="B26" s="7"/>
      <c r="C26" s="7"/>
      <c r="D26" s="7"/>
      <c r="E26" s="7"/>
      <c r="F26" s="7"/>
      <c r="H26" s="7"/>
      <c r="I26" s="7"/>
      <c r="K26" s="4"/>
      <c r="L26" s="11"/>
      <c r="AE26" s="7"/>
      <c r="AF26" s="7"/>
      <c r="AG26" s="7"/>
      <c r="AH26" s="7"/>
      <c r="AI26" s="7"/>
      <c r="AJ26" s="12"/>
      <c r="AK26" s="7"/>
      <c r="AL26" s="7"/>
      <c r="AO26" s="11"/>
    </row>
    <row r="27" spans="1:57">
      <c r="A27" s="6"/>
    </row>
    <row r="28" spans="1:57" ht="12">
      <c r="A28" s="6"/>
      <c r="X28" s="64" t="s">
        <v>221</v>
      </c>
      <c r="Y28" s="64"/>
      <c r="Z28" s="64"/>
      <c r="AA28" s="67">
        <v>1.408450704225352</v>
      </c>
      <c r="AB28" s="64" t="s">
        <v>236</v>
      </c>
    </row>
    <row r="29" spans="1:57" ht="12">
      <c r="X29" s="64" t="s">
        <v>238</v>
      </c>
      <c r="Y29" s="64"/>
      <c r="Z29" s="64"/>
      <c r="AA29" s="67">
        <v>19.863340219291274</v>
      </c>
      <c r="AB29" s="64" t="s">
        <v>89</v>
      </c>
    </row>
    <row r="30" spans="1:57" ht="12">
      <c r="A30" s="6"/>
      <c r="X30" s="64" t="s">
        <v>239</v>
      </c>
      <c r="Y30" s="64"/>
      <c r="Z30" s="64"/>
      <c r="AA30" s="67">
        <v>17.479739392976324</v>
      </c>
      <c r="AB30" s="64" t="s">
        <v>89</v>
      </c>
    </row>
    <row r="31" spans="1:57">
      <c r="A31" s="6"/>
    </row>
    <row r="32" spans="1:57">
      <c r="A32" s="6"/>
    </row>
    <row r="33" spans="1:58">
      <c r="A33" s="6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11"/>
    </row>
    <row r="34" spans="1:58">
      <c r="A34" s="6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13"/>
    </row>
    <row r="35" spans="1:58">
      <c r="A35" s="6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3"/>
    </row>
    <row r="36" spans="1:58">
      <c r="A36" s="6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3"/>
    </row>
    <row r="37" spans="1:58">
      <c r="A37" s="6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3"/>
    </row>
    <row r="38" spans="1:58">
      <c r="A38" s="6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13"/>
    </row>
    <row r="39" spans="1:58">
      <c r="A39" s="6"/>
      <c r="AE39" s="8"/>
      <c r="AF39" s="8"/>
      <c r="AG39" s="8"/>
      <c r="AH39" s="8"/>
      <c r="AI39" s="14"/>
      <c r="AJ39" s="14"/>
      <c r="AK39" s="8"/>
      <c r="AL39" s="14"/>
    </row>
    <row r="40" spans="1:58">
      <c r="A40" s="6"/>
      <c r="AE40" s="8"/>
      <c r="AF40" s="8"/>
      <c r="AG40" s="8"/>
      <c r="AH40" s="8"/>
      <c r="AI40" s="14"/>
      <c r="AJ40" s="14"/>
      <c r="AK40" s="8"/>
      <c r="AL40" s="14"/>
    </row>
    <row r="41" spans="1:58">
      <c r="A41" s="6"/>
      <c r="AE41" s="8"/>
      <c r="AF41" s="8"/>
      <c r="AG41" s="8"/>
      <c r="AH41" s="8"/>
      <c r="AI41" s="14"/>
      <c r="AJ41" s="14"/>
      <c r="AK41" s="8"/>
      <c r="AL41" s="14"/>
      <c r="BA41" s="7"/>
      <c r="BB41" s="7"/>
      <c r="BC41" s="7"/>
      <c r="BD41" s="7"/>
      <c r="BE41" s="7"/>
      <c r="BF41" s="7"/>
    </row>
    <row r="42" spans="1:58">
      <c r="AE42" s="8"/>
      <c r="AF42" s="8"/>
      <c r="AG42" s="14"/>
      <c r="AH42" s="14"/>
      <c r="AI42" s="14"/>
      <c r="AJ42" s="14"/>
      <c r="AK42" s="14"/>
      <c r="AL42" s="14"/>
    </row>
    <row r="43" spans="1:58">
      <c r="AE43" s="8"/>
      <c r="AF43" s="8"/>
      <c r="AG43" s="14"/>
      <c r="AH43" s="14"/>
      <c r="AI43" s="14"/>
      <c r="AJ43" s="14"/>
      <c r="AK43" s="14"/>
      <c r="AL43" s="14"/>
    </row>
    <row r="44" spans="1:58">
      <c r="AE44" s="8"/>
      <c r="AF44" s="8"/>
      <c r="AG44" s="14"/>
      <c r="AH44" s="14"/>
      <c r="AI44" s="14"/>
      <c r="AJ44" s="14"/>
      <c r="AK44" s="14"/>
      <c r="AL44" s="14"/>
    </row>
    <row r="45" spans="1:58">
      <c r="AE45" s="7"/>
      <c r="AF45" s="7"/>
    </row>
  </sheetData>
  <mergeCells count="10">
    <mergeCell ref="X8:AB8"/>
    <mergeCell ref="AE8:AS8"/>
    <mergeCell ref="AU8:AX8"/>
    <mergeCell ref="AZ8:BE8"/>
    <mergeCell ref="A1:A2"/>
    <mergeCell ref="A4:E4"/>
    <mergeCell ref="A5:E5"/>
    <mergeCell ref="S7:V7"/>
    <mergeCell ref="S8:V8"/>
    <mergeCell ref="B8:Q8"/>
  </mergeCells>
  <hyperlinks>
    <hyperlink ref="A1:A2" location="Contents!A1" display="Table of Contents" xr:uid="{00000000-0004-0000-05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September 30, 2022</oddFooter>
  </headerFooter>
  <colBreaks count="1" manualBreakCount="1">
    <brk id="30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hist</vt:lpstr>
      <vt:lpstr>Contents</vt:lpstr>
      <vt:lpstr>North American Oil</vt:lpstr>
      <vt:lpstr>North American &amp; Int'l Gas</vt:lpstr>
      <vt:lpstr>International Oil</vt:lpstr>
      <vt:lpstr>Natural Gas Liquids</vt:lpstr>
      <vt:lpstr>Par Prices</vt:lpstr>
      <vt:lpstr>Contents!Print_Area</vt:lpstr>
      <vt:lpstr>hist!Print_Area</vt:lpstr>
      <vt:lpstr>'International Oil'!Print_Area</vt:lpstr>
      <vt:lpstr>'Natural Gas Liquids'!Print_Area</vt:lpstr>
      <vt:lpstr>'North American &amp; Int''l Gas'!Print_Area</vt:lpstr>
      <vt:lpstr>'North American Oil'!Print_Area</vt:lpstr>
      <vt:lpstr>'Par Prices'!Print_Area</vt:lpstr>
      <vt:lpstr>hist!Print_Titles</vt:lpstr>
      <vt:lpstr>'Par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garyf</dc:creator>
  <cp:lastModifiedBy>Andrew Leach</cp:lastModifiedBy>
  <cp:lastPrinted>2021-12-21T01:01:23Z</cp:lastPrinted>
  <dcterms:created xsi:type="dcterms:W3CDTF">2015-07-29T14:15:23Z</dcterms:created>
  <dcterms:modified xsi:type="dcterms:W3CDTF">2022-10-24T01:33:51Z</dcterms:modified>
</cp:coreProperties>
</file>