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data\2021_LTLF_Step_4_no_Cold_changes\Spreadsheets_2019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28" i="1" s="1"/>
  <c r="A40" i="1" s="1"/>
  <c r="A52" i="1" s="1"/>
  <c r="A64" i="1" s="1"/>
  <c r="A76" i="1" s="1"/>
  <c r="A88" i="1" s="1"/>
  <c r="A100" i="1" s="1"/>
  <c r="A112" i="1" s="1"/>
  <c r="A5" i="1"/>
  <c r="A6" i="1" s="1"/>
  <c r="A7" i="1" l="1"/>
  <c r="A18" i="1"/>
  <c r="A30" i="1" s="1"/>
  <c r="A42" i="1" s="1"/>
  <c r="A54" i="1" s="1"/>
  <c r="A66" i="1" s="1"/>
  <c r="A78" i="1" s="1"/>
  <c r="A90" i="1" s="1"/>
  <c r="A102" i="1" s="1"/>
  <c r="A114" i="1" s="1"/>
  <c r="A17" i="1"/>
  <c r="A29" i="1" s="1"/>
  <c r="A41" i="1" s="1"/>
  <c r="A53" i="1" s="1"/>
  <c r="A65" i="1" s="1"/>
  <c r="A77" i="1" s="1"/>
  <c r="A89" i="1" s="1"/>
  <c r="A101" i="1" s="1"/>
  <c r="A113" i="1" s="1"/>
  <c r="A19" i="1" l="1"/>
  <c r="A31" i="1" s="1"/>
  <c r="A43" i="1" s="1"/>
  <c r="A55" i="1" s="1"/>
  <c r="A67" i="1" s="1"/>
  <c r="A79" i="1" s="1"/>
  <c r="A91" i="1" s="1"/>
  <c r="A103" i="1" s="1"/>
  <c r="A115" i="1" s="1"/>
  <c r="A8" i="1"/>
  <c r="A9" i="1" l="1"/>
  <c r="A20" i="1"/>
  <c r="A32" i="1" s="1"/>
  <c r="A44" i="1" s="1"/>
  <c r="A56" i="1" s="1"/>
  <c r="A68" i="1" s="1"/>
  <c r="A80" i="1" s="1"/>
  <c r="A92" i="1" s="1"/>
  <c r="A104" i="1" s="1"/>
  <c r="A116" i="1" s="1"/>
  <c r="A10" i="1" l="1"/>
  <c r="A21" i="1"/>
  <c r="A33" i="1" s="1"/>
  <c r="A45" i="1" s="1"/>
  <c r="A57" i="1" s="1"/>
  <c r="A69" i="1" s="1"/>
  <c r="A81" i="1" s="1"/>
  <c r="A93" i="1" s="1"/>
  <c r="A105" i="1" s="1"/>
  <c r="A117" i="1" s="1"/>
  <c r="A11" i="1" l="1"/>
  <c r="A22" i="1"/>
  <c r="A34" i="1" s="1"/>
  <c r="A46" i="1" s="1"/>
  <c r="A58" i="1" s="1"/>
  <c r="A70" i="1" s="1"/>
  <c r="A82" i="1" s="1"/>
  <c r="A94" i="1" s="1"/>
  <c r="A106" i="1" s="1"/>
  <c r="A118" i="1" s="1"/>
  <c r="A23" i="1" l="1"/>
  <c r="A35" i="1" s="1"/>
  <c r="A47" i="1" s="1"/>
  <c r="A59" i="1" s="1"/>
  <c r="A71" i="1" s="1"/>
  <c r="A83" i="1" s="1"/>
  <c r="A95" i="1" s="1"/>
  <c r="A107" i="1" s="1"/>
  <c r="A119" i="1" s="1"/>
  <c r="A12" i="1"/>
  <c r="A13" i="1" l="1"/>
  <c r="A24" i="1"/>
  <c r="A36" i="1" s="1"/>
  <c r="A48" i="1" s="1"/>
  <c r="A60" i="1" s="1"/>
  <c r="A72" i="1" s="1"/>
  <c r="A84" i="1" s="1"/>
  <c r="A96" i="1" s="1"/>
  <c r="A108" i="1" s="1"/>
  <c r="A120" i="1" s="1"/>
  <c r="A14" i="1" l="1"/>
  <c r="A25" i="1"/>
  <c r="A37" i="1" s="1"/>
  <c r="A49" i="1" s="1"/>
  <c r="A61" i="1" s="1"/>
  <c r="A73" i="1" s="1"/>
  <c r="A85" i="1" s="1"/>
  <c r="A97" i="1" s="1"/>
  <c r="A109" i="1" s="1"/>
  <c r="A121" i="1" s="1"/>
  <c r="A26" i="1" l="1"/>
  <c r="A38" i="1" s="1"/>
  <c r="A50" i="1" s="1"/>
  <c r="A62" i="1" s="1"/>
  <c r="A74" i="1" s="1"/>
  <c r="A86" i="1" s="1"/>
  <c r="A98" i="1" s="1"/>
  <c r="A110" i="1" s="1"/>
  <c r="A122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</calcChain>
</file>

<file path=xl/sharedStrings.xml><?xml version="1.0" encoding="utf-8"?>
<sst xmlns="http://schemas.openxmlformats.org/spreadsheetml/2006/main" count="5" uniqueCount="5">
  <si>
    <t>ERCOT - Monthly Forecast of Peak Demand and Energy</t>
  </si>
  <si>
    <t>Year</t>
  </si>
  <si>
    <t>Month</t>
  </si>
  <si>
    <t>Peak (MW)</t>
  </si>
  <si>
    <t>Energy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</si>
</sst>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/>
    <xf numFmtId="3" fontId="0" fillId="0" borderId="0" xfId="0" applyNumberFormat="1"/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3" workbookViewId="0">
      <selection activeCell="G8" sqref="G8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1" style="2" bestFit="1" customWidth="1"/>
    <col min="4" max="4" width="15.5703125" customWidth="1"/>
    <col min="5" max="5" width="11.140625" bestFit="1" customWidth="1"/>
    <col min="248" max="248" width="5" bestFit="1" customWidth="1"/>
    <col min="249" max="249" width="6.85546875" bestFit="1" customWidth="1"/>
    <col min="250" max="250" width="11" bestFit="1" customWidth="1"/>
    <col min="251" max="251" width="13.5703125" bestFit="1" customWidth="1"/>
    <col min="253" max="253" width="11.140625" bestFit="1" customWidth="1"/>
    <col min="504" max="504" width="5" bestFit="1" customWidth="1"/>
    <col min="505" max="505" width="6.85546875" bestFit="1" customWidth="1"/>
    <col min="506" max="506" width="11" bestFit="1" customWidth="1"/>
    <col min="507" max="507" width="13.5703125" bestFit="1" customWidth="1"/>
    <col min="509" max="509" width="11.140625" bestFit="1" customWidth="1"/>
    <col min="760" max="760" width="5" bestFit="1" customWidth="1"/>
    <col min="761" max="761" width="6.85546875" bestFit="1" customWidth="1"/>
    <col min="762" max="762" width="11" bestFit="1" customWidth="1"/>
    <col min="763" max="763" width="13.5703125" bestFit="1" customWidth="1"/>
    <col min="765" max="765" width="11.140625" bestFit="1" customWidth="1"/>
    <col min="1016" max="1016" width="5" bestFit="1" customWidth="1"/>
    <col min="1017" max="1017" width="6.85546875" bestFit="1" customWidth="1"/>
    <col min="1018" max="1018" width="11" bestFit="1" customWidth="1"/>
    <col min="1019" max="1019" width="13.5703125" bestFit="1" customWidth="1"/>
    <col min="1021" max="1021" width="11.140625" bestFit="1" customWidth="1"/>
    <col min="1272" max="1272" width="5" bestFit="1" customWidth="1"/>
    <col min="1273" max="1273" width="6.85546875" bestFit="1" customWidth="1"/>
    <col min="1274" max="1274" width="11" bestFit="1" customWidth="1"/>
    <col min="1275" max="1275" width="13.5703125" bestFit="1" customWidth="1"/>
    <col min="1277" max="1277" width="11.140625" bestFit="1" customWidth="1"/>
    <col min="1528" max="1528" width="5" bestFit="1" customWidth="1"/>
    <col min="1529" max="1529" width="6.85546875" bestFit="1" customWidth="1"/>
    <col min="1530" max="1530" width="11" bestFit="1" customWidth="1"/>
    <col min="1531" max="1531" width="13.5703125" bestFit="1" customWidth="1"/>
    <col min="1533" max="1533" width="11.140625" bestFit="1" customWidth="1"/>
    <col min="1784" max="1784" width="5" bestFit="1" customWidth="1"/>
    <col min="1785" max="1785" width="6.85546875" bestFit="1" customWidth="1"/>
    <col min="1786" max="1786" width="11" bestFit="1" customWidth="1"/>
    <col min="1787" max="1787" width="13.5703125" bestFit="1" customWidth="1"/>
    <col min="1789" max="1789" width="11.140625" bestFit="1" customWidth="1"/>
    <col min="2040" max="2040" width="5" bestFit="1" customWidth="1"/>
    <col min="2041" max="2041" width="6.85546875" bestFit="1" customWidth="1"/>
    <col min="2042" max="2042" width="11" bestFit="1" customWidth="1"/>
    <col min="2043" max="2043" width="13.5703125" bestFit="1" customWidth="1"/>
    <col min="2045" max="2045" width="11.140625" bestFit="1" customWidth="1"/>
    <col min="2296" max="2296" width="5" bestFit="1" customWidth="1"/>
    <col min="2297" max="2297" width="6.85546875" bestFit="1" customWidth="1"/>
    <col min="2298" max="2298" width="11" bestFit="1" customWidth="1"/>
    <col min="2299" max="2299" width="13.5703125" bestFit="1" customWidth="1"/>
    <col min="2301" max="2301" width="11.140625" bestFit="1" customWidth="1"/>
    <col min="2552" max="2552" width="5" bestFit="1" customWidth="1"/>
    <col min="2553" max="2553" width="6.85546875" bestFit="1" customWidth="1"/>
    <col min="2554" max="2554" width="11" bestFit="1" customWidth="1"/>
    <col min="2555" max="2555" width="13.5703125" bestFit="1" customWidth="1"/>
    <col min="2557" max="2557" width="11.140625" bestFit="1" customWidth="1"/>
    <col min="2808" max="2808" width="5" bestFit="1" customWidth="1"/>
    <col min="2809" max="2809" width="6.85546875" bestFit="1" customWidth="1"/>
    <col min="2810" max="2810" width="11" bestFit="1" customWidth="1"/>
    <col min="2811" max="2811" width="13.5703125" bestFit="1" customWidth="1"/>
    <col min="2813" max="2813" width="11.140625" bestFit="1" customWidth="1"/>
    <col min="3064" max="3064" width="5" bestFit="1" customWidth="1"/>
    <col min="3065" max="3065" width="6.85546875" bestFit="1" customWidth="1"/>
    <col min="3066" max="3066" width="11" bestFit="1" customWidth="1"/>
    <col min="3067" max="3067" width="13.5703125" bestFit="1" customWidth="1"/>
    <col min="3069" max="3069" width="11.140625" bestFit="1" customWidth="1"/>
    <col min="3320" max="3320" width="5" bestFit="1" customWidth="1"/>
    <col min="3321" max="3321" width="6.85546875" bestFit="1" customWidth="1"/>
    <col min="3322" max="3322" width="11" bestFit="1" customWidth="1"/>
    <col min="3323" max="3323" width="13.5703125" bestFit="1" customWidth="1"/>
    <col min="3325" max="3325" width="11.140625" bestFit="1" customWidth="1"/>
    <col min="3576" max="3576" width="5" bestFit="1" customWidth="1"/>
    <col min="3577" max="3577" width="6.85546875" bestFit="1" customWidth="1"/>
    <col min="3578" max="3578" width="11" bestFit="1" customWidth="1"/>
    <col min="3579" max="3579" width="13.5703125" bestFit="1" customWidth="1"/>
    <col min="3581" max="3581" width="11.140625" bestFit="1" customWidth="1"/>
    <col min="3832" max="3832" width="5" bestFit="1" customWidth="1"/>
    <col min="3833" max="3833" width="6.85546875" bestFit="1" customWidth="1"/>
    <col min="3834" max="3834" width="11" bestFit="1" customWidth="1"/>
    <col min="3835" max="3835" width="13.5703125" bestFit="1" customWidth="1"/>
    <col min="3837" max="3837" width="11.140625" bestFit="1" customWidth="1"/>
    <col min="4088" max="4088" width="5" bestFit="1" customWidth="1"/>
    <col min="4089" max="4089" width="6.85546875" bestFit="1" customWidth="1"/>
    <col min="4090" max="4090" width="11" bestFit="1" customWidth="1"/>
    <col min="4091" max="4091" width="13.5703125" bestFit="1" customWidth="1"/>
    <col min="4093" max="4093" width="11.140625" bestFit="1" customWidth="1"/>
    <col min="4344" max="4344" width="5" bestFit="1" customWidth="1"/>
    <col min="4345" max="4345" width="6.85546875" bestFit="1" customWidth="1"/>
    <col min="4346" max="4346" width="11" bestFit="1" customWidth="1"/>
    <col min="4347" max="4347" width="13.5703125" bestFit="1" customWidth="1"/>
    <col min="4349" max="4349" width="11.140625" bestFit="1" customWidth="1"/>
    <col min="4600" max="4600" width="5" bestFit="1" customWidth="1"/>
    <col min="4601" max="4601" width="6.85546875" bestFit="1" customWidth="1"/>
    <col min="4602" max="4602" width="11" bestFit="1" customWidth="1"/>
    <col min="4603" max="4603" width="13.5703125" bestFit="1" customWidth="1"/>
    <col min="4605" max="4605" width="11.140625" bestFit="1" customWidth="1"/>
    <col min="4856" max="4856" width="5" bestFit="1" customWidth="1"/>
    <col min="4857" max="4857" width="6.85546875" bestFit="1" customWidth="1"/>
    <col min="4858" max="4858" width="11" bestFit="1" customWidth="1"/>
    <col min="4859" max="4859" width="13.5703125" bestFit="1" customWidth="1"/>
    <col min="4861" max="4861" width="11.140625" bestFit="1" customWidth="1"/>
    <col min="5112" max="5112" width="5" bestFit="1" customWidth="1"/>
    <col min="5113" max="5113" width="6.85546875" bestFit="1" customWidth="1"/>
    <col min="5114" max="5114" width="11" bestFit="1" customWidth="1"/>
    <col min="5115" max="5115" width="13.5703125" bestFit="1" customWidth="1"/>
    <col min="5117" max="5117" width="11.140625" bestFit="1" customWidth="1"/>
    <col min="5368" max="5368" width="5" bestFit="1" customWidth="1"/>
    <col min="5369" max="5369" width="6.85546875" bestFit="1" customWidth="1"/>
    <col min="5370" max="5370" width="11" bestFit="1" customWidth="1"/>
    <col min="5371" max="5371" width="13.5703125" bestFit="1" customWidth="1"/>
    <col min="5373" max="5373" width="11.140625" bestFit="1" customWidth="1"/>
    <col min="5624" max="5624" width="5" bestFit="1" customWidth="1"/>
    <col min="5625" max="5625" width="6.85546875" bestFit="1" customWidth="1"/>
    <col min="5626" max="5626" width="11" bestFit="1" customWidth="1"/>
    <col min="5627" max="5627" width="13.5703125" bestFit="1" customWidth="1"/>
    <col min="5629" max="5629" width="11.140625" bestFit="1" customWidth="1"/>
    <col min="5880" max="5880" width="5" bestFit="1" customWidth="1"/>
    <col min="5881" max="5881" width="6.85546875" bestFit="1" customWidth="1"/>
    <col min="5882" max="5882" width="11" bestFit="1" customWidth="1"/>
    <col min="5883" max="5883" width="13.5703125" bestFit="1" customWidth="1"/>
    <col min="5885" max="5885" width="11.140625" bestFit="1" customWidth="1"/>
    <col min="6136" max="6136" width="5" bestFit="1" customWidth="1"/>
    <col min="6137" max="6137" width="6.85546875" bestFit="1" customWidth="1"/>
    <col min="6138" max="6138" width="11" bestFit="1" customWidth="1"/>
    <col min="6139" max="6139" width="13.5703125" bestFit="1" customWidth="1"/>
    <col min="6141" max="6141" width="11.140625" bestFit="1" customWidth="1"/>
    <col min="6392" max="6392" width="5" bestFit="1" customWidth="1"/>
    <col min="6393" max="6393" width="6.85546875" bestFit="1" customWidth="1"/>
    <col min="6394" max="6394" width="11" bestFit="1" customWidth="1"/>
    <col min="6395" max="6395" width="13.5703125" bestFit="1" customWidth="1"/>
    <col min="6397" max="6397" width="11.140625" bestFit="1" customWidth="1"/>
    <col min="6648" max="6648" width="5" bestFit="1" customWidth="1"/>
    <col min="6649" max="6649" width="6.85546875" bestFit="1" customWidth="1"/>
    <col min="6650" max="6650" width="11" bestFit="1" customWidth="1"/>
    <col min="6651" max="6651" width="13.5703125" bestFit="1" customWidth="1"/>
    <col min="6653" max="6653" width="11.140625" bestFit="1" customWidth="1"/>
    <col min="6904" max="6904" width="5" bestFit="1" customWidth="1"/>
    <col min="6905" max="6905" width="6.85546875" bestFit="1" customWidth="1"/>
    <col min="6906" max="6906" width="11" bestFit="1" customWidth="1"/>
    <col min="6907" max="6907" width="13.5703125" bestFit="1" customWidth="1"/>
    <col min="6909" max="6909" width="11.140625" bestFit="1" customWidth="1"/>
    <col min="7160" max="7160" width="5" bestFit="1" customWidth="1"/>
    <col min="7161" max="7161" width="6.85546875" bestFit="1" customWidth="1"/>
    <col min="7162" max="7162" width="11" bestFit="1" customWidth="1"/>
    <col min="7163" max="7163" width="13.5703125" bestFit="1" customWidth="1"/>
    <col min="7165" max="7165" width="11.140625" bestFit="1" customWidth="1"/>
    <col min="7416" max="7416" width="5" bestFit="1" customWidth="1"/>
    <col min="7417" max="7417" width="6.85546875" bestFit="1" customWidth="1"/>
    <col min="7418" max="7418" width="11" bestFit="1" customWidth="1"/>
    <col min="7419" max="7419" width="13.5703125" bestFit="1" customWidth="1"/>
    <col min="7421" max="7421" width="11.140625" bestFit="1" customWidth="1"/>
    <col min="7672" max="7672" width="5" bestFit="1" customWidth="1"/>
    <col min="7673" max="7673" width="6.85546875" bestFit="1" customWidth="1"/>
    <col min="7674" max="7674" width="11" bestFit="1" customWidth="1"/>
    <col min="7675" max="7675" width="13.5703125" bestFit="1" customWidth="1"/>
    <col min="7677" max="7677" width="11.140625" bestFit="1" customWidth="1"/>
    <col min="7928" max="7928" width="5" bestFit="1" customWidth="1"/>
    <col min="7929" max="7929" width="6.85546875" bestFit="1" customWidth="1"/>
    <col min="7930" max="7930" width="11" bestFit="1" customWidth="1"/>
    <col min="7931" max="7931" width="13.5703125" bestFit="1" customWidth="1"/>
    <col min="7933" max="7933" width="11.140625" bestFit="1" customWidth="1"/>
    <col min="8184" max="8184" width="5" bestFit="1" customWidth="1"/>
    <col min="8185" max="8185" width="6.85546875" bestFit="1" customWidth="1"/>
    <col min="8186" max="8186" width="11" bestFit="1" customWidth="1"/>
    <col min="8187" max="8187" width="13.5703125" bestFit="1" customWidth="1"/>
    <col min="8189" max="8189" width="11.140625" bestFit="1" customWidth="1"/>
    <col min="8440" max="8440" width="5" bestFit="1" customWidth="1"/>
    <col min="8441" max="8441" width="6.85546875" bestFit="1" customWidth="1"/>
    <col min="8442" max="8442" width="11" bestFit="1" customWidth="1"/>
    <col min="8443" max="8443" width="13.5703125" bestFit="1" customWidth="1"/>
    <col min="8445" max="8445" width="11.140625" bestFit="1" customWidth="1"/>
    <col min="8696" max="8696" width="5" bestFit="1" customWidth="1"/>
    <col min="8697" max="8697" width="6.85546875" bestFit="1" customWidth="1"/>
    <col min="8698" max="8698" width="11" bestFit="1" customWidth="1"/>
    <col min="8699" max="8699" width="13.5703125" bestFit="1" customWidth="1"/>
    <col min="8701" max="8701" width="11.140625" bestFit="1" customWidth="1"/>
    <col min="8952" max="8952" width="5" bestFit="1" customWidth="1"/>
    <col min="8953" max="8953" width="6.85546875" bestFit="1" customWidth="1"/>
    <col min="8954" max="8954" width="11" bestFit="1" customWidth="1"/>
    <col min="8955" max="8955" width="13.5703125" bestFit="1" customWidth="1"/>
    <col min="8957" max="8957" width="11.140625" bestFit="1" customWidth="1"/>
    <col min="9208" max="9208" width="5" bestFit="1" customWidth="1"/>
    <col min="9209" max="9209" width="6.85546875" bestFit="1" customWidth="1"/>
    <col min="9210" max="9210" width="11" bestFit="1" customWidth="1"/>
    <col min="9211" max="9211" width="13.5703125" bestFit="1" customWidth="1"/>
    <col min="9213" max="9213" width="11.140625" bestFit="1" customWidth="1"/>
    <col min="9464" max="9464" width="5" bestFit="1" customWidth="1"/>
    <col min="9465" max="9465" width="6.85546875" bestFit="1" customWidth="1"/>
    <col min="9466" max="9466" width="11" bestFit="1" customWidth="1"/>
    <col min="9467" max="9467" width="13.5703125" bestFit="1" customWidth="1"/>
    <col min="9469" max="9469" width="11.140625" bestFit="1" customWidth="1"/>
    <col min="9720" max="9720" width="5" bestFit="1" customWidth="1"/>
    <col min="9721" max="9721" width="6.85546875" bestFit="1" customWidth="1"/>
    <col min="9722" max="9722" width="11" bestFit="1" customWidth="1"/>
    <col min="9723" max="9723" width="13.5703125" bestFit="1" customWidth="1"/>
    <col min="9725" max="9725" width="11.140625" bestFit="1" customWidth="1"/>
    <col min="9976" max="9976" width="5" bestFit="1" customWidth="1"/>
    <col min="9977" max="9977" width="6.85546875" bestFit="1" customWidth="1"/>
    <col min="9978" max="9978" width="11" bestFit="1" customWidth="1"/>
    <col min="9979" max="9979" width="13.5703125" bestFit="1" customWidth="1"/>
    <col min="9981" max="9981" width="11.140625" bestFit="1" customWidth="1"/>
    <col min="10232" max="10232" width="5" bestFit="1" customWidth="1"/>
    <col min="10233" max="10233" width="6.85546875" bestFit="1" customWidth="1"/>
    <col min="10234" max="10234" width="11" bestFit="1" customWidth="1"/>
    <col min="10235" max="10235" width="13.5703125" bestFit="1" customWidth="1"/>
    <col min="10237" max="10237" width="11.140625" bestFit="1" customWidth="1"/>
    <col min="10488" max="10488" width="5" bestFit="1" customWidth="1"/>
    <col min="10489" max="10489" width="6.85546875" bestFit="1" customWidth="1"/>
    <col min="10490" max="10490" width="11" bestFit="1" customWidth="1"/>
    <col min="10491" max="10491" width="13.5703125" bestFit="1" customWidth="1"/>
    <col min="10493" max="10493" width="11.140625" bestFit="1" customWidth="1"/>
    <col min="10744" max="10744" width="5" bestFit="1" customWidth="1"/>
    <col min="10745" max="10745" width="6.85546875" bestFit="1" customWidth="1"/>
    <col min="10746" max="10746" width="11" bestFit="1" customWidth="1"/>
    <col min="10747" max="10747" width="13.5703125" bestFit="1" customWidth="1"/>
    <col min="10749" max="10749" width="11.140625" bestFit="1" customWidth="1"/>
    <col min="11000" max="11000" width="5" bestFit="1" customWidth="1"/>
    <col min="11001" max="11001" width="6.85546875" bestFit="1" customWidth="1"/>
    <col min="11002" max="11002" width="11" bestFit="1" customWidth="1"/>
    <col min="11003" max="11003" width="13.5703125" bestFit="1" customWidth="1"/>
    <col min="11005" max="11005" width="11.140625" bestFit="1" customWidth="1"/>
    <col min="11256" max="11256" width="5" bestFit="1" customWidth="1"/>
    <col min="11257" max="11257" width="6.85546875" bestFit="1" customWidth="1"/>
    <col min="11258" max="11258" width="11" bestFit="1" customWidth="1"/>
    <col min="11259" max="11259" width="13.5703125" bestFit="1" customWidth="1"/>
    <col min="11261" max="11261" width="11.140625" bestFit="1" customWidth="1"/>
    <col min="11512" max="11512" width="5" bestFit="1" customWidth="1"/>
    <col min="11513" max="11513" width="6.85546875" bestFit="1" customWidth="1"/>
    <col min="11514" max="11514" width="11" bestFit="1" customWidth="1"/>
    <col min="11515" max="11515" width="13.5703125" bestFit="1" customWidth="1"/>
    <col min="11517" max="11517" width="11.140625" bestFit="1" customWidth="1"/>
    <col min="11768" max="11768" width="5" bestFit="1" customWidth="1"/>
    <col min="11769" max="11769" width="6.85546875" bestFit="1" customWidth="1"/>
    <col min="11770" max="11770" width="11" bestFit="1" customWidth="1"/>
    <col min="11771" max="11771" width="13.5703125" bestFit="1" customWidth="1"/>
    <col min="11773" max="11773" width="11.140625" bestFit="1" customWidth="1"/>
    <col min="12024" max="12024" width="5" bestFit="1" customWidth="1"/>
    <col min="12025" max="12025" width="6.85546875" bestFit="1" customWidth="1"/>
    <col min="12026" max="12026" width="11" bestFit="1" customWidth="1"/>
    <col min="12027" max="12027" width="13.5703125" bestFit="1" customWidth="1"/>
    <col min="12029" max="12029" width="11.140625" bestFit="1" customWidth="1"/>
    <col min="12280" max="12280" width="5" bestFit="1" customWidth="1"/>
    <col min="12281" max="12281" width="6.85546875" bestFit="1" customWidth="1"/>
    <col min="12282" max="12282" width="11" bestFit="1" customWidth="1"/>
    <col min="12283" max="12283" width="13.5703125" bestFit="1" customWidth="1"/>
    <col min="12285" max="12285" width="11.140625" bestFit="1" customWidth="1"/>
    <col min="12536" max="12536" width="5" bestFit="1" customWidth="1"/>
    <col min="12537" max="12537" width="6.85546875" bestFit="1" customWidth="1"/>
    <col min="12538" max="12538" width="11" bestFit="1" customWidth="1"/>
    <col min="12539" max="12539" width="13.5703125" bestFit="1" customWidth="1"/>
    <col min="12541" max="12541" width="11.140625" bestFit="1" customWidth="1"/>
    <col min="12792" max="12792" width="5" bestFit="1" customWidth="1"/>
    <col min="12793" max="12793" width="6.85546875" bestFit="1" customWidth="1"/>
    <col min="12794" max="12794" width="11" bestFit="1" customWidth="1"/>
    <col min="12795" max="12795" width="13.5703125" bestFit="1" customWidth="1"/>
    <col min="12797" max="12797" width="11.140625" bestFit="1" customWidth="1"/>
    <col min="13048" max="13048" width="5" bestFit="1" customWidth="1"/>
    <col min="13049" max="13049" width="6.85546875" bestFit="1" customWidth="1"/>
    <col min="13050" max="13050" width="11" bestFit="1" customWidth="1"/>
    <col min="13051" max="13051" width="13.5703125" bestFit="1" customWidth="1"/>
    <col min="13053" max="13053" width="11.140625" bestFit="1" customWidth="1"/>
    <col min="13304" max="13304" width="5" bestFit="1" customWidth="1"/>
    <col min="13305" max="13305" width="6.85546875" bestFit="1" customWidth="1"/>
    <col min="13306" max="13306" width="11" bestFit="1" customWidth="1"/>
    <col min="13307" max="13307" width="13.5703125" bestFit="1" customWidth="1"/>
    <col min="13309" max="13309" width="11.140625" bestFit="1" customWidth="1"/>
    <col min="13560" max="13560" width="5" bestFit="1" customWidth="1"/>
    <col min="13561" max="13561" width="6.85546875" bestFit="1" customWidth="1"/>
    <col min="13562" max="13562" width="11" bestFit="1" customWidth="1"/>
    <col min="13563" max="13563" width="13.5703125" bestFit="1" customWidth="1"/>
    <col min="13565" max="13565" width="11.140625" bestFit="1" customWidth="1"/>
    <col min="13816" max="13816" width="5" bestFit="1" customWidth="1"/>
    <col min="13817" max="13817" width="6.85546875" bestFit="1" customWidth="1"/>
    <col min="13818" max="13818" width="11" bestFit="1" customWidth="1"/>
    <col min="13819" max="13819" width="13.5703125" bestFit="1" customWidth="1"/>
    <col min="13821" max="13821" width="11.140625" bestFit="1" customWidth="1"/>
    <col min="14072" max="14072" width="5" bestFit="1" customWidth="1"/>
    <col min="14073" max="14073" width="6.85546875" bestFit="1" customWidth="1"/>
    <col min="14074" max="14074" width="11" bestFit="1" customWidth="1"/>
    <col min="14075" max="14075" width="13.5703125" bestFit="1" customWidth="1"/>
    <col min="14077" max="14077" width="11.140625" bestFit="1" customWidth="1"/>
    <col min="14328" max="14328" width="5" bestFit="1" customWidth="1"/>
    <col min="14329" max="14329" width="6.85546875" bestFit="1" customWidth="1"/>
    <col min="14330" max="14330" width="11" bestFit="1" customWidth="1"/>
    <col min="14331" max="14331" width="13.5703125" bestFit="1" customWidth="1"/>
    <col min="14333" max="14333" width="11.140625" bestFit="1" customWidth="1"/>
    <col min="14584" max="14584" width="5" bestFit="1" customWidth="1"/>
    <col min="14585" max="14585" width="6.85546875" bestFit="1" customWidth="1"/>
    <col min="14586" max="14586" width="11" bestFit="1" customWidth="1"/>
    <col min="14587" max="14587" width="13.5703125" bestFit="1" customWidth="1"/>
    <col min="14589" max="14589" width="11.140625" bestFit="1" customWidth="1"/>
    <col min="14840" max="14840" width="5" bestFit="1" customWidth="1"/>
    <col min="14841" max="14841" width="6.85546875" bestFit="1" customWidth="1"/>
    <col min="14842" max="14842" width="11" bestFit="1" customWidth="1"/>
    <col min="14843" max="14843" width="13.5703125" bestFit="1" customWidth="1"/>
    <col min="14845" max="14845" width="11.140625" bestFit="1" customWidth="1"/>
    <col min="15096" max="15096" width="5" bestFit="1" customWidth="1"/>
    <col min="15097" max="15097" width="6.85546875" bestFit="1" customWidth="1"/>
    <col min="15098" max="15098" width="11" bestFit="1" customWidth="1"/>
    <col min="15099" max="15099" width="13.5703125" bestFit="1" customWidth="1"/>
    <col min="15101" max="15101" width="11.140625" bestFit="1" customWidth="1"/>
    <col min="15352" max="15352" width="5" bestFit="1" customWidth="1"/>
    <col min="15353" max="15353" width="6.85546875" bestFit="1" customWidth="1"/>
    <col min="15354" max="15354" width="11" bestFit="1" customWidth="1"/>
    <col min="15355" max="15355" width="13.5703125" bestFit="1" customWidth="1"/>
    <col min="15357" max="15357" width="11.140625" bestFit="1" customWidth="1"/>
    <col min="15608" max="15608" width="5" bestFit="1" customWidth="1"/>
    <col min="15609" max="15609" width="6.85546875" bestFit="1" customWidth="1"/>
    <col min="15610" max="15610" width="11" bestFit="1" customWidth="1"/>
    <col min="15611" max="15611" width="13.5703125" bestFit="1" customWidth="1"/>
    <col min="15613" max="15613" width="11.140625" bestFit="1" customWidth="1"/>
    <col min="15864" max="15864" width="5" bestFit="1" customWidth="1"/>
    <col min="15865" max="15865" width="6.85546875" bestFit="1" customWidth="1"/>
    <col min="15866" max="15866" width="11" bestFit="1" customWidth="1"/>
    <col min="15867" max="15867" width="13.5703125" bestFit="1" customWidth="1"/>
    <col min="15869" max="15869" width="11.140625" bestFit="1" customWidth="1"/>
    <col min="16120" max="16120" width="5" bestFit="1" customWidth="1"/>
    <col min="16121" max="16121" width="6.85546875" bestFit="1" customWidth="1"/>
    <col min="16122" max="16122" width="11" bestFit="1" customWidth="1"/>
    <col min="16123" max="16123" width="13.5703125" bestFit="1" customWidth="1"/>
    <col min="16125" max="16125" width="11.140625" bestFit="1" customWidth="1"/>
  </cols>
  <sheetData>
    <row r="1" spans="1:5" x14ac:dyDescent="0.25">
      <c r="A1" s="1" t="s">
        <v>0</v>
      </c>
    </row>
    <row r="2" spans="1:5" x14ac:dyDescent="0.25">
      <c r="D2" s="3"/>
      <c r="E2" s="3"/>
    </row>
    <row r="3" spans="1:5" x14ac:dyDescent="0.25">
      <c r="A3" s="4" t="s">
        <v>1</v>
      </c>
      <c r="B3" s="4" t="s">
        <v>2</v>
      </c>
      <c r="C3" s="5" t="s">
        <v>3</v>
      </c>
      <c r="D3" s="4" t="s">
        <v>4</v>
      </c>
    </row>
    <row r="4" spans="1:5" x14ac:dyDescent="0.25">
      <c r="A4" s="6">
        <v>2021</v>
      </c>
      <c r="B4" s="6">
        <v>1</v>
      </c>
      <c r="C4" s="7">
        <v>60073.618024000003</v>
      </c>
      <c r="D4" s="9">
        <v>32810450.133000001</v>
      </c>
    </row>
    <row r="5" spans="1:5" x14ac:dyDescent="0.25">
      <c r="A5" s="6">
        <f>A4</f>
        <v>2021</v>
      </c>
      <c r="B5" s="6">
        <v>2</v>
      </c>
      <c r="C5" s="7">
        <v>59379.563478999997</v>
      </c>
      <c r="D5" s="9">
        <v>28418016.688000001</v>
      </c>
    </row>
    <row r="6" spans="1:5" x14ac:dyDescent="0.25">
      <c r="A6" s="6">
        <f t="shared" ref="A6:A15" si="0">A5</f>
        <v>2021</v>
      </c>
      <c r="B6" s="6">
        <v>3</v>
      </c>
      <c r="C6" s="7">
        <v>52541.171982</v>
      </c>
      <c r="D6" s="9">
        <v>29474913.256000001</v>
      </c>
    </row>
    <row r="7" spans="1:5" x14ac:dyDescent="0.25">
      <c r="A7" s="6">
        <f t="shared" si="0"/>
        <v>2021</v>
      </c>
      <c r="B7" s="6">
        <v>4</v>
      </c>
      <c r="C7" s="7">
        <v>55139.210522000001</v>
      </c>
      <c r="D7" s="9">
        <v>28910563.204999998</v>
      </c>
    </row>
    <row r="8" spans="1:5" x14ac:dyDescent="0.25">
      <c r="A8" s="6">
        <f t="shared" si="0"/>
        <v>2021</v>
      </c>
      <c r="B8" s="6">
        <v>5</v>
      </c>
      <c r="C8" s="7">
        <v>64742.128833000002</v>
      </c>
      <c r="D8" s="9">
        <v>33506794.458999999</v>
      </c>
    </row>
    <row r="9" spans="1:5" x14ac:dyDescent="0.25">
      <c r="A9" s="6">
        <f t="shared" si="0"/>
        <v>2021</v>
      </c>
      <c r="B9" s="6">
        <v>6</v>
      </c>
      <c r="C9" s="7">
        <v>72661.649225000001</v>
      </c>
      <c r="D9" s="9">
        <v>38282884.329000004</v>
      </c>
    </row>
    <row r="10" spans="1:5" x14ac:dyDescent="0.25">
      <c r="A10" s="6">
        <f t="shared" si="0"/>
        <v>2021</v>
      </c>
      <c r="B10" s="6">
        <v>7</v>
      </c>
      <c r="C10" s="7">
        <v>74253.248827000003</v>
      </c>
      <c r="D10" s="9">
        <v>41278325.803999998</v>
      </c>
    </row>
    <row r="11" spans="1:5" x14ac:dyDescent="0.25">
      <c r="A11" s="6">
        <f t="shared" si="0"/>
        <v>2021</v>
      </c>
      <c r="B11" s="6">
        <v>8</v>
      </c>
      <c r="C11" s="7">
        <v>77243.637925000003</v>
      </c>
      <c r="D11" s="9">
        <v>42216795.273999996</v>
      </c>
    </row>
    <row r="12" spans="1:5" x14ac:dyDescent="0.25">
      <c r="A12" s="6">
        <f t="shared" si="0"/>
        <v>2021</v>
      </c>
      <c r="B12" s="6">
        <v>9</v>
      </c>
      <c r="C12" s="7">
        <v>71201.261559000006</v>
      </c>
      <c r="D12" s="9">
        <v>36300366.207000002</v>
      </c>
    </row>
    <row r="13" spans="1:5" x14ac:dyDescent="0.25">
      <c r="A13" s="6">
        <f t="shared" si="0"/>
        <v>2021</v>
      </c>
      <c r="B13" s="6">
        <v>10</v>
      </c>
      <c r="C13" s="7">
        <v>62781.599390000003</v>
      </c>
      <c r="D13" s="9">
        <v>32083525.458999999</v>
      </c>
    </row>
    <row r="14" spans="1:5" x14ac:dyDescent="0.25">
      <c r="A14" s="6">
        <f t="shared" si="0"/>
        <v>2021</v>
      </c>
      <c r="B14" s="6">
        <v>11</v>
      </c>
      <c r="C14" s="7">
        <v>54260.575075000001</v>
      </c>
      <c r="D14" s="9">
        <v>29555872.300000001</v>
      </c>
    </row>
    <row r="15" spans="1:5" x14ac:dyDescent="0.25">
      <c r="A15" s="6">
        <f t="shared" si="0"/>
        <v>2021</v>
      </c>
      <c r="B15" s="6">
        <v>12</v>
      </c>
      <c r="C15" s="7">
        <v>59500.177715999998</v>
      </c>
      <c r="D15" s="9">
        <v>33003523.681000002</v>
      </c>
      <c r="E15" s="8"/>
    </row>
    <row r="16" spans="1:5" x14ac:dyDescent="0.25">
      <c r="A16" s="6">
        <f>A4+1</f>
        <v>2022</v>
      </c>
      <c r="B16" s="6">
        <v>1</v>
      </c>
      <c r="C16" s="7">
        <v>62000.531521999997</v>
      </c>
      <c r="D16" s="9">
        <v>33982249.090999998</v>
      </c>
    </row>
    <row r="17" spans="1:4" x14ac:dyDescent="0.25">
      <c r="A17" s="6">
        <f t="shared" ref="A17:A80" si="1">A5+1</f>
        <v>2022</v>
      </c>
      <c r="B17" s="6">
        <v>2</v>
      </c>
      <c r="C17" s="7">
        <v>61252.465289</v>
      </c>
      <c r="D17" s="9">
        <v>29469541.544</v>
      </c>
    </row>
    <row r="18" spans="1:4" x14ac:dyDescent="0.25">
      <c r="A18" s="6">
        <f t="shared" si="1"/>
        <v>2022</v>
      </c>
      <c r="B18" s="6">
        <v>3</v>
      </c>
      <c r="C18" s="7">
        <v>54148.315834000001</v>
      </c>
      <c r="D18" s="9">
        <v>30534663.212000001</v>
      </c>
    </row>
    <row r="19" spans="1:4" x14ac:dyDescent="0.25">
      <c r="A19" s="6">
        <f t="shared" si="1"/>
        <v>2022</v>
      </c>
      <c r="B19" s="6">
        <v>4</v>
      </c>
      <c r="C19" s="7">
        <v>56616.081201000001</v>
      </c>
      <c r="D19" s="9">
        <v>29892403.568</v>
      </c>
    </row>
    <row r="20" spans="1:4" x14ac:dyDescent="0.25">
      <c r="A20" s="6">
        <f t="shared" si="1"/>
        <v>2022</v>
      </c>
      <c r="B20" s="6">
        <v>5</v>
      </c>
      <c r="C20" s="7">
        <v>66232.528477</v>
      </c>
      <c r="D20" s="9">
        <v>34518506.026000001</v>
      </c>
    </row>
    <row r="21" spans="1:4" x14ac:dyDescent="0.25">
      <c r="A21" s="6">
        <f t="shared" si="1"/>
        <v>2022</v>
      </c>
      <c r="B21" s="6">
        <v>6</v>
      </c>
      <c r="C21" s="7">
        <v>74271.915431000001</v>
      </c>
      <c r="D21" s="9">
        <v>39418867.641000003</v>
      </c>
    </row>
    <row r="22" spans="1:4" x14ac:dyDescent="0.25">
      <c r="A22" s="6">
        <f t="shared" si="1"/>
        <v>2022</v>
      </c>
      <c r="B22" s="6">
        <v>7</v>
      </c>
      <c r="C22" s="7">
        <v>75867.353503000006</v>
      </c>
      <c r="D22" s="9">
        <v>42463997.203000002</v>
      </c>
    </row>
    <row r="23" spans="1:4" x14ac:dyDescent="0.25">
      <c r="A23" s="6">
        <f t="shared" si="1"/>
        <v>2022</v>
      </c>
      <c r="B23" s="6">
        <v>8</v>
      </c>
      <c r="C23" s="7">
        <v>78855.251480000006</v>
      </c>
      <c r="D23" s="9">
        <v>43403411.134000003</v>
      </c>
    </row>
    <row r="24" spans="1:4" x14ac:dyDescent="0.25">
      <c r="A24" s="6">
        <f t="shared" si="1"/>
        <v>2022</v>
      </c>
      <c r="B24" s="6">
        <v>9</v>
      </c>
      <c r="C24" s="7">
        <v>72821.625952000002</v>
      </c>
      <c r="D24" s="9">
        <v>37430751.526000001</v>
      </c>
    </row>
    <row r="25" spans="1:4" x14ac:dyDescent="0.25">
      <c r="A25" s="6">
        <f t="shared" si="1"/>
        <v>2022</v>
      </c>
      <c r="B25" s="6">
        <v>10</v>
      </c>
      <c r="C25" s="7">
        <v>64496.133195000002</v>
      </c>
      <c r="D25" s="9">
        <v>33346305.936000001</v>
      </c>
    </row>
    <row r="26" spans="1:4" x14ac:dyDescent="0.25">
      <c r="A26" s="6">
        <f t="shared" si="1"/>
        <v>2022</v>
      </c>
      <c r="B26" s="6">
        <v>11</v>
      </c>
      <c r="C26" s="7">
        <v>56113.487197000002</v>
      </c>
      <c r="D26" s="9">
        <v>30780740.195999999</v>
      </c>
    </row>
    <row r="27" spans="1:4" x14ac:dyDescent="0.25">
      <c r="A27" s="6">
        <f t="shared" si="1"/>
        <v>2022</v>
      </c>
      <c r="B27" s="6">
        <v>12</v>
      </c>
      <c r="C27" s="7">
        <v>61653.731692000001</v>
      </c>
      <c r="D27" s="9">
        <v>34374692.631999999</v>
      </c>
    </row>
    <row r="28" spans="1:4" x14ac:dyDescent="0.25">
      <c r="A28" s="6">
        <f t="shared" si="1"/>
        <v>2023</v>
      </c>
      <c r="B28" s="6">
        <v>1</v>
      </c>
      <c r="C28" s="7">
        <v>64472.093527999998</v>
      </c>
      <c r="D28" s="9">
        <v>35563372.039999999</v>
      </c>
    </row>
    <row r="29" spans="1:4" x14ac:dyDescent="0.25">
      <c r="A29" s="6">
        <f t="shared" si="1"/>
        <v>2023</v>
      </c>
      <c r="B29" s="6">
        <v>2</v>
      </c>
      <c r="C29" s="7">
        <v>63671.234595000002</v>
      </c>
      <c r="D29" s="9">
        <v>30850026.495999999</v>
      </c>
    </row>
    <row r="30" spans="1:4" x14ac:dyDescent="0.25">
      <c r="A30" s="6">
        <f t="shared" si="1"/>
        <v>2023</v>
      </c>
      <c r="B30" s="6">
        <v>3</v>
      </c>
      <c r="C30" s="7">
        <v>56274.304559999997</v>
      </c>
      <c r="D30" s="9">
        <v>31970050.550000001</v>
      </c>
    </row>
    <row r="31" spans="1:4" x14ac:dyDescent="0.25">
      <c r="A31" s="6">
        <f t="shared" si="1"/>
        <v>2023</v>
      </c>
      <c r="B31" s="6">
        <v>4</v>
      </c>
      <c r="C31" s="7">
        <v>58481.189009000002</v>
      </c>
      <c r="D31" s="9">
        <v>31184315.765999999</v>
      </c>
    </row>
    <row r="32" spans="1:4" x14ac:dyDescent="0.25">
      <c r="A32" s="6">
        <f t="shared" si="1"/>
        <v>2023</v>
      </c>
      <c r="B32" s="6">
        <v>5</v>
      </c>
      <c r="C32" s="7">
        <v>68052.903357000003</v>
      </c>
      <c r="D32" s="9">
        <v>35824758.869999997</v>
      </c>
    </row>
    <row r="33" spans="1:4" x14ac:dyDescent="0.25">
      <c r="A33" s="6">
        <f t="shared" si="1"/>
        <v>2023</v>
      </c>
      <c r="B33" s="6">
        <v>6</v>
      </c>
      <c r="C33" s="7">
        <v>75705.502924</v>
      </c>
      <c r="D33" s="9">
        <v>40423427.743000001</v>
      </c>
    </row>
    <row r="34" spans="1:4" x14ac:dyDescent="0.25">
      <c r="A34" s="6">
        <f t="shared" si="1"/>
        <v>2023</v>
      </c>
      <c r="B34" s="6">
        <v>7</v>
      </c>
      <c r="C34" s="7">
        <v>77299.070215</v>
      </c>
      <c r="D34" s="9">
        <v>43511806.472999997</v>
      </c>
    </row>
    <row r="35" spans="1:4" x14ac:dyDescent="0.25">
      <c r="A35" s="6">
        <f t="shared" si="1"/>
        <v>2023</v>
      </c>
      <c r="B35" s="6">
        <v>8</v>
      </c>
      <c r="C35" s="7">
        <v>80280.292296</v>
      </c>
      <c r="D35" s="9">
        <v>44448624.894000001</v>
      </c>
    </row>
    <row r="36" spans="1:4" x14ac:dyDescent="0.25">
      <c r="A36" s="6">
        <f t="shared" si="1"/>
        <v>2023</v>
      </c>
      <c r="B36" s="6">
        <v>9</v>
      </c>
      <c r="C36" s="7">
        <v>74245.919315000006</v>
      </c>
      <c r="D36" s="9">
        <v>38416479.277999997</v>
      </c>
    </row>
    <row r="37" spans="1:4" x14ac:dyDescent="0.25">
      <c r="A37" s="6">
        <f t="shared" si="1"/>
        <v>2023</v>
      </c>
      <c r="B37" s="6">
        <v>10</v>
      </c>
      <c r="C37" s="7">
        <v>65920.216180000003</v>
      </c>
      <c r="D37" s="9">
        <v>34380870.663999997</v>
      </c>
    </row>
    <row r="38" spans="1:4" x14ac:dyDescent="0.25">
      <c r="A38" s="6">
        <f t="shared" si="1"/>
        <v>2023</v>
      </c>
      <c r="B38" s="6">
        <v>11</v>
      </c>
      <c r="C38" s="7">
        <v>57799.592591000001</v>
      </c>
      <c r="D38" s="9">
        <v>31859626.618000001</v>
      </c>
    </row>
    <row r="39" spans="1:4" x14ac:dyDescent="0.25">
      <c r="A39" s="6">
        <f t="shared" si="1"/>
        <v>2023</v>
      </c>
      <c r="B39" s="6">
        <v>12</v>
      </c>
      <c r="C39" s="7">
        <v>63592.317547999999</v>
      </c>
      <c r="D39" s="9">
        <v>35572800.906000003</v>
      </c>
    </row>
    <row r="40" spans="1:4" x14ac:dyDescent="0.25">
      <c r="A40" s="6">
        <f t="shared" si="1"/>
        <v>2024</v>
      </c>
      <c r="B40" s="6">
        <v>1</v>
      </c>
      <c r="C40" s="7">
        <v>66211.662303999998</v>
      </c>
      <c r="D40" s="9">
        <v>36596768.214000002</v>
      </c>
    </row>
    <row r="41" spans="1:4" x14ac:dyDescent="0.25">
      <c r="A41" s="6">
        <f t="shared" si="1"/>
        <v>2024</v>
      </c>
      <c r="B41" s="6">
        <v>2</v>
      </c>
      <c r="C41" s="7">
        <v>65353.458379999996</v>
      </c>
      <c r="D41" s="9">
        <v>32835608.842999998</v>
      </c>
    </row>
    <row r="42" spans="1:4" x14ac:dyDescent="0.25">
      <c r="A42" s="6">
        <f t="shared" si="1"/>
        <v>2024</v>
      </c>
      <c r="B42" s="6">
        <v>3</v>
      </c>
      <c r="C42" s="7">
        <v>57678.537230000002</v>
      </c>
      <c r="D42" s="9">
        <v>32843856.995999999</v>
      </c>
    </row>
    <row r="43" spans="1:4" x14ac:dyDescent="0.25">
      <c r="A43" s="6">
        <f t="shared" si="1"/>
        <v>2024</v>
      </c>
      <c r="B43" s="6">
        <v>4</v>
      </c>
      <c r="C43" s="7">
        <v>59648.473419000002</v>
      </c>
      <c r="D43" s="9">
        <v>31962662.846999999</v>
      </c>
    </row>
    <row r="44" spans="1:4" x14ac:dyDescent="0.25">
      <c r="A44" s="6">
        <f t="shared" si="1"/>
        <v>2024</v>
      </c>
      <c r="B44" s="6">
        <v>5</v>
      </c>
      <c r="C44" s="7">
        <v>69163.659459000002</v>
      </c>
      <c r="D44" s="9">
        <v>36597167.737999998</v>
      </c>
    </row>
    <row r="45" spans="1:4" x14ac:dyDescent="0.25">
      <c r="A45" s="6">
        <f t="shared" si="1"/>
        <v>2024</v>
      </c>
      <c r="B45" s="6">
        <v>6</v>
      </c>
      <c r="C45" s="7">
        <v>76712.072786000004</v>
      </c>
      <c r="D45" s="9">
        <v>41119201.620999999</v>
      </c>
    </row>
    <row r="46" spans="1:4" x14ac:dyDescent="0.25">
      <c r="A46" s="6">
        <f t="shared" si="1"/>
        <v>2024</v>
      </c>
      <c r="B46" s="6">
        <v>7</v>
      </c>
      <c r="C46" s="7">
        <v>78297.114788999999</v>
      </c>
      <c r="D46" s="9">
        <v>44235133.193999998</v>
      </c>
    </row>
    <row r="47" spans="1:4" x14ac:dyDescent="0.25">
      <c r="A47" s="6">
        <f t="shared" si="1"/>
        <v>2024</v>
      </c>
      <c r="B47" s="6">
        <v>8</v>
      </c>
      <c r="C47" s="7">
        <v>81266.818029999995</v>
      </c>
      <c r="D47" s="9">
        <v>45165772.483000003</v>
      </c>
    </row>
    <row r="48" spans="1:4" x14ac:dyDescent="0.25">
      <c r="A48" s="6">
        <f t="shared" si="1"/>
        <v>2024</v>
      </c>
      <c r="B48" s="6">
        <v>9</v>
      </c>
      <c r="C48" s="7">
        <v>75234.028707999998</v>
      </c>
      <c r="D48" s="9">
        <v>39085998.575999998</v>
      </c>
    </row>
    <row r="49" spans="1:4" x14ac:dyDescent="0.25">
      <c r="A49" s="6">
        <f t="shared" si="1"/>
        <v>2024</v>
      </c>
      <c r="B49" s="6">
        <v>10</v>
      </c>
      <c r="C49" s="7">
        <v>66848.310024999999</v>
      </c>
      <c r="D49" s="9">
        <v>35039338.520000003</v>
      </c>
    </row>
    <row r="50" spans="1:4" x14ac:dyDescent="0.25">
      <c r="A50" s="6">
        <f t="shared" si="1"/>
        <v>2024</v>
      </c>
      <c r="B50" s="6">
        <v>11</v>
      </c>
      <c r="C50" s="7">
        <v>58978.196150999996</v>
      </c>
      <c r="D50" s="9">
        <v>32558500.186999999</v>
      </c>
    </row>
    <row r="51" spans="1:4" x14ac:dyDescent="0.25">
      <c r="A51" s="6">
        <f t="shared" si="1"/>
        <v>2024</v>
      </c>
      <c r="B51" s="6">
        <v>12</v>
      </c>
      <c r="C51" s="7">
        <v>65014.559941</v>
      </c>
      <c r="D51" s="9">
        <v>36385805.523000002</v>
      </c>
    </row>
    <row r="52" spans="1:4" x14ac:dyDescent="0.25">
      <c r="A52" s="6">
        <f t="shared" si="1"/>
        <v>2025</v>
      </c>
      <c r="B52" s="6">
        <v>1</v>
      </c>
      <c r="C52" s="7">
        <v>67647.984467000002</v>
      </c>
      <c r="D52" s="9">
        <v>37430958.772</v>
      </c>
    </row>
    <row r="53" spans="1:4" x14ac:dyDescent="0.25">
      <c r="A53" s="6">
        <f t="shared" si="1"/>
        <v>2025</v>
      </c>
      <c r="B53" s="6">
        <v>2</v>
      </c>
      <c r="C53" s="7">
        <v>66652.807073000004</v>
      </c>
      <c r="D53" s="9">
        <v>32383486.938999999</v>
      </c>
    </row>
    <row r="54" spans="1:4" x14ac:dyDescent="0.25">
      <c r="A54" s="6">
        <f t="shared" si="1"/>
        <v>2025</v>
      </c>
      <c r="B54" s="6">
        <v>3</v>
      </c>
      <c r="C54" s="7">
        <v>58755.026540999999</v>
      </c>
      <c r="D54" s="9">
        <v>33477657.017999999</v>
      </c>
    </row>
    <row r="55" spans="1:4" x14ac:dyDescent="0.25">
      <c r="A55" s="6">
        <f t="shared" si="1"/>
        <v>2025</v>
      </c>
      <c r="B55" s="6">
        <v>4</v>
      </c>
      <c r="C55" s="7">
        <v>60512.507113</v>
      </c>
      <c r="D55" s="9">
        <v>32515914.901999999</v>
      </c>
    </row>
    <row r="56" spans="1:4" x14ac:dyDescent="0.25">
      <c r="A56" s="6">
        <f t="shared" si="1"/>
        <v>2025</v>
      </c>
      <c r="B56" s="6">
        <v>5</v>
      </c>
      <c r="C56" s="7">
        <v>69974.991859999995</v>
      </c>
      <c r="D56" s="9">
        <v>37143573.703000002</v>
      </c>
    </row>
    <row r="57" spans="1:4" x14ac:dyDescent="0.25">
      <c r="A57" s="6">
        <f t="shared" si="1"/>
        <v>2025</v>
      </c>
      <c r="B57" s="6">
        <v>6</v>
      </c>
      <c r="C57" s="7">
        <v>77503.748366</v>
      </c>
      <c r="D57" s="9">
        <v>41660572.513999999</v>
      </c>
    </row>
    <row r="58" spans="1:4" x14ac:dyDescent="0.25">
      <c r="A58" s="6">
        <f t="shared" si="1"/>
        <v>2025</v>
      </c>
      <c r="B58" s="6">
        <v>7</v>
      </c>
      <c r="C58" s="7">
        <v>79092.316426000005</v>
      </c>
      <c r="D58" s="9">
        <v>44807321.392999999</v>
      </c>
    </row>
    <row r="59" spans="1:4" x14ac:dyDescent="0.25">
      <c r="A59" s="6">
        <f t="shared" si="1"/>
        <v>2025</v>
      </c>
      <c r="B59" s="6">
        <v>8</v>
      </c>
      <c r="C59" s="7">
        <v>82057.638124000005</v>
      </c>
      <c r="D59" s="9">
        <v>45737666.445</v>
      </c>
    </row>
    <row r="60" spans="1:4" x14ac:dyDescent="0.25">
      <c r="A60" s="6">
        <f t="shared" si="1"/>
        <v>2025</v>
      </c>
      <c r="B60" s="6">
        <v>9</v>
      </c>
      <c r="C60" s="7">
        <v>76030.573090000005</v>
      </c>
      <c r="D60" s="9">
        <v>39618479.909000002</v>
      </c>
    </row>
    <row r="61" spans="1:4" x14ac:dyDescent="0.25">
      <c r="A61" s="6">
        <f t="shared" si="1"/>
        <v>2025</v>
      </c>
      <c r="B61" s="6">
        <v>10</v>
      </c>
      <c r="C61" s="7">
        <v>67662.185182000001</v>
      </c>
      <c r="D61" s="9">
        <v>35607030.641000003</v>
      </c>
    </row>
    <row r="62" spans="1:4" x14ac:dyDescent="0.25">
      <c r="A62" s="6">
        <f t="shared" si="1"/>
        <v>2025</v>
      </c>
      <c r="B62" s="6">
        <v>11</v>
      </c>
      <c r="C62" s="7">
        <v>60041.058089999999</v>
      </c>
      <c r="D62" s="9">
        <v>33181565.112</v>
      </c>
    </row>
    <row r="63" spans="1:4" x14ac:dyDescent="0.25">
      <c r="A63" s="6">
        <f t="shared" si="1"/>
        <v>2025</v>
      </c>
      <c r="B63" s="6">
        <v>12</v>
      </c>
      <c r="C63" s="7">
        <v>66315.413251000005</v>
      </c>
      <c r="D63" s="9">
        <v>37111637.463</v>
      </c>
    </row>
    <row r="64" spans="1:4" x14ac:dyDescent="0.25">
      <c r="A64" s="6">
        <f t="shared" si="1"/>
        <v>2026</v>
      </c>
      <c r="B64" s="6">
        <v>1</v>
      </c>
      <c r="C64" s="7">
        <v>68952.427389999997</v>
      </c>
      <c r="D64" s="9">
        <v>38175664.511</v>
      </c>
    </row>
    <row r="65" spans="1:4" x14ac:dyDescent="0.25">
      <c r="A65" s="6">
        <f t="shared" si="1"/>
        <v>2026</v>
      </c>
      <c r="B65" s="6">
        <v>2</v>
      </c>
      <c r="C65" s="7">
        <v>67928.265880999999</v>
      </c>
      <c r="D65" s="9">
        <v>33015039.138999999</v>
      </c>
    </row>
    <row r="66" spans="1:4" x14ac:dyDescent="0.25">
      <c r="A66" s="6">
        <f t="shared" si="1"/>
        <v>2026</v>
      </c>
      <c r="B66" s="6">
        <v>3</v>
      </c>
      <c r="C66" s="7">
        <v>59806.455717999997</v>
      </c>
      <c r="D66" s="9">
        <v>34093267.273999996</v>
      </c>
    </row>
    <row r="67" spans="1:4" x14ac:dyDescent="0.25">
      <c r="A67" s="6">
        <f t="shared" si="1"/>
        <v>2026</v>
      </c>
      <c r="B67" s="6">
        <v>4</v>
      </c>
      <c r="C67" s="7">
        <v>61367.065279000002</v>
      </c>
      <c r="D67" s="9">
        <v>33060212.978</v>
      </c>
    </row>
    <row r="68" spans="1:4" x14ac:dyDescent="0.25">
      <c r="A68" s="6">
        <f t="shared" si="1"/>
        <v>2026</v>
      </c>
      <c r="B68" s="6">
        <v>5</v>
      </c>
      <c r="C68" s="7">
        <v>70775.114759000004</v>
      </c>
      <c r="D68" s="9">
        <v>37680004.722000003</v>
      </c>
    </row>
    <row r="69" spans="1:4" x14ac:dyDescent="0.25">
      <c r="A69" s="6">
        <f t="shared" si="1"/>
        <v>2026</v>
      </c>
      <c r="B69" s="6">
        <v>6</v>
      </c>
      <c r="C69" s="7">
        <v>78293.905035999996</v>
      </c>
      <c r="D69" s="9">
        <v>42201940.354999997</v>
      </c>
    </row>
    <row r="70" spans="1:4" x14ac:dyDescent="0.25">
      <c r="A70" s="6">
        <f t="shared" si="1"/>
        <v>2026</v>
      </c>
      <c r="B70" s="6">
        <v>7</v>
      </c>
      <c r="C70" s="7">
        <v>79878.228839000003</v>
      </c>
      <c r="D70" s="9">
        <v>45371650.248999998</v>
      </c>
    </row>
    <row r="71" spans="1:4" x14ac:dyDescent="0.25">
      <c r="A71" s="6">
        <f t="shared" si="1"/>
        <v>2026</v>
      </c>
      <c r="B71" s="6">
        <v>8</v>
      </c>
      <c r="C71" s="7">
        <v>82838.059236999994</v>
      </c>
      <c r="D71" s="9">
        <v>46300414.964000002</v>
      </c>
    </row>
    <row r="72" spans="1:4" x14ac:dyDescent="0.25">
      <c r="A72" s="6">
        <f t="shared" si="1"/>
        <v>2026</v>
      </c>
      <c r="B72" s="6">
        <v>9</v>
      </c>
      <c r="C72" s="7">
        <v>76822.137862999996</v>
      </c>
      <c r="D72" s="9">
        <v>40147540.354999997</v>
      </c>
    </row>
    <row r="73" spans="1:4" x14ac:dyDescent="0.25">
      <c r="A73" s="6">
        <f t="shared" si="1"/>
        <v>2026</v>
      </c>
      <c r="B73" s="6">
        <v>10</v>
      </c>
      <c r="C73" s="7">
        <v>68478.985027999996</v>
      </c>
      <c r="D73" s="9">
        <v>36174458.053999998</v>
      </c>
    </row>
    <row r="74" spans="1:4" x14ac:dyDescent="0.25">
      <c r="A74" s="6">
        <f t="shared" si="1"/>
        <v>2026</v>
      </c>
      <c r="B74" s="6">
        <v>11</v>
      </c>
      <c r="C74" s="7">
        <v>61092.791442000002</v>
      </c>
      <c r="D74" s="9">
        <v>33799953.380000003</v>
      </c>
    </row>
    <row r="75" spans="1:4" x14ac:dyDescent="0.25">
      <c r="A75" s="6">
        <f t="shared" si="1"/>
        <v>2026</v>
      </c>
      <c r="B75" s="6">
        <v>12</v>
      </c>
      <c r="C75" s="7">
        <v>67606.820573999998</v>
      </c>
      <c r="D75" s="9">
        <v>37833830.684</v>
      </c>
    </row>
    <row r="76" spans="1:4" x14ac:dyDescent="0.25">
      <c r="A76" s="6">
        <f t="shared" si="1"/>
        <v>2027</v>
      </c>
      <c r="B76" s="6">
        <v>1</v>
      </c>
      <c r="C76" s="7">
        <v>70244.379673999996</v>
      </c>
      <c r="D76" s="9">
        <v>38913614.702</v>
      </c>
    </row>
    <row r="77" spans="1:4" x14ac:dyDescent="0.25">
      <c r="A77" s="6">
        <f t="shared" si="1"/>
        <v>2027</v>
      </c>
      <c r="B77" s="6">
        <v>2</v>
      </c>
      <c r="C77" s="7">
        <v>69188.501050999999</v>
      </c>
      <c r="D77" s="9">
        <v>33640065.030000001</v>
      </c>
    </row>
    <row r="78" spans="1:4" x14ac:dyDescent="0.25">
      <c r="A78" s="6">
        <f t="shared" si="1"/>
        <v>2027</v>
      </c>
      <c r="B78" s="6">
        <v>3</v>
      </c>
      <c r="C78" s="7">
        <v>60853.042673999997</v>
      </c>
      <c r="D78" s="9">
        <v>34704514.045999996</v>
      </c>
    </row>
    <row r="79" spans="1:4" x14ac:dyDescent="0.25">
      <c r="A79" s="6">
        <f t="shared" si="1"/>
        <v>2027</v>
      </c>
      <c r="B79" s="6">
        <v>4</v>
      </c>
      <c r="C79" s="7">
        <v>62206.880754999998</v>
      </c>
      <c r="D79" s="9">
        <v>33593500.795000002</v>
      </c>
    </row>
    <row r="80" spans="1:4" x14ac:dyDescent="0.25">
      <c r="A80" s="6">
        <f t="shared" si="1"/>
        <v>2027</v>
      </c>
      <c r="B80" s="6">
        <v>5</v>
      </c>
      <c r="C80" s="7">
        <v>71567.138615000003</v>
      </c>
      <c r="D80" s="9">
        <v>38211250.748999998</v>
      </c>
    </row>
    <row r="81" spans="1:4" x14ac:dyDescent="0.25">
      <c r="A81" s="6">
        <f t="shared" ref="A81:A123" si="2">A69+1</f>
        <v>2027</v>
      </c>
      <c r="B81" s="6">
        <v>6</v>
      </c>
      <c r="C81" s="7">
        <v>79060.461924999996</v>
      </c>
      <c r="D81" s="9">
        <v>42726618.711999997</v>
      </c>
    </row>
    <row r="82" spans="1:4" x14ac:dyDescent="0.25">
      <c r="A82" s="6">
        <f t="shared" si="2"/>
        <v>2027</v>
      </c>
      <c r="B82" s="6">
        <v>7</v>
      </c>
      <c r="C82" s="7">
        <v>80654.617691000007</v>
      </c>
      <c r="D82" s="9">
        <v>45929083.664999999</v>
      </c>
    </row>
    <row r="83" spans="1:4" x14ac:dyDescent="0.25">
      <c r="A83" s="6">
        <f t="shared" si="2"/>
        <v>2027</v>
      </c>
      <c r="B83" s="6">
        <v>8</v>
      </c>
      <c r="C83" s="7">
        <v>83615.921809000007</v>
      </c>
      <c r="D83" s="9">
        <v>46861621.627999999</v>
      </c>
    </row>
    <row r="84" spans="1:4" x14ac:dyDescent="0.25">
      <c r="A84" s="6">
        <f t="shared" si="2"/>
        <v>2027</v>
      </c>
      <c r="B84" s="6">
        <v>9</v>
      </c>
      <c r="C84" s="7">
        <v>77594.628083999996</v>
      </c>
      <c r="D84" s="9">
        <v>40663815.303999998</v>
      </c>
    </row>
    <row r="85" spans="1:4" x14ac:dyDescent="0.25">
      <c r="A85" s="6">
        <f t="shared" si="2"/>
        <v>2027</v>
      </c>
      <c r="B85" s="6">
        <v>10</v>
      </c>
      <c r="C85" s="7">
        <v>69281.292247999998</v>
      </c>
      <c r="D85" s="9">
        <v>36729001.512000002</v>
      </c>
    </row>
    <row r="86" spans="1:4" x14ac:dyDescent="0.25">
      <c r="A86" s="6">
        <f t="shared" si="2"/>
        <v>2027</v>
      </c>
      <c r="B86" s="6">
        <v>11</v>
      </c>
      <c r="C86" s="7">
        <v>62127.260281000003</v>
      </c>
      <c r="D86" s="9">
        <v>34396538.060000002</v>
      </c>
    </row>
    <row r="87" spans="1:4" x14ac:dyDescent="0.25">
      <c r="A87" s="6">
        <f t="shared" si="2"/>
        <v>2027</v>
      </c>
      <c r="B87" s="6">
        <v>12</v>
      </c>
      <c r="C87" s="7">
        <v>68852.787784</v>
      </c>
      <c r="D87" s="9">
        <v>38532914.560000002</v>
      </c>
    </row>
    <row r="88" spans="1:4" x14ac:dyDescent="0.25">
      <c r="A88" s="6">
        <f t="shared" si="2"/>
        <v>2028</v>
      </c>
      <c r="B88" s="6">
        <v>1</v>
      </c>
      <c r="C88" s="7">
        <v>71503.395539999998</v>
      </c>
      <c r="D88" s="9">
        <v>39635542.281000003</v>
      </c>
    </row>
    <row r="89" spans="1:4" x14ac:dyDescent="0.25">
      <c r="A89" s="6">
        <f t="shared" si="2"/>
        <v>2028</v>
      </c>
      <c r="B89" s="6">
        <v>2</v>
      </c>
      <c r="C89" s="7">
        <v>70423.664873000002</v>
      </c>
      <c r="D89" s="9">
        <v>35434037.814999998</v>
      </c>
    </row>
    <row r="90" spans="1:4" x14ac:dyDescent="0.25">
      <c r="A90" s="6">
        <f t="shared" si="2"/>
        <v>2028</v>
      </c>
      <c r="B90" s="6">
        <v>3</v>
      </c>
      <c r="C90" s="7">
        <v>61857.870481999998</v>
      </c>
      <c r="D90" s="9">
        <v>35295414.127999999</v>
      </c>
    </row>
    <row r="91" spans="1:4" x14ac:dyDescent="0.25">
      <c r="A91" s="6">
        <f t="shared" si="2"/>
        <v>2028</v>
      </c>
      <c r="B91" s="6">
        <v>4</v>
      </c>
      <c r="C91" s="7">
        <v>63032.454243</v>
      </c>
      <c r="D91" s="9">
        <v>34115095.817000002</v>
      </c>
    </row>
    <row r="92" spans="1:4" x14ac:dyDescent="0.25">
      <c r="A92" s="6">
        <f t="shared" si="2"/>
        <v>2028</v>
      </c>
      <c r="B92" s="6">
        <v>5</v>
      </c>
      <c r="C92" s="7">
        <v>72334.703110999995</v>
      </c>
      <c r="D92" s="9">
        <v>38721853.387000002</v>
      </c>
    </row>
    <row r="93" spans="1:4" x14ac:dyDescent="0.25">
      <c r="A93" s="6">
        <f t="shared" si="2"/>
        <v>2028</v>
      </c>
      <c r="B93" s="6">
        <v>6</v>
      </c>
      <c r="C93" s="7">
        <v>79815.553272000005</v>
      </c>
      <c r="D93" s="9">
        <v>43243300.971000001</v>
      </c>
    </row>
    <row r="94" spans="1:4" x14ac:dyDescent="0.25">
      <c r="A94" s="6">
        <f t="shared" si="2"/>
        <v>2028</v>
      </c>
      <c r="B94" s="6">
        <v>7</v>
      </c>
      <c r="C94" s="7">
        <v>81405.447201999996</v>
      </c>
      <c r="D94" s="9">
        <v>46468026.473999999</v>
      </c>
    </row>
    <row r="95" spans="1:4" x14ac:dyDescent="0.25">
      <c r="A95" s="6">
        <f t="shared" si="2"/>
        <v>2028</v>
      </c>
      <c r="B95" s="6">
        <v>8</v>
      </c>
      <c r="C95" s="7">
        <v>84361.691785000003</v>
      </c>
      <c r="D95" s="9">
        <v>47399707.053999998</v>
      </c>
    </row>
    <row r="96" spans="1:4" x14ac:dyDescent="0.25">
      <c r="A96" s="6">
        <f t="shared" si="2"/>
        <v>2028</v>
      </c>
      <c r="B96" s="6">
        <v>9</v>
      </c>
      <c r="C96" s="7">
        <v>78349.734439000007</v>
      </c>
      <c r="D96" s="9">
        <v>41167621.305</v>
      </c>
    </row>
    <row r="97" spans="1:4" x14ac:dyDescent="0.25">
      <c r="A97" s="6">
        <f t="shared" si="2"/>
        <v>2028</v>
      </c>
      <c r="B97" s="6">
        <v>10</v>
      </c>
      <c r="C97" s="7">
        <v>70064.011157999994</v>
      </c>
      <c r="D97" s="9">
        <v>37265988.910999998</v>
      </c>
    </row>
    <row r="98" spans="1:4" x14ac:dyDescent="0.25">
      <c r="A98" s="6">
        <f t="shared" si="2"/>
        <v>2028</v>
      </c>
      <c r="B98" s="6">
        <v>11</v>
      </c>
      <c r="C98" s="7">
        <v>63151.896578</v>
      </c>
      <c r="D98" s="9">
        <v>34983425.468999997</v>
      </c>
    </row>
    <row r="99" spans="1:4" x14ac:dyDescent="0.25">
      <c r="A99" s="6">
        <f t="shared" si="2"/>
        <v>2028</v>
      </c>
      <c r="B99" s="6">
        <v>12</v>
      </c>
      <c r="C99" s="7">
        <v>70084.382769999997</v>
      </c>
      <c r="D99" s="9">
        <v>39219987.240000002</v>
      </c>
    </row>
    <row r="100" spans="1:4" x14ac:dyDescent="0.25">
      <c r="A100" s="6">
        <f t="shared" si="2"/>
        <v>2029</v>
      </c>
      <c r="B100" s="6">
        <v>1</v>
      </c>
      <c r="C100" s="7">
        <v>72742.377250000005</v>
      </c>
      <c r="D100" s="9">
        <v>40341729.836999997</v>
      </c>
    </row>
    <row r="101" spans="1:4" x14ac:dyDescent="0.25">
      <c r="A101" s="6">
        <f t="shared" si="2"/>
        <v>2029</v>
      </c>
      <c r="B101" s="6">
        <v>2</v>
      </c>
      <c r="C101" s="7">
        <v>71642.363014999995</v>
      </c>
      <c r="D101" s="9">
        <v>34844688.020000003</v>
      </c>
    </row>
    <row r="102" spans="1:4" x14ac:dyDescent="0.25">
      <c r="A102" s="6">
        <f t="shared" si="2"/>
        <v>2029</v>
      </c>
      <c r="B102" s="6">
        <v>3</v>
      </c>
      <c r="C102" s="7">
        <v>62886.123802000002</v>
      </c>
      <c r="D102" s="9">
        <v>35878807.809</v>
      </c>
    </row>
    <row r="103" spans="1:4" x14ac:dyDescent="0.25">
      <c r="A103" s="6">
        <f t="shared" si="2"/>
        <v>2029</v>
      </c>
      <c r="B103" s="6">
        <v>4</v>
      </c>
      <c r="C103" s="7">
        <v>63842.294965000001</v>
      </c>
      <c r="D103" s="9">
        <v>34625776.072999999</v>
      </c>
    </row>
    <row r="104" spans="1:4" x14ac:dyDescent="0.25">
      <c r="A104" s="6">
        <f t="shared" si="2"/>
        <v>2029</v>
      </c>
      <c r="B104" s="6">
        <v>5</v>
      </c>
      <c r="C104" s="7">
        <v>73096.849635999999</v>
      </c>
      <c r="D104" s="9">
        <v>39230518.693000004</v>
      </c>
    </row>
    <row r="105" spans="1:4" x14ac:dyDescent="0.25">
      <c r="A105" s="6">
        <f t="shared" si="2"/>
        <v>2029</v>
      </c>
      <c r="B105" s="6">
        <v>6</v>
      </c>
      <c r="C105" s="7">
        <v>80552.649816999998</v>
      </c>
      <c r="D105" s="9">
        <v>43747309.038000003</v>
      </c>
    </row>
    <row r="106" spans="1:4" x14ac:dyDescent="0.25">
      <c r="A106" s="6">
        <f t="shared" si="2"/>
        <v>2029</v>
      </c>
      <c r="B106" s="6">
        <v>7</v>
      </c>
      <c r="C106" s="7">
        <v>82140.172204999995</v>
      </c>
      <c r="D106" s="9">
        <v>46994527.706</v>
      </c>
    </row>
    <row r="107" spans="1:4" x14ac:dyDescent="0.25">
      <c r="A107" s="6">
        <f t="shared" si="2"/>
        <v>2029</v>
      </c>
      <c r="B107" s="6">
        <v>8</v>
      </c>
      <c r="C107" s="7">
        <v>85094.673274999994</v>
      </c>
      <c r="D107" s="9">
        <v>47928901.740999997</v>
      </c>
    </row>
    <row r="108" spans="1:4" x14ac:dyDescent="0.25">
      <c r="A108" s="6">
        <f t="shared" si="2"/>
        <v>2029</v>
      </c>
      <c r="B108" s="6">
        <v>9</v>
      </c>
      <c r="C108" s="7">
        <v>79089.645948999998</v>
      </c>
      <c r="D108" s="9">
        <v>41661446.398000002</v>
      </c>
    </row>
    <row r="109" spans="1:4" x14ac:dyDescent="0.25">
      <c r="A109" s="6">
        <f t="shared" si="2"/>
        <v>2029</v>
      </c>
      <c r="B109" s="6">
        <v>10</v>
      </c>
      <c r="C109" s="7">
        <v>70837.865938000003</v>
      </c>
      <c r="D109" s="9">
        <v>37795790.637999997</v>
      </c>
    </row>
    <row r="110" spans="1:4" x14ac:dyDescent="0.25">
      <c r="A110" s="6">
        <f t="shared" si="2"/>
        <v>2029</v>
      </c>
      <c r="B110" s="6">
        <v>11</v>
      </c>
      <c r="C110" s="7">
        <v>64172.395106000004</v>
      </c>
      <c r="D110" s="9">
        <v>35561523.229000002</v>
      </c>
    </row>
    <row r="111" spans="1:4" x14ac:dyDescent="0.25">
      <c r="A111" s="6">
        <f t="shared" si="2"/>
        <v>2029</v>
      </c>
      <c r="B111" s="6">
        <v>12</v>
      </c>
      <c r="C111" s="7">
        <v>71299.017319999999</v>
      </c>
      <c r="D111" s="9">
        <v>39899274.311999999</v>
      </c>
    </row>
    <row r="112" spans="1:4" x14ac:dyDescent="0.25">
      <c r="A112" s="6">
        <f t="shared" si="2"/>
        <v>2030</v>
      </c>
      <c r="B112" s="6">
        <v>1</v>
      </c>
      <c r="C112" s="7">
        <v>73955.942874</v>
      </c>
      <c r="D112" s="9">
        <v>41032840.178000003</v>
      </c>
    </row>
    <row r="113" spans="1:4" x14ac:dyDescent="0.25">
      <c r="A113" s="6">
        <f t="shared" si="2"/>
        <v>2030</v>
      </c>
      <c r="B113" s="6">
        <v>2</v>
      </c>
      <c r="C113" s="7">
        <v>72840.937766000003</v>
      </c>
      <c r="D113" s="9">
        <v>35431033.504000001</v>
      </c>
    </row>
    <row r="114" spans="1:4" x14ac:dyDescent="0.25">
      <c r="A114" s="6">
        <f t="shared" si="2"/>
        <v>2030</v>
      </c>
      <c r="B114" s="6">
        <v>3</v>
      </c>
      <c r="C114" s="7">
        <v>63899.656626999997</v>
      </c>
      <c r="D114" s="9">
        <v>36450886.916000001</v>
      </c>
    </row>
    <row r="115" spans="1:4" x14ac:dyDescent="0.25">
      <c r="A115" s="6">
        <f t="shared" si="2"/>
        <v>2030</v>
      </c>
      <c r="B115" s="6">
        <v>4</v>
      </c>
      <c r="C115" s="7">
        <v>64648.026865</v>
      </c>
      <c r="D115" s="9">
        <v>35131937.022</v>
      </c>
    </row>
    <row r="116" spans="1:4" x14ac:dyDescent="0.25">
      <c r="A116" s="6">
        <f t="shared" si="2"/>
        <v>2030</v>
      </c>
      <c r="B116" s="6">
        <v>5</v>
      </c>
      <c r="C116" s="7">
        <v>73840.754910999996</v>
      </c>
      <c r="D116" s="9">
        <v>39726446.603</v>
      </c>
    </row>
    <row r="117" spans="1:4" x14ac:dyDescent="0.25">
      <c r="A117" s="6">
        <f t="shared" si="2"/>
        <v>2030</v>
      </c>
      <c r="B117" s="6">
        <v>6</v>
      </c>
      <c r="C117" s="7">
        <v>81274.789057000002</v>
      </c>
      <c r="D117" s="9">
        <v>44241828.060999997</v>
      </c>
    </row>
    <row r="118" spans="1:4" x14ac:dyDescent="0.25">
      <c r="A118" s="6">
        <f t="shared" si="2"/>
        <v>2030</v>
      </c>
      <c r="B118" s="6">
        <v>7</v>
      </c>
      <c r="C118" s="7">
        <v>82871.797328999994</v>
      </c>
      <c r="D118" s="9">
        <v>47517957.835000001</v>
      </c>
    </row>
    <row r="119" spans="1:4" x14ac:dyDescent="0.25">
      <c r="A119" s="6">
        <f t="shared" si="2"/>
        <v>2030</v>
      </c>
      <c r="B119" s="6">
        <v>8</v>
      </c>
      <c r="C119" s="7">
        <v>85820.142183999997</v>
      </c>
      <c r="D119" s="9">
        <v>48452734.230999999</v>
      </c>
    </row>
    <row r="120" spans="1:4" x14ac:dyDescent="0.25">
      <c r="A120" s="6">
        <f t="shared" si="2"/>
        <v>2030</v>
      </c>
      <c r="B120" s="6">
        <v>9</v>
      </c>
      <c r="C120" s="7">
        <v>79827.137262999997</v>
      </c>
      <c r="D120" s="9">
        <v>42150784.373000003</v>
      </c>
    </row>
    <row r="121" spans="1:4" x14ac:dyDescent="0.25">
      <c r="A121" s="6">
        <f t="shared" si="2"/>
        <v>2030</v>
      </c>
      <c r="B121" s="6">
        <v>10</v>
      </c>
      <c r="C121" s="7">
        <v>71604.307734000002</v>
      </c>
      <c r="D121" s="9">
        <v>38317554.479000002</v>
      </c>
    </row>
    <row r="122" spans="1:4" x14ac:dyDescent="0.25">
      <c r="A122" s="6">
        <f t="shared" si="2"/>
        <v>2030</v>
      </c>
      <c r="B122" s="6">
        <v>11</v>
      </c>
      <c r="C122" s="7">
        <v>65184.450218999998</v>
      </c>
      <c r="D122" s="9">
        <v>36128115.778999999</v>
      </c>
    </row>
    <row r="123" spans="1:4" x14ac:dyDescent="0.25">
      <c r="A123" s="6">
        <f t="shared" si="2"/>
        <v>2030</v>
      </c>
      <c r="B123" s="6">
        <v>12</v>
      </c>
      <c r="C123" s="7">
        <v>72490.996727000005</v>
      </c>
      <c r="D123" s="9">
        <v>40560857.637999997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Sarah</dc:creator>
  <cp:lastModifiedBy>Opheim, Calvin</cp:lastModifiedBy>
  <dcterms:created xsi:type="dcterms:W3CDTF">2018-12-10T15:13:29Z</dcterms:created>
  <dcterms:modified xsi:type="dcterms:W3CDTF">2020-12-11T19:35:26Z</dcterms:modified>
</cp:coreProperties>
</file>