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1-CU-ECEE-5623-RTES\Timing_Diagrams_Updated_2020\"/>
    </mc:Choice>
  </mc:AlternateContent>
  <xr:revisionPtr revIDLastSave="0" documentId="13_ncr:1_{C1A85A5C-9B7F-4CB5-9E42-58E8D7DB02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C3" i="1"/>
  <c r="D3" i="1" s="1"/>
  <c r="C2" i="1"/>
  <c r="L3" i="1"/>
  <c r="D2" i="1" l="1"/>
  <c r="J2" i="1" l="1"/>
  <c r="J4" i="1"/>
  <c r="J3" i="1"/>
  <c r="L2" i="1"/>
  <c r="L4" i="1" l="1"/>
</calcChain>
</file>

<file path=xl/sharedStrings.xml><?xml version="1.0" encoding="utf-8"?>
<sst xmlns="http://schemas.openxmlformats.org/spreadsheetml/2006/main" count="108" uniqueCount="33">
  <si>
    <t>S1</t>
  </si>
  <si>
    <t>S2</t>
  </si>
  <si>
    <t>S3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</si>
  <si>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</si>
  <si>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</si>
  <si>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</si>
  <si>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</si>
  <si>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</si>
  <si>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</si>
  <si>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</si>
  <si>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</si>
  <si>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</si>
  <si>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</si>
  <si>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</si>
  <si>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X</t>
  </si>
  <si>
    <t>Utot =</t>
  </si>
  <si>
    <t>Example 4</t>
  </si>
  <si>
    <t>Period</t>
  </si>
  <si>
    <t>WCET</t>
  </si>
  <si>
    <t>Utility</t>
  </si>
  <si>
    <t>LUB =</t>
  </si>
  <si>
    <t>Services</t>
  </si>
  <si>
    <t>Freq f</t>
  </si>
  <si>
    <t>f0 multiple</t>
  </si>
  <si>
    <t>Urgerncy (TTD)</t>
  </si>
  <si>
    <t>MISS</t>
  </si>
  <si>
    <t>EDF Schedule B (S1 &gt; S3 &gt; S2 for ties)</t>
  </si>
  <si>
    <t>EDF Schedule A (priority S3 &gt; S2 &gt; S1 for ties)</t>
  </si>
  <si>
    <t>EDF Schedule C (priority S1 &gt; S2 &gt; S3 for ties)</t>
  </si>
  <si>
    <t>A</t>
  </si>
  <si>
    <t>B</t>
  </si>
  <si>
    <t>C</t>
  </si>
  <si>
    <t>3! Options for ties, 3 Outcomes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</si>
</sst>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3" fillId="0" borderId="3" xfId="0" applyFont="1" applyBorder="1"/>
    <xf numFmtId="0" fontId="0" fillId="0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95250</xdr:rowOff>
    </xdr:from>
    <xdr:to>
      <xdr:col>2</xdr:col>
      <xdr:colOff>590550</xdr:colOff>
      <xdr:row>7</xdr:row>
      <xdr:rowOff>95251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933450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7</xdr:row>
      <xdr:rowOff>95250</xdr:rowOff>
    </xdr:from>
    <xdr:to>
      <xdr:col>4</xdr:col>
      <xdr:colOff>552450</xdr:colOff>
      <xdr:row>7</xdr:row>
      <xdr:rowOff>95251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114550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</xdr:row>
      <xdr:rowOff>85725</xdr:rowOff>
    </xdr:from>
    <xdr:to>
      <xdr:col>6</xdr:col>
      <xdr:colOff>561975</xdr:colOff>
      <xdr:row>7</xdr:row>
      <xdr:rowOff>85726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343275" y="12192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7</xdr:row>
      <xdr:rowOff>95250</xdr:rowOff>
    </xdr:from>
    <xdr:to>
      <xdr:col>8</xdr:col>
      <xdr:colOff>561975</xdr:colOff>
      <xdr:row>7</xdr:row>
      <xdr:rowOff>95251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562475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7</xdr:row>
      <xdr:rowOff>95250</xdr:rowOff>
    </xdr:from>
    <xdr:to>
      <xdr:col>10</xdr:col>
      <xdr:colOff>571500</xdr:colOff>
      <xdr:row>7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5791200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581025</xdr:colOff>
      <xdr:row>7</xdr:row>
      <xdr:rowOff>95250</xdr:rowOff>
    </xdr:from>
    <xdr:to>
      <xdr:col>12</xdr:col>
      <xdr:colOff>561975</xdr:colOff>
      <xdr:row>7</xdr:row>
      <xdr:rowOff>95251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7000875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7</xdr:row>
      <xdr:rowOff>95250</xdr:rowOff>
    </xdr:from>
    <xdr:to>
      <xdr:col>14</xdr:col>
      <xdr:colOff>571500</xdr:colOff>
      <xdr:row>7</xdr:row>
      <xdr:rowOff>95251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8229600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7</xdr:row>
      <xdr:rowOff>95250</xdr:rowOff>
    </xdr:from>
    <xdr:to>
      <xdr:col>16</xdr:col>
      <xdr:colOff>581025</xdr:colOff>
      <xdr:row>7</xdr:row>
      <xdr:rowOff>95251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9458325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85725</xdr:rowOff>
    </xdr:from>
    <xdr:to>
      <xdr:col>5</xdr:col>
      <xdr:colOff>9525</xdr:colOff>
      <xdr:row>9</xdr:row>
      <xdr:rowOff>95250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933450" y="154305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95250</xdr:rowOff>
    </xdr:from>
    <xdr:to>
      <xdr:col>9</xdr:col>
      <xdr:colOff>9525</xdr:colOff>
      <xdr:row>9</xdr:row>
      <xdr:rowOff>104775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3371850" y="15525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9</xdr:row>
      <xdr:rowOff>95250</xdr:rowOff>
    </xdr:from>
    <xdr:to>
      <xdr:col>13</xdr:col>
      <xdr:colOff>19050</xdr:colOff>
      <xdr:row>9</xdr:row>
      <xdr:rowOff>104775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5819775" y="15525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9</xdr:row>
      <xdr:rowOff>104775</xdr:rowOff>
    </xdr:from>
    <xdr:to>
      <xdr:col>17</xdr:col>
      <xdr:colOff>38100</xdr:colOff>
      <xdr:row>9</xdr:row>
      <xdr:rowOff>114300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8258175" y="156210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11</xdr:row>
      <xdr:rowOff>85725</xdr:rowOff>
    </xdr:from>
    <xdr:to>
      <xdr:col>17</xdr:col>
      <xdr:colOff>19050</xdr:colOff>
      <xdr:row>11</xdr:row>
      <xdr:rowOff>85725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933450" y="1866900"/>
          <a:ext cx="9753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41</xdr:row>
      <xdr:rowOff>95250</xdr:rowOff>
    </xdr:from>
    <xdr:to>
      <xdr:col>3</xdr:col>
      <xdr:colOff>0</xdr:colOff>
      <xdr:row>41</xdr:row>
      <xdr:rowOff>95251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952500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41</xdr:row>
      <xdr:rowOff>95250</xdr:rowOff>
    </xdr:from>
    <xdr:to>
      <xdr:col>4</xdr:col>
      <xdr:colOff>571500</xdr:colOff>
      <xdr:row>41</xdr:row>
      <xdr:rowOff>95251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2133600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41</xdr:row>
      <xdr:rowOff>85725</xdr:rowOff>
    </xdr:from>
    <xdr:to>
      <xdr:col>6</xdr:col>
      <xdr:colOff>581025</xdr:colOff>
      <xdr:row>41</xdr:row>
      <xdr:rowOff>85726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3362325" y="25146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41</xdr:row>
      <xdr:rowOff>95250</xdr:rowOff>
    </xdr:from>
    <xdr:to>
      <xdr:col>8</xdr:col>
      <xdr:colOff>581025</xdr:colOff>
      <xdr:row>41</xdr:row>
      <xdr:rowOff>95251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4581525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41</xdr:row>
      <xdr:rowOff>95250</xdr:rowOff>
    </xdr:from>
    <xdr:to>
      <xdr:col>10</xdr:col>
      <xdr:colOff>590550</xdr:colOff>
      <xdr:row>41</xdr:row>
      <xdr:rowOff>95251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5810250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41</xdr:row>
      <xdr:rowOff>95250</xdr:rowOff>
    </xdr:from>
    <xdr:to>
      <xdr:col>12</xdr:col>
      <xdr:colOff>581025</xdr:colOff>
      <xdr:row>41</xdr:row>
      <xdr:rowOff>95251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7019925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41</xdr:row>
      <xdr:rowOff>95250</xdr:rowOff>
    </xdr:from>
    <xdr:to>
      <xdr:col>14</xdr:col>
      <xdr:colOff>590550</xdr:colOff>
      <xdr:row>41</xdr:row>
      <xdr:rowOff>95251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8248650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41</xdr:row>
      <xdr:rowOff>95250</xdr:rowOff>
    </xdr:from>
    <xdr:to>
      <xdr:col>17</xdr:col>
      <xdr:colOff>9525</xdr:colOff>
      <xdr:row>41</xdr:row>
      <xdr:rowOff>95251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9477375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43</xdr:row>
      <xdr:rowOff>85725</xdr:rowOff>
    </xdr:from>
    <xdr:to>
      <xdr:col>5</xdr:col>
      <xdr:colOff>28575</xdr:colOff>
      <xdr:row>43</xdr:row>
      <xdr:rowOff>95250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952500" y="283845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43</xdr:row>
      <xdr:rowOff>95250</xdr:rowOff>
    </xdr:from>
    <xdr:to>
      <xdr:col>9</xdr:col>
      <xdr:colOff>28575</xdr:colOff>
      <xdr:row>43</xdr:row>
      <xdr:rowOff>104775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3390900" y="28479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43</xdr:row>
      <xdr:rowOff>95250</xdr:rowOff>
    </xdr:from>
    <xdr:to>
      <xdr:col>13</xdr:col>
      <xdr:colOff>38100</xdr:colOff>
      <xdr:row>43</xdr:row>
      <xdr:rowOff>104775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5838825" y="28479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43</xdr:row>
      <xdr:rowOff>104775</xdr:rowOff>
    </xdr:from>
    <xdr:to>
      <xdr:col>17</xdr:col>
      <xdr:colOff>57150</xdr:colOff>
      <xdr:row>43</xdr:row>
      <xdr:rowOff>114300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8277225" y="285750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85725</xdr:rowOff>
    </xdr:from>
    <xdr:to>
      <xdr:col>17</xdr:col>
      <xdr:colOff>38100</xdr:colOff>
      <xdr:row>45</xdr:row>
      <xdr:rowOff>85725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952500" y="3162300"/>
          <a:ext cx="9753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104775</xdr:rowOff>
    </xdr:from>
    <xdr:to>
      <xdr:col>3</xdr:col>
      <xdr:colOff>0</xdr:colOff>
      <xdr:row>15</xdr:row>
      <xdr:rowOff>104776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95250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15</xdr:row>
      <xdr:rowOff>104775</xdr:rowOff>
    </xdr:from>
    <xdr:to>
      <xdr:col>4</xdr:col>
      <xdr:colOff>571500</xdr:colOff>
      <xdr:row>15</xdr:row>
      <xdr:rowOff>104776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213360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15</xdr:row>
      <xdr:rowOff>95250</xdr:rowOff>
    </xdr:from>
    <xdr:to>
      <xdr:col>6</xdr:col>
      <xdr:colOff>581025</xdr:colOff>
      <xdr:row>15</xdr:row>
      <xdr:rowOff>95251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3362325" y="46291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15</xdr:row>
      <xdr:rowOff>104775</xdr:rowOff>
    </xdr:from>
    <xdr:to>
      <xdr:col>8</xdr:col>
      <xdr:colOff>581025</xdr:colOff>
      <xdr:row>15</xdr:row>
      <xdr:rowOff>104776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81525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15</xdr:row>
      <xdr:rowOff>104775</xdr:rowOff>
    </xdr:from>
    <xdr:to>
      <xdr:col>10</xdr:col>
      <xdr:colOff>590550</xdr:colOff>
      <xdr:row>15</xdr:row>
      <xdr:rowOff>104776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>
          <a:off x="581025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15</xdr:row>
      <xdr:rowOff>104775</xdr:rowOff>
    </xdr:from>
    <xdr:to>
      <xdr:col>12</xdr:col>
      <xdr:colOff>581025</xdr:colOff>
      <xdr:row>15</xdr:row>
      <xdr:rowOff>104776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7019925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104775</xdr:rowOff>
    </xdr:from>
    <xdr:to>
      <xdr:col>14</xdr:col>
      <xdr:colOff>590550</xdr:colOff>
      <xdr:row>15</xdr:row>
      <xdr:rowOff>104776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824865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15</xdr:row>
      <xdr:rowOff>104775</xdr:rowOff>
    </xdr:from>
    <xdr:to>
      <xdr:col>17</xdr:col>
      <xdr:colOff>9525</xdr:colOff>
      <xdr:row>15</xdr:row>
      <xdr:rowOff>104776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9477375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76200</xdr:rowOff>
    </xdr:from>
    <xdr:to>
      <xdr:col>5</xdr:col>
      <xdr:colOff>28575</xdr:colOff>
      <xdr:row>17</xdr:row>
      <xdr:rowOff>85725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952500" y="493395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17</xdr:row>
      <xdr:rowOff>85725</xdr:rowOff>
    </xdr:from>
    <xdr:to>
      <xdr:col>9</xdr:col>
      <xdr:colOff>28575</xdr:colOff>
      <xdr:row>17</xdr:row>
      <xdr:rowOff>95250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>
          <a:off x="3390900" y="49434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17</xdr:row>
      <xdr:rowOff>85725</xdr:rowOff>
    </xdr:from>
    <xdr:to>
      <xdr:col>13</xdr:col>
      <xdr:colOff>38100</xdr:colOff>
      <xdr:row>17</xdr:row>
      <xdr:rowOff>95250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>
          <a:off x="5838825" y="49434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17</xdr:row>
      <xdr:rowOff>95250</xdr:rowOff>
    </xdr:from>
    <xdr:to>
      <xdr:col>17</xdr:col>
      <xdr:colOff>57150</xdr:colOff>
      <xdr:row>17</xdr:row>
      <xdr:rowOff>104775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8277225" y="495300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95250</xdr:rowOff>
    </xdr:from>
    <xdr:to>
      <xdr:col>17</xdr:col>
      <xdr:colOff>38100</xdr:colOff>
      <xdr:row>19</xdr:row>
      <xdr:rowOff>95250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952500" y="5276850"/>
          <a:ext cx="9753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95250</xdr:rowOff>
    </xdr:from>
    <xdr:to>
      <xdr:col>3</xdr:col>
      <xdr:colOff>0</xdr:colOff>
      <xdr:row>15</xdr:row>
      <xdr:rowOff>95251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9ED43BCD-3877-4739-8910-44F89208D43F}"/>
            </a:ext>
          </a:extLst>
        </xdr:cNvPr>
        <xdr:cNvCxnSpPr/>
      </xdr:nvCxnSpPr>
      <xdr:spPr>
        <a:xfrm>
          <a:off x="952500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15</xdr:row>
      <xdr:rowOff>95250</xdr:rowOff>
    </xdr:from>
    <xdr:to>
      <xdr:col>4</xdr:col>
      <xdr:colOff>571500</xdr:colOff>
      <xdr:row>15</xdr:row>
      <xdr:rowOff>95251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A2B3AA2F-764A-4847-8F90-701C90CA70AA}"/>
            </a:ext>
          </a:extLst>
        </xdr:cNvPr>
        <xdr:cNvCxnSpPr/>
      </xdr:nvCxnSpPr>
      <xdr:spPr>
        <a:xfrm>
          <a:off x="2133600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15</xdr:row>
      <xdr:rowOff>85725</xdr:rowOff>
    </xdr:from>
    <xdr:to>
      <xdr:col>6</xdr:col>
      <xdr:colOff>581025</xdr:colOff>
      <xdr:row>15</xdr:row>
      <xdr:rowOff>85726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FC69BD0B-EC00-498F-9900-91127D760BF3}"/>
            </a:ext>
          </a:extLst>
        </xdr:cNvPr>
        <xdr:cNvCxnSpPr/>
      </xdr:nvCxnSpPr>
      <xdr:spPr>
        <a:xfrm>
          <a:off x="3362325" y="25146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15</xdr:row>
      <xdr:rowOff>95250</xdr:rowOff>
    </xdr:from>
    <xdr:to>
      <xdr:col>8</xdr:col>
      <xdr:colOff>581025</xdr:colOff>
      <xdr:row>15</xdr:row>
      <xdr:rowOff>95251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B8098EB9-AAA4-46C0-AC79-99FB92536CF3}"/>
            </a:ext>
          </a:extLst>
        </xdr:cNvPr>
        <xdr:cNvCxnSpPr/>
      </xdr:nvCxnSpPr>
      <xdr:spPr>
        <a:xfrm>
          <a:off x="4581525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15</xdr:row>
      <xdr:rowOff>95250</xdr:rowOff>
    </xdr:from>
    <xdr:to>
      <xdr:col>10</xdr:col>
      <xdr:colOff>590550</xdr:colOff>
      <xdr:row>15</xdr:row>
      <xdr:rowOff>95251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FAD6B6BB-78EC-4734-8EE6-7C9A622010AE}"/>
            </a:ext>
          </a:extLst>
        </xdr:cNvPr>
        <xdr:cNvCxnSpPr/>
      </xdr:nvCxnSpPr>
      <xdr:spPr>
        <a:xfrm>
          <a:off x="5810250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15</xdr:row>
      <xdr:rowOff>95250</xdr:rowOff>
    </xdr:from>
    <xdr:to>
      <xdr:col>12</xdr:col>
      <xdr:colOff>581025</xdr:colOff>
      <xdr:row>15</xdr:row>
      <xdr:rowOff>95251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14A88DC4-B8F7-4C2E-A4A8-874ADC751280}"/>
            </a:ext>
          </a:extLst>
        </xdr:cNvPr>
        <xdr:cNvCxnSpPr/>
      </xdr:nvCxnSpPr>
      <xdr:spPr>
        <a:xfrm>
          <a:off x="7019925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95250</xdr:rowOff>
    </xdr:from>
    <xdr:to>
      <xdr:col>14</xdr:col>
      <xdr:colOff>590550</xdr:colOff>
      <xdr:row>15</xdr:row>
      <xdr:rowOff>95251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C9ABCD23-10F1-4314-B511-560C3D6B26F6}"/>
            </a:ext>
          </a:extLst>
        </xdr:cNvPr>
        <xdr:cNvCxnSpPr/>
      </xdr:nvCxnSpPr>
      <xdr:spPr>
        <a:xfrm>
          <a:off x="8248650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15</xdr:row>
      <xdr:rowOff>95250</xdr:rowOff>
    </xdr:from>
    <xdr:to>
      <xdr:col>17</xdr:col>
      <xdr:colOff>9525</xdr:colOff>
      <xdr:row>15</xdr:row>
      <xdr:rowOff>95251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D5513825-DCE3-4B84-ADBC-5B1F003A1B65}"/>
            </a:ext>
          </a:extLst>
        </xdr:cNvPr>
        <xdr:cNvCxnSpPr/>
      </xdr:nvCxnSpPr>
      <xdr:spPr>
        <a:xfrm>
          <a:off x="9477375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85725</xdr:rowOff>
    </xdr:from>
    <xdr:to>
      <xdr:col>5</xdr:col>
      <xdr:colOff>28575</xdr:colOff>
      <xdr:row>17</xdr:row>
      <xdr:rowOff>95250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B9AB016A-C122-46F6-870C-A50BCCF2A5ED}"/>
            </a:ext>
          </a:extLst>
        </xdr:cNvPr>
        <xdr:cNvCxnSpPr/>
      </xdr:nvCxnSpPr>
      <xdr:spPr>
        <a:xfrm>
          <a:off x="952500" y="283845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17</xdr:row>
      <xdr:rowOff>95250</xdr:rowOff>
    </xdr:from>
    <xdr:to>
      <xdr:col>9</xdr:col>
      <xdr:colOff>28575</xdr:colOff>
      <xdr:row>17</xdr:row>
      <xdr:rowOff>104775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F9C90095-8C52-45CF-B832-D551364D7AC7}"/>
            </a:ext>
          </a:extLst>
        </xdr:cNvPr>
        <xdr:cNvCxnSpPr/>
      </xdr:nvCxnSpPr>
      <xdr:spPr>
        <a:xfrm>
          <a:off x="3390900" y="28479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17</xdr:row>
      <xdr:rowOff>95250</xdr:rowOff>
    </xdr:from>
    <xdr:to>
      <xdr:col>13</xdr:col>
      <xdr:colOff>38100</xdr:colOff>
      <xdr:row>17</xdr:row>
      <xdr:rowOff>104775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D892CBA-4843-47C8-8C8E-44955D9F7414}"/>
            </a:ext>
          </a:extLst>
        </xdr:cNvPr>
        <xdr:cNvCxnSpPr/>
      </xdr:nvCxnSpPr>
      <xdr:spPr>
        <a:xfrm>
          <a:off x="5838825" y="28479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17</xdr:row>
      <xdr:rowOff>104775</xdr:rowOff>
    </xdr:from>
    <xdr:to>
      <xdr:col>17</xdr:col>
      <xdr:colOff>57150</xdr:colOff>
      <xdr:row>17</xdr:row>
      <xdr:rowOff>114300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C1C78C3C-0FED-405F-9D78-C62E2CA45C1A}"/>
            </a:ext>
          </a:extLst>
        </xdr:cNvPr>
        <xdr:cNvCxnSpPr/>
      </xdr:nvCxnSpPr>
      <xdr:spPr>
        <a:xfrm>
          <a:off x="8277225" y="285750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85725</xdr:rowOff>
    </xdr:from>
    <xdr:to>
      <xdr:col>17</xdr:col>
      <xdr:colOff>38100</xdr:colOff>
      <xdr:row>19</xdr:row>
      <xdr:rowOff>85725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20EB85B6-381E-4281-857F-53F6CB89A6C3}"/>
            </a:ext>
          </a:extLst>
        </xdr:cNvPr>
        <xdr:cNvCxnSpPr/>
      </xdr:nvCxnSpPr>
      <xdr:spPr>
        <a:xfrm>
          <a:off x="952500" y="3162300"/>
          <a:ext cx="9753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28</xdr:row>
      <xdr:rowOff>104775</xdr:rowOff>
    </xdr:from>
    <xdr:to>
      <xdr:col>3</xdr:col>
      <xdr:colOff>0</xdr:colOff>
      <xdr:row>28</xdr:row>
      <xdr:rowOff>104776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F0281646-7B79-4C08-858F-A3E606BBDE99}"/>
            </a:ext>
          </a:extLst>
        </xdr:cNvPr>
        <xdr:cNvCxnSpPr/>
      </xdr:nvCxnSpPr>
      <xdr:spPr>
        <a:xfrm>
          <a:off x="95250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28</xdr:row>
      <xdr:rowOff>104775</xdr:rowOff>
    </xdr:from>
    <xdr:to>
      <xdr:col>4</xdr:col>
      <xdr:colOff>571500</xdr:colOff>
      <xdr:row>28</xdr:row>
      <xdr:rowOff>104776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7BF491DA-97E0-47FD-8DED-7D1EFB44F746}"/>
            </a:ext>
          </a:extLst>
        </xdr:cNvPr>
        <xdr:cNvCxnSpPr/>
      </xdr:nvCxnSpPr>
      <xdr:spPr>
        <a:xfrm>
          <a:off x="213360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28</xdr:row>
      <xdr:rowOff>95250</xdr:rowOff>
    </xdr:from>
    <xdr:to>
      <xdr:col>6</xdr:col>
      <xdr:colOff>581025</xdr:colOff>
      <xdr:row>28</xdr:row>
      <xdr:rowOff>95251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4A14A5A1-F85B-4D4D-860C-A920141A6796}"/>
            </a:ext>
          </a:extLst>
        </xdr:cNvPr>
        <xdr:cNvCxnSpPr/>
      </xdr:nvCxnSpPr>
      <xdr:spPr>
        <a:xfrm>
          <a:off x="3362325" y="46291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28</xdr:row>
      <xdr:rowOff>104775</xdr:rowOff>
    </xdr:from>
    <xdr:to>
      <xdr:col>8</xdr:col>
      <xdr:colOff>581025</xdr:colOff>
      <xdr:row>28</xdr:row>
      <xdr:rowOff>104776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FBAFDEEA-AE2F-4C26-B3A9-8C8D20E5D654}"/>
            </a:ext>
          </a:extLst>
        </xdr:cNvPr>
        <xdr:cNvCxnSpPr/>
      </xdr:nvCxnSpPr>
      <xdr:spPr>
        <a:xfrm>
          <a:off x="4581525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28</xdr:row>
      <xdr:rowOff>104775</xdr:rowOff>
    </xdr:from>
    <xdr:to>
      <xdr:col>10</xdr:col>
      <xdr:colOff>590550</xdr:colOff>
      <xdr:row>28</xdr:row>
      <xdr:rowOff>104776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CDC36FE2-0D2A-4979-9B08-AD30D1BEE0AE}"/>
            </a:ext>
          </a:extLst>
        </xdr:cNvPr>
        <xdr:cNvCxnSpPr/>
      </xdr:nvCxnSpPr>
      <xdr:spPr>
        <a:xfrm>
          <a:off x="581025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28</xdr:row>
      <xdr:rowOff>104775</xdr:rowOff>
    </xdr:from>
    <xdr:to>
      <xdr:col>12</xdr:col>
      <xdr:colOff>581025</xdr:colOff>
      <xdr:row>28</xdr:row>
      <xdr:rowOff>104776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3220229A-D9E3-429C-BEC8-CA54FF34A4FD}"/>
            </a:ext>
          </a:extLst>
        </xdr:cNvPr>
        <xdr:cNvCxnSpPr/>
      </xdr:nvCxnSpPr>
      <xdr:spPr>
        <a:xfrm>
          <a:off x="7019925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28</xdr:row>
      <xdr:rowOff>104775</xdr:rowOff>
    </xdr:from>
    <xdr:to>
      <xdr:col>14</xdr:col>
      <xdr:colOff>590550</xdr:colOff>
      <xdr:row>28</xdr:row>
      <xdr:rowOff>104776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C28228C7-5802-43C5-96A4-67A2BEEE4067}"/>
            </a:ext>
          </a:extLst>
        </xdr:cNvPr>
        <xdr:cNvCxnSpPr/>
      </xdr:nvCxnSpPr>
      <xdr:spPr>
        <a:xfrm>
          <a:off x="824865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28</xdr:row>
      <xdr:rowOff>104775</xdr:rowOff>
    </xdr:from>
    <xdr:to>
      <xdr:col>17</xdr:col>
      <xdr:colOff>9525</xdr:colOff>
      <xdr:row>28</xdr:row>
      <xdr:rowOff>104776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2C0D21C0-B541-478B-8A15-A54F6F52E446}"/>
            </a:ext>
          </a:extLst>
        </xdr:cNvPr>
        <xdr:cNvCxnSpPr/>
      </xdr:nvCxnSpPr>
      <xdr:spPr>
        <a:xfrm>
          <a:off x="9477375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30</xdr:row>
      <xdr:rowOff>76200</xdr:rowOff>
    </xdr:from>
    <xdr:to>
      <xdr:col>5</xdr:col>
      <xdr:colOff>28575</xdr:colOff>
      <xdr:row>30</xdr:row>
      <xdr:rowOff>85725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D93E4F65-E8C4-492E-AF6A-4351C0F05B38}"/>
            </a:ext>
          </a:extLst>
        </xdr:cNvPr>
        <xdr:cNvCxnSpPr/>
      </xdr:nvCxnSpPr>
      <xdr:spPr>
        <a:xfrm>
          <a:off x="952500" y="493395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30</xdr:row>
      <xdr:rowOff>85725</xdr:rowOff>
    </xdr:from>
    <xdr:to>
      <xdr:col>9</xdr:col>
      <xdr:colOff>28575</xdr:colOff>
      <xdr:row>30</xdr:row>
      <xdr:rowOff>95250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A081925C-F2DA-4EFA-8A3A-2293DC05CFD4}"/>
            </a:ext>
          </a:extLst>
        </xdr:cNvPr>
        <xdr:cNvCxnSpPr/>
      </xdr:nvCxnSpPr>
      <xdr:spPr>
        <a:xfrm>
          <a:off x="3390900" y="49434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30</xdr:row>
      <xdr:rowOff>85725</xdr:rowOff>
    </xdr:from>
    <xdr:to>
      <xdr:col>13</xdr:col>
      <xdr:colOff>38100</xdr:colOff>
      <xdr:row>30</xdr:row>
      <xdr:rowOff>95250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A16DED4E-26C7-4136-BE49-063ABE6514F5}"/>
            </a:ext>
          </a:extLst>
        </xdr:cNvPr>
        <xdr:cNvCxnSpPr/>
      </xdr:nvCxnSpPr>
      <xdr:spPr>
        <a:xfrm>
          <a:off x="5838825" y="49434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30</xdr:row>
      <xdr:rowOff>95250</xdr:rowOff>
    </xdr:from>
    <xdr:to>
      <xdr:col>17</xdr:col>
      <xdr:colOff>57150</xdr:colOff>
      <xdr:row>30</xdr:row>
      <xdr:rowOff>104775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B5075865-D4B1-4E8E-B336-7FF93786108C}"/>
            </a:ext>
          </a:extLst>
        </xdr:cNvPr>
        <xdr:cNvCxnSpPr/>
      </xdr:nvCxnSpPr>
      <xdr:spPr>
        <a:xfrm>
          <a:off x="8277225" y="495300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32</xdr:row>
      <xdr:rowOff>95250</xdr:rowOff>
    </xdr:from>
    <xdr:to>
      <xdr:col>17</xdr:col>
      <xdr:colOff>38100</xdr:colOff>
      <xdr:row>32</xdr:row>
      <xdr:rowOff>95250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ED1660EA-D54D-4D49-9406-20C0AA3CD44E}"/>
            </a:ext>
          </a:extLst>
        </xdr:cNvPr>
        <xdr:cNvCxnSpPr/>
      </xdr:nvCxnSpPr>
      <xdr:spPr>
        <a:xfrm>
          <a:off x="952500" y="5276850"/>
          <a:ext cx="9753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28</xdr:row>
      <xdr:rowOff>95250</xdr:rowOff>
    </xdr:from>
    <xdr:to>
      <xdr:col>3</xdr:col>
      <xdr:colOff>0</xdr:colOff>
      <xdr:row>28</xdr:row>
      <xdr:rowOff>95251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DEFA49DF-FC5B-46B3-9E10-A4E76FEAD415}"/>
            </a:ext>
          </a:extLst>
        </xdr:cNvPr>
        <xdr:cNvCxnSpPr/>
      </xdr:nvCxnSpPr>
      <xdr:spPr>
        <a:xfrm>
          <a:off x="952500" y="46291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28</xdr:row>
      <xdr:rowOff>95250</xdr:rowOff>
    </xdr:from>
    <xdr:to>
      <xdr:col>4</xdr:col>
      <xdr:colOff>571500</xdr:colOff>
      <xdr:row>28</xdr:row>
      <xdr:rowOff>95251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5C319442-0186-4E7F-8F23-18081B35BFD8}"/>
            </a:ext>
          </a:extLst>
        </xdr:cNvPr>
        <xdr:cNvCxnSpPr/>
      </xdr:nvCxnSpPr>
      <xdr:spPr>
        <a:xfrm>
          <a:off x="2133600" y="46291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28</xdr:row>
      <xdr:rowOff>85725</xdr:rowOff>
    </xdr:from>
    <xdr:to>
      <xdr:col>6</xdr:col>
      <xdr:colOff>581025</xdr:colOff>
      <xdr:row>28</xdr:row>
      <xdr:rowOff>85726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5A310B8E-928A-4D22-89F6-DABC173EA109}"/>
            </a:ext>
          </a:extLst>
        </xdr:cNvPr>
        <xdr:cNvCxnSpPr/>
      </xdr:nvCxnSpPr>
      <xdr:spPr>
        <a:xfrm>
          <a:off x="3362325" y="46196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28</xdr:row>
      <xdr:rowOff>95250</xdr:rowOff>
    </xdr:from>
    <xdr:to>
      <xdr:col>8</xdr:col>
      <xdr:colOff>581025</xdr:colOff>
      <xdr:row>28</xdr:row>
      <xdr:rowOff>95251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7C87D943-AB69-41F6-9887-556DB068ECCA}"/>
            </a:ext>
          </a:extLst>
        </xdr:cNvPr>
        <xdr:cNvCxnSpPr/>
      </xdr:nvCxnSpPr>
      <xdr:spPr>
        <a:xfrm>
          <a:off x="4581525" y="46291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28</xdr:row>
      <xdr:rowOff>95250</xdr:rowOff>
    </xdr:from>
    <xdr:to>
      <xdr:col>10</xdr:col>
      <xdr:colOff>590550</xdr:colOff>
      <xdr:row>28</xdr:row>
      <xdr:rowOff>95251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2FEBB05A-7AA4-47E3-AEE6-3C41030541EF}"/>
            </a:ext>
          </a:extLst>
        </xdr:cNvPr>
        <xdr:cNvCxnSpPr/>
      </xdr:nvCxnSpPr>
      <xdr:spPr>
        <a:xfrm>
          <a:off x="5810250" y="46291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28</xdr:row>
      <xdr:rowOff>95250</xdr:rowOff>
    </xdr:from>
    <xdr:to>
      <xdr:col>12</xdr:col>
      <xdr:colOff>581025</xdr:colOff>
      <xdr:row>28</xdr:row>
      <xdr:rowOff>95251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54F990EB-0EA5-4BD5-82F7-83A62AD7808A}"/>
            </a:ext>
          </a:extLst>
        </xdr:cNvPr>
        <xdr:cNvCxnSpPr/>
      </xdr:nvCxnSpPr>
      <xdr:spPr>
        <a:xfrm>
          <a:off x="7019925" y="46291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28</xdr:row>
      <xdr:rowOff>95250</xdr:rowOff>
    </xdr:from>
    <xdr:to>
      <xdr:col>14</xdr:col>
      <xdr:colOff>590550</xdr:colOff>
      <xdr:row>28</xdr:row>
      <xdr:rowOff>95251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942CE790-D11E-474A-8D45-0290F81EAA39}"/>
            </a:ext>
          </a:extLst>
        </xdr:cNvPr>
        <xdr:cNvCxnSpPr/>
      </xdr:nvCxnSpPr>
      <xdr:spPr>
        <a:xfrm>
          <a:off x="8248650" y="46291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28</xdr:row>
      <xdr:rowOff>95250</xdr:rowOff>
    </xdr:from>
    <xdr:to>
      <xdr:col>17</xdr:col>
      <xdr:colOff>9525</xdr:colOff>
      <xdr:row>28</xdr:row>
      <xdr:rowOff>95251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621A52F8-E660-43E2-87DB-69BC2E290AB2}"/>
            </a:ext>
          </a:extLst>
        </xdr:cNvPr>
        <xdr:cNvCxnSpPr/>
      </xdr:nvCxnSpPr>
      <xdr:spPr>
        <a:xfrm>
          <a:off x="9477375" y="46291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30</xdr:row>
      <xdr:rowOff>85725</xdr:rowOff>
    </xdr:from>
    <xdr:to>
      <xdr:col>5</xdr:col>
      <xdr:colOff>28575</xdr:colOff>
      <xdr:row>30</xdr:row>
      <xdr:rowOff>95250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FB7967B1-E5C0-4789-97CB-D1A74CDFF0DD}"/>
            </a:ext>
          </a:extLst>
        </xdr:cNvPr>
        <xdr:cNvCxnSpPr/>
      </xdr:nvCxnSpPr>
      <xdr:spPr>
        <a:xfrm>
          <a:off x="952500" y="49434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30</xdr:row>
      <xdr:rowOff>95250</xdr:rowOff>
    </xdr:from>
    <xdr:to>
      <xdr:col>9</xdr:col>
      <xdr:colOff>28575</xdr:colOff>
      <xdr:row>30</xdr:row>
      <xdr:rowOff>104775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CFC7BCEE-1C00-43B8-8BAD-C53F2CC980BB}"/>
            </a:ext>
          </a:extLst>
        </xdr:cNvPr>
        <xdr:cNvCxnSpPr/>
      </xdr:nvCxnSpPr>
      <xdr:spPr>
        <a:xfrm>
          <a:off x="3390900" y="495300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30</xdr:row>
      <xdr:rowOff>95250</xdr:rowOff>
    </xdr:from>
    <xdr:to>
      <xdr:col>13</xdr:col>
      <xdr:colOff>38100</xdr:colOff>
      <xdr:row>30</xdr:row>
      <xdr:rowOff>104775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4D5A6297-47A1-41C3-AD48-9EA7EBADB1EA}"/>
            </a:ext>
          </a:extLst>
        </xdr:cNvPr>
        <xdr:cNvCxnSpPr/>
      </xdr:nvCxnSpPr>
      <xdr:spPr>
        <a:xfrm>
          <a:off x="5838825" y="495300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30</xdr:row>
      <xdr:rowOff>104775</xdr:rowOff>
    </xdr:from>
    <xdr:to>
      <xdr:col>17</xdr:col>
      <xdr:colOff>57150</xdr:colOff>
      <xdr:row>30</xdr:row>
      <xdr:rowOff>114300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E5EA9EF2-AA82-4F43-8CA9-595E2D26E3FF}"/>
            </a:ext>
          </a:extLst>
        </xdr:cNvPr>
        <xdr:cNvCxnSpPr/>
      </xdr:nvCxnSpPr>
      <xdr:spPr>
        <a:xfrm>
          <a:off x="8277225" y="496252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32</xdr:row>
      <xdr:rowOff>85725</xdr:rowOff>
    </xdr:from>
    <xdr:to>
      <xdr:col>17</xdr:col>
      <xdr:colOff>38100</xdr:colOff>
      <xdr:row>32</xdr:row>
      <xdr:rowOff>85725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EC4857A0-8D42-4416-94CD-705B623C9902}"/>
            </a:ext>
          </a:extLst>
        </xdr:cNvPr>
        <xdr:cNvCxnSpPr/>
      </xdr:nvCxnSpPr>
      <xdr:spPr>
        <a:xfrm>
          <a:off x="952500" y="5267325"/>
          <a:ext cx="9753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64"/>
  <sheetViews>
    <sheetView tabSelected="1" workbookViewId="0">
      <selection activeCell="X31" sqref="X31"/>
    </sheetView>
  </sheetViews>
  <sheetFormatPr defaultColWidth="8.85546875" defaultRowHeight="12.75" x14ac:dyDescent="0.2"/>
  <cols>
    <col min="1" max="1" width="14" style="1" bestFit="1" customWidth="1"/>
    <col min="2" max="16" width="9.140625" style="2" customWidth="1"/>
    <col min="17" max="16384" width="8.85546875" style="1"/>
  </cols>
  <sheetData>
    <row r="1" spans="1:25" x14ac:dyDescent="0.2">
      <c r="A1" s="7" t="s">
        <v>16</v>
      </c>
      <c r="B1" s="11" t="s">
        <v>21</v>
      </c>
      <c r="C1" s="11" t="s">
        <v>22</v>
      </c>
      <c r="D1" s="11" t="s">
        <v>23</v>
      </c>
      <c r="E1" s="2" t="s">
        <v>17</v>
      </c>
      <c r="G1" s="2" t="s">
        <v>18</v>
      </c>
      <c r="I1" s="2" t="s">
        <v>19</v>
      </c>
      <c r="Q1" s="2"/>
      <c r="R1" s="2"/>
      <c r="S1" s="2"/>
    </row>
    <row r="2" spans="1:25" x14ac:dyDescent="0.2">
      <c r="A2" s="6"/>
      <c r="B2" s="11" t="s">
        <v>0</v>
      </c>
      <c r="C2" s="2">
        <f>1/F2</f>
        <v>0.5</v>
      </c>
      <c r="D2" s="2">
        <f>C2/$C$4</f>
        <v>8</v>
      </c>
      <c r="E2" s="2" t="s">
        <v>5</v>
      </c>
      <c r="F2" s="2">
        <v>2</v>
      </c>
      <c r="G2" s="3" t="s">
        <v>8</v>
      </c>
      <c r="H2" s="2">
        <v>1</v>
      </c>
      <c r="I2" s="3" t="s">
        <v>4</v>
      </c>
      <c r="J2" s="2">
        <f>H2/F2</f>
        <v>0.5</v>
      </c>
      <c r="K2" s="8" t="s">
        <v>13</v>
      </c>
      <c r="L2" s="8">
        <f>LCM(F2:F4)</f>
        <v>16</v>
      </c>
      <c r="Q2" s="2"/>
      <c r="R2" s="2"/>
      <c r="S2" s="2"/>
    </row>
    <row r="3" spans="1:25" x14ac:dyDescent="0.2">
      <c r="A3" s="18"/>
      <c r="B3" s="11" t="s">
        <v>1</v>
      </c>
      <c r="C3" s="2">
        <f t="shared" ref="C3:C4" si="0">1/F3</f>
        <v>0.25</v>
      </c>
      <c r="D3" s="2">
        <f t="shared" ref="D3:D4" si="1">C3/$C$4</f>
        <v>4</v>
      </c>
      <c r="E3" s="2" t="s">
        <v>6</v>
      </c>
      <c r="F3" s="2">
        <v>4</v>
      </c>
      <c r="G3" s="2" t="s">
        <v>9</v>
      </c>
      <c r="H3" s="2">
        <v>1</v>
      </c>
      <c r="I3" s="2" t="s">
        <v>11</v>
      </c>
      <c r="J3" s="2">
        <f>H3/F3</f>
        <v>0.25</v>
      </c>
      <c r="K3" s="8" t="s">
        <v>20</v>
      </c>
      <c r="L3" s="9">
        <f>3*((POWER(2,(1/3)))-1)</f>
        <v>0.77976314968461957</v>
      </c>
      <c r="Q3" s="2"/>
      <c r="R3" s="2"/>
      <c r="S3" s="2"/>
    </row>
    <row r="4" spans="1:25" x14ac:dyDescent="0.2">
      <c r="A4" s="12"/>
      <c r="B4" s="11" t="s">
        <v>2</v>
      </c>
      <c r="C4" s="2">
        <f t="shared" si="0"/>
        <v>6.25E-2</v>
      </c>
      <c r="D4" s="2">
        <f t="shared" si="1"/>
        <v>1</v>
      </c>
      <c r="E4" s="2" t="s">
        <v>7</v>
      </c>
      <c r="F4" s="2">
        <v>16</v>
      </c>
      <c r="G4" s="2" t="s">
        <v>10</v>
      </c>
      <c r="H4" s="2">
        <v>5</v>
      </c>
      <c r="I4" s="2" t="s">
        <v>12</v>
      </c>
      <c r="J4" s="2">
        <f>H4/F4</f>
        <v>0.3125</v>
      </c>
      <c r="K4" s="8" t="s">
        <v>15</v>
      </c>
      <c r="L4" s="10">
        <f>SUM(J2:J4)</f>
        <v>1.0625</v>
      </c>
      <c r="Q4" s="2"/>
      <c r="R4" s="2"/>
      <c r="S4" s="2"/>
    </row>
    <row r="6" spans="1:25" customFormat="1" x14ac:dyDescent="0.2">
      <c r="A6" s="14" t="s">
        <v>3</v>
      </c>
      <c r="B6" s="13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8</v>
      </c>
      <c r="J6" s="2">
        <v>9</v>
      </c>
      <c r="K6" s="4">
        <v>10</v>
      </c>
      <c r="L6" s="2">
        <v>11</v>
      </c>
      <c r="M6" s="4">
        <v>12</v>
      </c>
      <c r="N6" s="2">
        <v>13</v>
      </c>
      <c r="O6" s="2">
        <v>14</v>
      </c>
      <c r="P6" s="2">
        <v>15</v>
      </c>
      <c r="Q6" s="4">
        <v>16</v>
      </c>
    </row>
    <row r="7" spans="1:25" customFormat="1" x14ac:dyDescent="0.2">
      <c r="A7" s="15" t="s">
        <v>0</v>
      </c>
      <c r="B7" s="6"/>
      <c r="C7" s="3"/>
      <c r="D7" s="6"/>
      <c r="E7" s="17"/>
      <c r="F7" s="6"/>
      <c r="G7" s="3"/>
      <c r="H7" s="6"/>
      <c r="I7" s="17"/>
      <c r="J7" s="5"/>
      <c r="K7" s="17"/>
      <c r="L7" s="5"/>
      <c r="M7" s="17"/>
      <c r="N7" s="5"/>
      <c r="O7" s="17"/>
      <c r="P7" s="5"/>
      <c r="Q7" s="17"/>
      <c r="R7" s="5"/>
    </row>
    <row r="8" spans="1:25" customFormat="1" x14ac:dyDescent="0.2">
      <c r="A8" s="1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25" customFormat="1" x14ac:dyDescent="0.2">
      <c r="A9" s="15" t="s">
        <v>1</v>
      </c>
      <c r="B9" s="3"/>
      <c r="C9" s="18"/>
      <c r="D9" s="3"/>
      <c r="E9" s="3"/>
      <c r="F9" s="3"/>
      <c r="G9" s="18"/>
      <c r="H9" s="3"/>
      <c r="I9" s="3"/>
      <c r="J9" s="3"/>
      <c r="K9" s="18"/>
      <c r="L9" s="3"/>
      <c r="M9" s="3"/>
      <c r="N9" s="3"/>
      <c r="O9" s="18"/>
      <c r="P9" s="3"/>
      <c r="Q9" s="3"/>
    </row>
    <row r="10" spans="1:25" customFormat="1" x14ac:dyDescent="0.2">
      <c r="A10" s="1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25" customFormat="1" x14ac:dyDescent="0.2">
      <c r="A11" s="15" t="s">
        <v>2</v>
      </c>
      <c r="B11" s="3"/>
      <c r="C11" s="3"/>
      <c r="D11" s="3"/>
      <c r="E11" s="12"/>
      <c r="F11" s="3"/>
      <c r="G11" s="3"/>
      <c r="H11" s="3"/>
      <c r="I11" s="12"/>
      <c r="J11" s="3"/>
      <c r="K11" s="3"/>
      <c r="L11" s="3"/>
      <c r="M11" s="12"/>
      <c r="N11" s="3"/>
      <c r="O11" s="3"/>
      <c r="P11" s="3"/>
      <c r="Q11" s="12"/>
      <c r="R11" s="19" t="s">
        <v>25</v>
      </c>
    </row>
    <row r="12" spans="1:25" customFormat="1" x14ac:dyDescent="0.2">
      <c r="A12" s="1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5" customFormat="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5" customFormat="1" x14ac:dyDescent="0.2">
      <c r="A14" s="14" t="s">
        <v>27</v>
      </c>
      <c r="B14" s="13"/>
      <c r="C14" s="4"/>
      <c r="D14" s="4"/>
      <c r="E14" s="4"/>
      <c r="F14" s="4"/>
      <c r="G14" s="4"/>
      <c r="H14" s="4"/>
      <c r="I14" s="4"/>
      <c r="J14" s="2"/>
      <c r="K14" s="4"/>
      <c r="L14" s="2"/>
      <c r="M14" s="4"/>
      <c r="N14" s="2"/>
      <c r="O14" s="2"/>
      <c r="P14" s="2"/>
      <c r="Q14" s="4"/>
      <c r="U14" s="21" t="s">
        <v>29</v>
      </c>
      <c r="V14" s="21" t="s">
        <v>30</v>
      </c>
      <c r="W14" s="21" t="s">
        <v>31</v>
      </c>
      <c r="Y14" s="23" t="s">
        <v>32</v>
      </c>
    </row>
    <row r="15" spans="1:25" customFormat="1" x14ac:dyDescent="0.2">
      <c r="A15" s="15" t="s">
        <v>0</v>
      </c>
      <c r="B15" s="6"/>
      <c r="C15" s="3"/>
      <c r="D15" s="6"/>
      <c r="E15" s="17"/>
      <c r="F15" s="6"/>
      <c r="G15" s="3"/>
      <c r="H15" s="6"/>
      <c r="I15" s="17"/>
      <c r="J15" s="5"/>
      <c r="K15" s="17"/>
      <c r="L15" s="5"/>
      <c r="M15" s="17"/>
      <c r="N15" s="5"/>
      <c r="O15" s="17"/>
      <c r="P15" s="17"/>
      <c r="Q15" s="17"/>
      <c r="R15" s="19" t="s">
        <v>25</v>
      </c>
      <c r="T15" s="22" t="s">
        <v>0</v>
      </c>
      <c r="U15" s="19" t="s">
        <v>25</v>
      </c>
    </row>
    <row r="16" spans="1:25" customFormat="1" x14ac:dyDescent="0.2">
      <c r="A16" s="1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T16" s="22"/>
    </row>
    <row r="17" spans="1:23" customFormat="1" x14ac:dyDescent="0.2">
      <c r="A17" s="15" t="s">
        <v>1</v>
      </c>
      <c r="B17" s="3"/>
      <c r="C17" s="18"/>
      <c r="D17" s="3"/>
      <c r="E17" s="3"/>
      <c r="F17" s="3"/>
      <c r="G17" s="18"/>
      <c r="H17" s="3"/>
      <c r="I17" s="3"/>
      <c r="J17" s="3"/>
      <c r="K17" s="18"/>
      <c r="L17" s="3"/>
      <c r="M17" s="3"/>
      <c r="N17" s="3"/>
      <c r="O17" s="3"/>
      <c r="P17" s="3"/>
      <c r="Q17" s="18"/>
      <c r="R17" s="1"/>
      <c r="T17" s="22" t="s">
        <v>1</v>
      </c>
      <c r="U17" s="1"/>
      <c r="V17" s="19" t="s">
        <v>25</v>
      </c>
    </row>
    <row r="18" spans="1:23" customFormat="1" x14ac:dyDescent="0.2">
      <c r="A18" s="1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22"/>
    </row>
    <row r="19" spans="1:23" customFormat="1" x14ac:dyDescent="0.2">
      <c r="A19" s="15" t="s">
        <v>2</v>
      </c>
      <c r="B19" s="3"/>
      <c r="C19" s="3"/>
      <c r="D19" s="3"/>
      <c r="E19" s="12"/>
      <c r="F19" s="3"/>
      <c r="G19" s="3"/>
      <c r="H19" s="3"/>
      <c r="I19" s="12"/>
      <c r="J19" s="3"/>
      <c r="K19" s="3"/>
      <c r="L19" s="3"/>
      <c r="M19" s="12"/>
      <c r="N19" s="3"/>
      <c r="O19" s="12"/>
      <c r="P19" s="12"/>
      <c r="Q19" s="3"/>
      <c r="R19" s="1"/>
      <c r="T19" s="22" t="s">
        <v>2</v>
      </c>
      <c r="U19" s="1"/>
      <c r="V19" s="1"/>
      <c r="W19" s="19" t="s">
        <v>25</v>
      </c>
    </row>
    <row r="20" spans="1:23" customFormat="1" x14ac:dyDescent="0.2">
      <c r="A20" s="1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23" customFormat="1" x14ac:dyDescent="0.2">
      <c r="A21" s="16" t="s">
        <v>24</v>
      </c>
      <c r="B21" s="3"/>
      <c r="C21" s="2"/>
      <c r="D21" s="2"/>
      <c r="E21" s="3"/>
      <c r="F21" s="2"/>
      <c r="G21" s="2"/>
      <c r="H21" s="2"/>
      <c r="I21" s="3"/>
      <c r="J21" s="2"/>
      <c r="K21" s="2"/>
      <c r="L21" s="2"/>
      <c r="M21" s="3"/>
      <c r="N21" s="2"/>
      <c r="O21" s="2"/>
      <c r="P21" s="2"/>
      <c r="Q21" s="3"/>
    </row>
    <row r="22" spans="1:23" customFormat="1" x14ac:dyDescent="0.2">
      <c r="A22" s="15" t="s">
        <v>0</v>
      </c>
      <c r="B22" s="3">
        <v>2</v>
      </c>
      <c r="C22" s="2" t="s">
        <v>14</v>
      </c>
      <c r="D22" s="2">
        <v>2</v>
      </c>
      <c r="E22" s="3" t="s">
        <v>14</v>
      </c>
      <c r="F22" s="2">
        <v>2</v>
      </c>
      <c r="G22" s="2" t="s">
        <v>14</v>
      </c>
      <c r="H22" s="2">
        <v>2</v>
      </c>
      <c r="I22" s="3" t="s">
        <v>14</v>
      </c>
      <c r="J22" s="2">
        <v>2</v>
      </c>
      <c r="K22" s="2" t="s">
        <v>14</v>
      </c>
      <c r="L22" s="2">
        <v>2</v>
      </c>
      <c r="M22" s="3" t="s">
        <v>14</v>
      </c>
      <c r="N22" s="2">
        <v>2</v>
      </c>
      <c r="O22" s="2" t="s">
        <v>14</v>
      </c>
      <c r="P22" s="20">
        <v>2</v>
      </c>
      <c r="Q22" s="20">
        <v>1</v>
      </c>
    </row>
    <row r="23" spans="1:23" customFormat="1" x14ac:dyDescent="0.2">
      <c r="A23" s="15" t="s">
        <v>1</v>
      </c>
      <c r="B23" s="3">
        <v>4</v>
      </c>
      <c r="C23" s="2">
        <v>3</v>
      </c>
      <c r="D23" s="2" t="s">
        <v>14</v>
      </c>
      <c r="E23" s="3" t="s">
        <v>14</v>
      </c>
      <c r="F23" s="2">
        <v>4</v>
      </c>
      <c r="G23" s="2">
        <v>3</v>
      </c>
      <c r="H23" s="2" t="s">
        <v>14</v>
      </c>
      <c r="I23" s="3" t="s">
        <v>14</v>
      </c>
      <c r="J23" s="3">
        <v>4</v>
      </c>
      <c r="K23" s="2">
        <v>3</v>
      </c>
      <c r="L23" s="3" t="s">
        <v>14</v>
      </c>
      <c r="M23" s="3" t="s">
        <v>14</v>
      </c>
      <c r="N23" s="3">
        <v>4</v>
      </c>
      <c r="O23" s="20">
        <v>3</v>
      </c>
      <c r="P23" s="20">
        <v>2</v>
      </c>
      <c r="Q23" s="20">
        <v>1</v>
      </c>
    </row>
    <row r="24" spans="1:23" customFormat="1" x14ac:dyDescent="0.2">
      <c r="A24" s="15" t="s">
        <v>2</v>
      </c>
      <c r="B24" s="3">
        <v>16</v>
      </c>
      <c r="C24" s="2">
        <v>15</v>
      </c>
      <c r="D24" s="2">
        <v>14</v>
      </c>
      <c r="E24" s="3">
        <v>13</v>
      </c>
      <c r="F24" s="2">
        <v>12</v>
      </c>
      <c r="G24" s="2">
        <v>11</v>
      </c>
      <c r="H24" s="2">
        <v>10</v>
      </c>
      <c r="I24" s="3">
        <v>9</v>
      </c>
      <c r="J24" s="2">
        <v>8</v>
      </c>
      <c r="K24" s="2">
        <v>7</v>
      </c>
      <c r="L24" s="3">
        <v>6</v>
      </c>
      <c r="M24" s="3">
        <v>5</v>
      </c>
      <c r="N24" s="3">
        <v>4</v>
      </c>
      <c r="O24" s="20">
        <v>3</v>
      </c>
      <c r="P24" s="20">
        <v>2</v>
      </c>
      <c r="Q24" s="20" t="s">
        <v>14</v>
      </c>
    </row>
    <row r="25" spans="1:23" customFormat="1" x14ac:dyDescent="0.2">
      <c r="A25" s="15"/>
      <c r="B25" s="3"/>
      <c r="C25" s="2"/>
      <c r="D25" s="2"/>
      <c r="E25" s="3"/>
      <c r="F25" s="2"/>
      <c r="G25" s="2"/>
      <c r="H25" s="2"/>
      <c r="I25" s="3"/>
      <c r="J25" s="2"/>
      <c r="K25" s="2"/>
      <c r="L25" s="3"/>
      <c r="M25" s="3"/>
      <c r="N25" s="3"/>
      <c r="O25" s="2"/>
      <c r="P25" s="2"/>
      <c r="Q25" s="3"/>
    </row>
    <row r="26" spans="1:23" customFormat="1" x14ac:dyDescent="0.2">
      <c r="A26" s="1"/>
      <c r="B26" s="3"/>
      <c r="C26" s="2"/>
      <c r="D26" s="2"/>
      <c r="E26" s="3"/>
      <c r="F26" s="2"/>
      <c r="G26" s="2"/>
      <c r="H26" s="2"/>
      <c r="I26" s="3"/>
      <c r="J26" s="2"/>
      <c r="K26" s="2"/>
      <c r="L26" s="3"/>
      <c r="M26" s="3"/>
      <c r="N26" s="3"/>
      <c r="O26" s="2"/>
      <c r="P26" s="2"/>
      <c r="Q26" s="3"/>
    </row>
    <row r="27" spans="1:23" customFormat="1" x14ac:dyDescent="0.2">
      <c r="A27" s="14" t="s">
        <v>26</v>
      </c>
      <c r="B27" s="13"/>
      <c r="C27" s="4"/>
      <c r="D27" s="4"/>
      <c r="E27" s="4"/>
      <c r="F27" s="4"/>
      <c r="G27" s="4"/>
      <c r="H27" s="4"/>
      <c r="I27" s="4"/>
      <c r="J27" s="2"/>
      <c r="K27" s="4"/>
      <c r="L27" s="2"/>
      <c r="M27" s="4"/>
      <c r="N27" s="2"/>
      <c r="O27" s="2"/>
      <c r="P27" s="2"/>
      <c r="Q27" s="4"/>
    </row>
    <row r="28" spans="1:23" customFormat="1" x14ac:dyDescent="0.2">
      <c r="A28" s="15" t="s">
        <v>0</v>
      </c>
      <c r="B28" s="6"/>
      <c r="C28" s="3"/>
      <c r="D28" s="6"/>
      <c r="E28" s="17"/>
      <c r="F28" s="6"/>
      <c r="G28" s="3"/>
      <c r="H28" s="6"/>
      <c r="I28" s="17"/>
      <c r="J28" s="5"/>
      <c r="K28" s="17"/>
      <c r="L28" s="5"/>
      <c r="M28" s="17"/>
      <c r="N28" s="5"/>
      <c r="O28" s="17"/>
      <c r="P28" s="5"/>
      <c r="Q28" s="1"/>
    </row>
    <row r="29" spans="1:23" customFormat="1" x14ac:dyDescent="0.2">
      <c r="A29" s="1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23" customFormat="1" x14ac:dyDescent="0.2">
      <c r="A30" s="15" t="s">
        <v>1</v>
      </c>
      <c r="B30" s="3"/>
      <c r="C30" s="18"/>
      <c r="D30" s="3"/>
      <c r="E30" s="3"/>
      <c r="F30" s="3"/>
      <c r="G30" s="18"/>
      <c r="H30" s="3"/>
      <c r="I30" s="3"/>
      <c r="J30" s="3"/>
      <c r="K30" s="18"/>
      <c r="L30" s="3"/>
      <c r="M30" s="3"/>
      <c r="N30" s="3"/>
      <c r="O30" s="3"/>
      <c r="P30" s="2"/>
      <c r="Q30" s="3"/>
      <c r="R30" s="19" t="s">
        <v>25</v>
      </c>
    </row>
    <row r="31" spans="1:23" customFormat="1" x14ac:dyDescent="0.2">
      <c r="A31" s="1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23" customFormat="1" x14ac:dyDescent="0.2">
      <c r="A32" s="15" t="s">
        <v>2</v>
      </c>
      <c r="B32" s="3"/>
      <c r="C32" s="3"/>
      <c r="D32" s="3"/>
      <c r="E32" s="12"/>
      <c r="F32" s="3"/>
      <c r="G32" s="3"/>
      <c r="H32" s="3"/>
      <c r="I32" s="12"/>
      <c r="J32" s="3"/>
      <c r="K32" s="3"/>
      <c r="L32" s="3"/>
      <c r="M32" s="12"/>
      <c r="N32" s="3"/>
      <c r="O32" s="12"/>
      <c r="P32" s="3"/>
      <c r="Q32" s="12"/>
      <c r="R32" s="1"/>
    </row>
    <row r="33" spans="1:18" customFormat="1" x14ac:dyDescent="0.2">
      <c r="A33" s="1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8" customFormat="1" x14ac:dyDescent="0.2">
      <c r="A34" s="16" t="s">
        <v>24</v>
      </c>
      <c r="B34" s="3"/>
      <c r="C34" s="2"/>
      <c r="D34" s="2"/>
      <c r="E34" s="3"/>
      <c r="F34" s="2"/>
      <c r="G34" s="2"/>
      <c r="H34" s="2"/>
      <c r="I34" s="3"/>
      <c r="J34" s="2"/>
      <c r="K34" s="2"/>
      <c r="L34" s="2"/>
      <c r="M34" s="3"/>
      <c r="N34" s="2"/>
      <c r="O34" s="2"/>
      <c r="P34" s="2"/>
      <c r="Q34" s="3"/>
    </row>
    <row r="35" spans="1:18" customFormat="1" x14ac:dyDescent="0.2">
      <c r="A35" s="15" t="s">
        <v>0</v>
      </c>
      <c r="B35" s="3">
        <v>2</v>
      </c>
      <c r="C35" s="2" t="s">
        <v>14</v>
      </c>
      <c r="D35" s="2">
        <v>2</v>
      </c>
      <c r="E35" s="3" t="s">
        <v>14</v>
      </c>
      <c r="F35" s="2">
        <v>2</v>
      </c>
      <c r="G35" s="2" t="s">
        <v>14</v>
      </c>
      <c r="H35" s="2">
        <v>2</v>
      </c>
      <c r="I35" s="3" t="s">
        <v>14</v>
      </c>
      <c r="J35" s="2">
        <v>2</v>
      </c>
      <c r="K35" s="2" t="s">
        <v>14</v>
      </c>
      <c r="L35" s="2">
        <v>2</v>
      </c>
      <c r="M35" s="3" t="s">
        <v>14</v>
      </c>
      <c r="N35" s="2">
        <v>2</v>
      </c>
      <c r="O35" s="2" t="s">
        <v>14</v>
      </c>
      <c r="P35" s="20">
        <v>2</v>
      </c>
      <c r="Q35" s="20">
        <v>1</v>
      </c>
    </row>
    <row r="36" spans="1:18" customFormat="1" x14ac:dyDescent="0.2">
      <c r="A36" s="15" t="s">
        <v>1</v>
      </c>
      <c r="B36" s="3">
        <v>4</v>
      </c>
      <c r="C36" s="2">
        <v>3</v>
      </c>
      <c r="D36" s="2" t="s">
        <v>14</v>
      </c>
      <c r="E36" s="3" t="s">
        <v>14</v>
      </c>
      <c r="F36" s="2">
        <v>4</v>
      </c>
      <c r="G36" s="2">
        <v>3</v>
      </c>
      <c r="H36" s="2" t="s">
        <v>14</v>
      </c>
      <c r="I36" s="3" t="s">
        <v>14</v>
      </c>
      <c r="J36" s="3">
        <v>4</v>
      </c>
      <c r="K36" s="2">
        <v>3</v>
      </c>
      <c r="L36" s="3" t="s">
        <v>14</v>
      </c>
      <c r="M36" s="3" t="s">
        <v>14</v>
      </c>
      <c r="N36" s="3">
        <v>4</v>
      </c>
      <c r="O36" s="20">
        <v>3</v>
      </c>
      <c r="P36" s="20">
        <v>2</v>
      </c>
      <c r="Q36" s="20" t="s">
        <v>14</v>
      </c>
    </row>
    <row r="37" spans="1:18" customFormat="1" x14ac:dyDescent="0.2">
      <c r="A37" s="15" t="s">
        <v>2</v>
      </c>
      <c r="B37" s="3">
        <v>16</v>
      </c>
      <c r="C37" s="2">
        <v>15</v>
      </c>
      <c r="D37" s="2">
        <v>14</v>
      </c>
      <c r="E37" s="3">
        <v>13</v>
      </c>
      <c r="F37" s="2">
        <v>12</v>
      </c>
      <c r="G37" s="2">
        <v>11</v>
      </c>
      <c r="H37" s="2">
        <v>10</v>
      </c>
      <c r="I37" s="3">
        <v>9</v>
      </c>
      <c r="J37" s="2">
        <v>8</v>
      </c>
      <c r="K37" s="2">
        <v>7</v>
      </c>
      <c r="L37" s="3">
        <v>6</v>
      </c>
      <c r="M37" s="3">
        <v>5</v>
      </c>
      <c r="N37" s="3">
        <v>4</v>
      </c>
      <c r="O37" s="20">
        <v>3</v>
      </c>
      <c r="P37" s="20">
        <v>2</v>
      </c>
      <c r="Q37" s="20">
        <v>1</v>
      </c>
    </row>
    <row r="38" spans="1:18" customForma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8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8" x14ac:dyDescent="0.2">
      <c r="A40" s="14" t="s">
        <v>28</v>
      </c>
      <c r="B40" s="13"/>
      <c r="C40" s="4"/>
      <c r="D40" s="4"/>
      <c r="E40" s="4"/>
      <c r="F40" s="4"/>
      <c r="G40" s="4"/>
      <c r="H40" s="4"/>
      <c r="I40" s="4"/>
      <c r="K40" s="4"/>
      <c r="M40" s="4"/>
      <c r="Q40" s="4"/>
      <c r="R40"/>
    </row>
    <row r="41" spans="1:18" x14ac:dyDescent="0.2">
      <c r="A41" s="15" t="s">
        <v>0</v>
      </c>
      <c r="B41" s="6"/>
      <c r="C41" s="3"/>
      <c r="D41" s="6"/>
      <c r="E41" s="17"/>
      <c r="F41" s="6"/>
      <c r="G41" s="3"/>
      <c r="H41" s="6"/>
      <c r="I41" s="17"/>
      <c r="J41" s="5"/>
      <c r="K41" s="17"/>
      <c r="L41" s="5"/>
      <c r="M41" s="17"/>
      <c r="N41" s="5"/>
      <c r="O41" s="17"/>
      <c r="P41" s="5"/>
      <c r="Q41" s="17"/>
      <c r="R41"/>
    </row>
    <row r="42" spans="1:18" x14ac:dyDescent="0.2">
      <c r="A42" s="1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R42"/>
    </row>
    <row r="43" spans="1:18" x14ac:dyDescent="0.2">
      <c r="A43" s="15" t="s">
        <v>1</v>
      </c>
      <c r="B43" s="3"/>
      <c r="C43" s="18"/>
      <c r="D43" s="3"/>
      <c r="E43" s="3"/>
      <c r="F43" s="3"/>
      <c r="G43" s="18"/>
      <c r="H43" s="3"/>
      <c r="I43" s="3"/>
      <c r="J43" s="3"/>
      <c r="K43" s="18"/>
      <c r="L43" s="3"/>
      <c r="M43" s="3"/>
      <c r="N43" s="3"/>
      <c r="O43" s="18"/>
      <c r="P43" s="3"/>
      <c r="Q43" s="3"/>
      <c r="R43"/>
    </row>
    <row r="44" spans="1:18" x14ac:dyDescent="0.2">
      <c r="A44" s="1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R44"/>
    </row>
    <row r="45" spans="1:18" x14ac:dyDescent="0.2">
      <c r="A45" s="15" t="s">
        <v>2</v>
      </c>
      <c r="B45" s="3"/>
      <c r="C45" s="3"/>
      <c r="D45" s="3"/>
      <c r="E45" s="12"/>
      <c r="F45" s="3"/>
      <c r="G45" s="3"/>
      <c r="H45" s="3"/>
      <c r="I45" s="12"/>
      <c r="J45" s="3"/>
      <c r="K45" s="3"/>
      <c r="L45" s="3"/>
      <c r="M45" s="12"/>
      <c r="N45" s="3"/>
      <c r="O45" s="3"/>
      <c r="P45" s="3"/>
      <c r="Q45" s="12"/>
      <c r="R45" s="19" t="s">
        <v>25</v>
      </c>
    </row>
    <row r="46" spans="1:18" x14ac:dyDescent="0.2">
      <c r="A46" s="1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R46"/>
    </row>
    <row r="47" spans="1:18" x14ac:dyDescent="0.2">
      <c r="A47" s="16" t="s">
        <v>24</v>
      </c>
      <c r="B47" s="3"/>
      <c r="E47" s="3"/>
      <c r="I47" s="3"/>
      <c r="M47" s="3"/>
      <c r="Q47" s="3"/>
      <c r="R47"/>
    </row>
    <row r="48" spans="1:18" x14ac:dyDescent="0.2">
      <c r="A48" s="15" t="s">
        <v>0</v>
      </c>
      <c r="B48" s="3">
        <v>2</v>
      </c>
      <c r="C48" s="2" t="s">
        <v>14</v>
      </c>
      <c r="D48" s="2">
        <v>2</v>
      </c>
      <c r="E48" s="3" t="s">
        <v>14</v>
      </c>
      <c r="F48" s="2">
        <v>2</v>
      </c>
      <c r="G48" s="2" t="s">
        <v>14</v>
      </c>
      <c r="H48" s="2">
        <v>2</v>
      </c>
      <c r="I48" s="3" t="s">
        <v>14</v>
      </c>
      <c r="J48" s="2">
        <v>2</v>
      </c>
      <c r="K48" s="2" t="s">
        <v>14</v>
      </c>
      <c r="L48" s="2">
        <v>2</v>
      </c>
      <c r="M48" s="3" t="s">
        <v>14</v>
      </c>
      <c r="N48" s="2">
        <v>2</v>
      </c>
      <c r="O48" s="2" t="s">
        <v>14</v>
      </c>
      <c r="P48" s="20">
        <v>2</v>
      </c>
      <c r="Q48" s="20" t="s">
        <v>14</v>
      </c>
      <c r="R48"/>
    </row>
    <row r="49" spans="1:18" x14ac:dyDescent="0.2">
      <c r="A49" s="15" t="s">
        <v>1</v>
      </c>
      <c r="B49" s="3">
        <v>4</v>
      </c>
      <c r="C49" s="2">
        <v>3</v>
      </c>
      <c r="D49" s="2" t="s">
        <v>14</v>
      </c>
      <c r="E49" s="3" t="s">
        <v>14</v>
      </c>
      <c r="F49" s="2">
        <v>4</v>
      </c>
      <c r="G49" s="2">
        <v>3</v>
      </c>
      <c r="H49" s="2" t="s">
        <v>14</v>
      </c>
      <c r="I49" s="3" t="s">
        <v>14</v>
      </c>
      <c r="J49" s="3">
        <v>4</v>
      </c>
      <c r="K49" s="2">
        <v>3</v>
      </c>
      <c r="L49" s="3" t="s">
        <v>14</v>
      </c>
      <c r="M49" s="3" t="s">
        <v>14</v>
      </c>
      <c r="N49" s="3">
        <v>4</v>
      </c>
      <c r="O49" s="20">
        <v>3</v>
      </c>
      <c r="P49" s="2" t="s">
        <v>14</v>
      </c>
      <c r="Q49" s="20" t="s">
        <v>14</v>
      </c>
      <c r="R49"/>
    </row>
    <row r="50" spans="1:18" x14ac:dyDescent="0.2">
      <c r="A50" s="15" t="s">
        <v>2</v>
      </c>
      <c r="B50" s="3">
        <v>16</v>
      </c>
      <c r="C50" s="2">
        <v>15</v>
      </c>
      <c r="D50" s="2">
        <v>14</v>
      </c>
      <c r="E50" s="3">
        <v>13</v>
      </c>
      <c r="F50" s="2">
        <v>12</v>
      </c>
      <c r="G50" s="2">
        <v>11</v>
      </c>
      <c r="H50" s="2">
        <v>10</v>
      </c>
      <c r="I50" s="3">
        <v>9</v>
      </c>
      <c r="J50" s="2">
        <v>8</v>
      </c>
      <c r="K50" s="2">
        <v>7</v>
      </c>
      <c r="L50" s="3">
        <v>6</v>
      </c>
      <c r="M50" s="3">
        <v>5</v>
      </c>
      <c r="N50" s="3">
        <v>4</v>
      </c>
      <c r="O50" s="20">
        <v>3</v>
      </c>
      <c r="P50" s="20">
        <v>2</v>
      </c>
      <c r="Q50" s="20">
        <v>1</v>
      </c>
      <c r="R50"/>
    </row>
    <row r="51" spans="1:18" x14ac:dyDescent="0.2">
      <c r="A51" s="15"/>
      <c r="B51" s="3"/>
      <c r="E51" s="3"/>
      <c r="I51" s="3"/>
      <c r="L51" s="3"/>
      <c r="M51" s="3"/>
      <c r="N51" s="3"/>
      <c r="Q51" s="3"/>
      <c r="R51"/>
    </row>
    <row r="53" spans="1:18" x14ac:dyDescent="0.2">
      <c r="B53" s="3"/>
      <c r="E53" s="3"/>
      <c r="I53" s="3"/>
      <c r="L53" s="3"/>
      <c r="M53" s="3"/>
      <c r="N53" s="3"/>
      <c r="Q53" s="3"/>
      <c r="R53"/>
    </row>
    <row r="54" spans="1:18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8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8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8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8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8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8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8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8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8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8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</sheetData>
  <phoneticPr fontId="1" type="noConversion"/>
  <pageMargins left="0.75" right="0.75" top="1" bottom="1" header="0.5" footer="0.5"/>
  <pageSetup scale="7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siewerts</cp:lastModifiedBy>
  <cp:lastPrinted>2015-09-01T17:55:23Z</cp:lastPrinted>
  <dcterms:created xsi:type="dcterms:W3CDTF">2004-09-29T05:04:03Z</dcterms:created>
  <dcterms:modified xsi:type="dcterms:W3CDTF">2020-08-06T22:08:27Z</dcterms:modified>
</cp:coreProperties>
</file>