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<sst xmlns="http://schemas.openxmlformats.org/spreadsheetml/2006/main" count="81" uniqueCount="30">
  <si>
    <t xml:space="preserve">Example 3</t>
  </si>
  <si>
    <t xml:space="preserve">Services</t>
  </si>
  <si>
    <t xml:space="preserve">Freq f</t>
  </si>
  <si>
    <t xml:space="preserve">f0 multiple</t>
  </si>
  <si>
    <t xml:space="preserve">Period</t>
  </si>
  <si>
    <t xml:space="preserve">WCET</t>
  </si>
  <si>
    <t xml:space="preserve">Utility</t>
  </si>
  <si>
    <t xml:space="preserve">S1</t>
  </si>
  <si>
    <t xml:space="preserve">T1</t>
  </si>
  <si>
    <t xml:space="preserve">C1</t>
  </si>
  <si>
    <t xml:space="preserve">U1</t>
  </si>
  <si>
    <t xml:space="preserve">LCM =</t>
  </si>
  <si>
    <t xml:space="preserve">S2</t>
  </si>
  <si>
    <t xml:space="preserve">T2</t>
  </si>
  <si>
    <t xml:space="preserve">C2</t>
  </si>
  <si>
    <t xml:space="preserve">U2</t>
  </si>
  <si>
    <t xml:space="preserve">LUB =</t>
  </si>
  <si>
    <t xml:space="preserve">S3</t>
  </si>
  <si>
    <t xml:space="preserve">T3</t>
  </si>
  <si>
    <t xml:space="preserve">C3</t>
  </si>
  <si>
    <t xml:space="preserve">U3</t>
  </si>
  <si>
    <t xml:space="preserve">Utot =</t>
  </si>
  <si>
    <t xml:space="preserve">Slack</t>
  </si>
  <si>
    <t xml:space="preserve">Slack+U</t>
  </si>
  <si>
    <t xml:space="preserve">RM Schedule</t>
  </si>
  <si>
    <t xml:space="preserve">EDF Schedule</t>
  </si>
  <si>
    <t xml:space="preserve">Urgency (TTD)</t>
  </si>
  <si>
    <t xml:space="preserve">X</t>
  </si>
  <si>
    <t xml:space="preserve">LLF Schedule</t>
  </si>
  <si>
    <t xml:space="preserve">Laxity (TTD-TR)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</si>
</sst>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theme="0" tint="-0.35"/>
        <bgColor rgb="FFC0C0C0"/>
      </patternFill>
    </fill>
    <fill>
      <patternFill patternType="solid">
        <fgColor rgb="FF00FF00"/>
        <bgColor rgb="FF33CCCC"/>
      </patternFill>
    </fill>
    <fill>
      <patternFill patternType="solid">
        <fgColor rgb="FFFF6600"/>
        <bgColor rgb="FFFF99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ck">
        <color rgb="FFFF0000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ck">
        <color rgb="FFFF0000"/>
      </right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9360</xdr:colOff>
      <xdr:row>7</xdr:row>
      <xdr:rowOff>75960</xdr:rowOff>
    </xdr:from>
    <xdr:to>
      <xdr:col>4</xdr:col>
      <xdr:colOff>9360</xdr:colOff>
      <xdr:row>7</xdr:row>
      <xdr:rowOff>75960</xdr:rowOff>
    </xdr:to>
    <xdr:cxnSp>
      <xdr:nvCxnSpPr>
        <xdr:cNvPr id="0" name="Straight Arrow Connector 1"/>
        <xdr:cNvCxnSpPr/>
      </xdr:nvCxnSpPr>
      <xdr:spPr>
        <a:xfrm>
          <a:off x="996120" y="1209600"/>
          <a:ext cx="19339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4</xdr:col>
      <xdr:colOff>0</xdr:colOff>
      <xdr:row>7</xdr:row>
      <xdr:rowOff>75960</xdr:rowOff>
    </xdr:from>
    <xdr:to>
      <xdr:col>6</xdr:col>
      <xdr:colOff>644400</xdr:colOff>
      <xdr:row>7</xdr:row>
      <xdr:rowOff>75960</xdr:rowOff>
    </xdr:to>
    <xdr:cxnSp>
      <xdr:nvCxnSpPr>
        <xdr:cNvPr id="1" name="Straight Arrow Connector 3"/>
        <xdr:cNvCxnSpPr/>
      </xdr:nvCxnSpPr>
      <xdr:spPr>
        <a:xfrm>
          <a:off x="2920320" y="1209600"/>
          <a:ext cx="19339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7</xdr:col>
      <xdr:colOff>0</xdr:colOff>
      <xdr:row>7</xdr:row>
      <xdr:rowOff>75960</xdr:rowOff>
    </xdr:from>
    <xdr:to>
      <xdr:col>9</xdr:col>
      <xdr:colOff>644400</xdr:colOff>
      <xdr:row>7</xdr:row>
      <xdr:rowOff>75960</xdr:rowOff>
    </xdr:to>
    <xdr:cxnSp>
      <xdr:nvCxnSpPr>
        <xdr:cNvPr id="2" name="Straight Arrow Connector 4"/>
        <xdr:cNvCxnSpPr/>
      </xdr:nvCxnSpPr>
      <xdr:spPr>
        <a:xfrm>
          <a:off x="4853880" y="1209600"/>
          <a:ext cx="19339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10</xdr:col>
      <xdr:colOff>0</xdr:colOff>
      <xdr:row>7</xdr:row>
      <xdr:rowOff>75960</xdr:rowOff>
    </xdr:from>
    <xdr:to>
      <xdr:col>12</xdr:col>
      <xdr:colOff>644400</xdr:colOff>
      <xdr:row>7</xdr:row>
      <xdr:rowOff>75960</xdr:rowOff>
    </xdr:to>
    <xdr:cxnSp>
      <xdr:nvCxnSpPr>
        <xdr:cNvPr id="3" name="Straight Arrow Connector 5"/>
        <xdr:cNvCxnSpPr/>
      </xdr:nvCxnSpPr>
      <xdr:spPr>
        <a:xfrm>
          <a:off x="6787440" y="1209600"/>
          <a:ext cx="19339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13</xdr:col>
      <xdr:colOff>0</xdr:colOff>
      <xdr:row>7</xdr:row>
      <xdr:rowOff>66600</xdr:rowOff>
    </xdr:from>
    <xdr:to>
      <xdr:col>15</xdr:col>
      <xdr:colOff>644400</xdr:colOff>
      <xdr:row>7</xdr:row>
      <xdr:rowOff>66600</xdr:rowOff>
    </xdr:to>
    <xdr:cxnSp>
      <xdr:nvCxnSpPr>
        <xdr:cNvPr id="4" name="Straight Arrow Connector 6"/>
        <xdr:cNvCxnSpPr/>
      </xdr:nvCxnSpPr>
      <xdr:spPr>
        <a:xfrm>
          <a:off x="8721000" y="1200240"/>
          <a:ext cx="19339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28440</xdr:colOff>
      <xdr:row>9</xdr:row>
      <xdr:rowOff>85680</xdr:rowOff>
    </xdr:from>
    <xdr:to>
      <xdr:col>6</xdr:col>
      <xdr:colOff>18720</xdr:colOff>
      <xdr:row>9</xdr:row>
      <xdr:rowOff>95040</xdr:rowOff>
    </xdr:to>
    <xdr:cxnSp>
      <xdr:nvCxnSpPr>
        <xdr:cNvPr id="5" name="Straight Arrow Connector 7"/>
        <xdr:cNvCxnSpPr/>
      </xdr:nvCxnSpPr>
      <xdr:spPr>
        <a:xfrm flipV="1">
          <a:off x="1015200" y="1542960"/>
          <a:ext cx="321336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6</xdr:col>
      <xdr:colOff>0</xdr:colOff>
      <xdr:row>9</xdr:row>
      <xdr:rowOff>85680</xdr:rowOff>
    </xdr:from>
    <xdr:to>
      <xdr:col>10</xdr:col>
      <xdr:colOff>599760</xdr:colOff>
      <xdr:row>9</xdr:row>
      <xdr:rowOff>95040</xdr:rowOff>
    </xdr:to>
    <xdr:cxnSp>
      <xdr:nvCxnSpPr>
        <xdr:cNvPr id="6" name="Straight Arrow Connector 9"/>
        <xdr:cNvCxnSpPr/>
      </xdr:nvCxnSpPr>
      <xdr:spPr>
        <a:xfrm flipV="1">
          <a:off x="4209480" y="1542960"/>
          <a:ext cx="317808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11</xdr:col>
      <xdr:colOff>9360</xdr:colOff>
      <xdr:row>9</xdr:row>
      <xdr:rowOff>85680</xdr:rowOff>
    </xdr:from>
    <xdr:to>
      <xdr:col>15</xdr:col>
      <xdr:colOff>644400</xdr:colOff>
      <xdr:row>9</xdr:row>
      <xdr:rowOff>95040</xdr:rowOff>
    </xdr:to>
    <xdr:cxnSp>
      <xdr:nvCxnSpPr>
        <xdr:cNvPr id="7" name="Straight Arrow Connector 10"/>
        <xdr:cNvCxnSpPr/>
      </xdr:nvCxnSpPr>
      <xdr:spPr>
        <a:xfrm flipV="1">
          <a:off x="7441560" y="1542960"/>
          <a:ext cx="321336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28440</xdr:colOff>
      <xdr:row>11</xdr:row>
      <xdr:rowOff>85680</xdr:rowOff>
    </xdr:from>
    <xdr:to>
      <xdr:col>16</xdr:col>
      <xdr:colOff>9360</xdr:colOff>
      <xdr:row>11</xdr:row>
      <xdr:rowOff>85680</xdr:rowOff>
    </xdr:to>
    <xdr:cxnSp>
      <xdr:nvCxnSpPr>
        <xdr:cNvPr id="8" name="Straight Arrow Connector 11"/>
        <xdr:cNvCxnSpPr/>
      </xdr:nvCxnSpPr>
      <xdr:spPr>
        <a:xfrm>
          <a:off x="1015200" y="1866960"/>
          <a:ext cx="96490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6" activeCellId="0" sqref="C46"/>
    </sheetView>
  </sheetViews>
  <sheetFormatPr defaultColWidth="8.859375" defaultRowHeight="12.75" zeroHeight="false" outlineLevelRow="0" outlineLevelCol="0"/>
  <cols>
    <col collapsed="false" customWidth="true" hidden="false" outlineLevel="0" max="1" min="1" style="1" width="14"/>
    <col collapsed="false" customWidth="true" hidden="false" outlineLevel="0" max="16" min="2" style="2" width="9.14"/>
    <col collapsed="false" customWidth="false" hidden="false" outlineLevel="0" max="16384" min="17" style="1" width="8.86"/>
  </cols>
  <sheetData>
    <row r="1" customFormat="false" ht="12.7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G1" s="4" t="s">
        <v>5</v>
      </c>
      <c r="I1" s="4" t="s">
        <v>6</v>
      </c>
      <c r="Q1" s="2"/>
      <c r="R1" s="2"/>
      <c r="S1" s="2"/>
    </row>
    <row r="2" customFormat="false" ht="12.75" hidden="false" customHeight="false" outlineLevel="0" collapsed="false">
      <c r="B2" s="2" t="s">
        <v>7</v>
      </c>
      <c r="C2" s="2" t="n">
        <f aca="false">1/F2</f>
        <v>0.333333333333333</v>
      </c>
      <c r="D2" s="2" t="n">
        <f aca="false">C2/$C$4</f>
        <v>5</v>
      </c>
      <c r="E2" s="2" t="s">
        <v>8</v>
      </c>
      <c r="F2" s="2" t="n">
        <v>3</v>
      </c>
      <c r="G2" s="5" t="s">
        <v>9</v>
      </c>
      <c r="H2" s="2" t="n">
        <v>1</v>
      </c>
      <c r="I2" s="5" t="s">
        <v>10</v>
      </c>
      <c r="J2" s="6" t="n">
        <f aca="false">H2/F2</f>
        <v>0.333333333333333</v>
      </c>
      <c r="K2" s="7" t="s">
        <v>11</v>
      </c>
      <c r="L2" s="7" t="n">
        <f aca="false">LCM(F2:F4)</f>
        <v>15</v>
      </c>
      <c r="Q2" s="2"/>
      <c r="R2" s="2"/>
      <c r="S2" s="2"/>
    </row>
    <row r="3" customFormat="false" ht="12.75" hidden="false" customHeight="false" outlineLevel="0" collapsed="false">
      <c r="B3" s="2" t="s">
        <v>12</v>
      </c>
      <c r="C3" s="2" t="n">
        <f aca="false">1/F3</f>
        <v>0.2</v>
      </c>
      <c r="D3" s="2" t="n">
        <f aca="false">C3/$C$4</f>
        <v>3</v>
      </c>
      <c r="E3" s="2" t="s">
        <v>13</v>
      </c>
      <c r="F3" s="2" t="n">
        <v>5</v>
      </c>
      <c r="G3" s="2" t="s">
        <v>14</v>
      </c>
      <c r="H3" s="2" t="n">
        <v>2</v>
      </c>
      <c r="I3" s="2" t="s">
        <v>15</v>
      </c>
      <c r="J3" s="2" t="n">
        <f aca="false">H3/F3</f>
        <v>0.4</v>
      </c>
      <c r="K3" s="7" t="s">
        <v>16</v>
      </c>
      <c r="L3" s="8" t="n">
        <f aca="false">3*((POWER(2,(1/3)))-1)</f>
        <v>0.77976314968462</v>
      </c>
      <c r="Q3" s="2"/>
      <c r="R3" s="2"/>
      <c r="S3" s="2"/>
    </row>
    <row r="4" customFormat="false" ht="12.75" hidden="false" customHeight="false" outlineLevel="0" collapsed="false">
      <c r="B4" s="2" t="s">
        <v>17</v>
      </c>
      <c r="C4" s="2" t="n">
        <f aca="false">1/F4</f>
        <v>0.0666666666666667</v>
      </c>
      <c r="D4" s="2" t="n">
        <f aca="false">C4/$C$4</f>
        <v>1</v>
      </c>
      <c r="E4" s="2" t="s">
        <v>18</v>
      </c>
      <c r="F4" s="2" t="n">
        <v>15</v>
      </c>
      <c r="G4" s="2" t="s">
        <v>19</v>
      </c>
      <c r="H4" s="2" t="n">
        <v>3</v>
      </c>
      <c r="I4" s="2" t="s">
        <v>20</v>
      </c>
      <c r="J4" s="2" t="n">
        <f aca="false">H4/F4</f>
        <v>0.2</v>
      </c>
      <c r="K4" s="7" t="s">
        <v>21</v>
      </c>
      <c r="L4" s="9" t="n">
        <f aca="false">SUM(J2:J4)</f>
        <v>0.933333333333333</v>
      </c>
      <c r="M4" s="7" t="s">
        <v>22</v>
      </c>
      <c r="N4" s="9" t="n">
        <f aca="false">1/15</f>
        <v>0.0666666666666667</v>
      </c>
      <c r="O4" s="7" t="s">
        <v>23</v>
      </c>
      <c r="P4" s="9" t="n">
        <f aca="false">N4+L4</f>
        <v>1</v>
      </c>
      <c r="Q4" s="2"/>
      <c r="R4" s="2"/>
      <c r="S4" s="2"/>
    </row>
    <row r="6" customFormat="false" ht="12.75" hidden="false" customHeight="false" outlineLevel="0" collapsed="false">
      <c r="A6" s="10" t="s">
        <v>24</v>
      </c>
      <c r="B6" s="11" t="n">
        <v>1</v>
      </c>
      <c r="C6" s="11" t="n">
        <v>2</v>
      </c>
      <c r="D6" s="11" t="n">
        <v>3</v>
      </c>
      <c r="E6" s="11" t="n">
        <v>4</v>
      </c>
      <c r="F6" s="11" t="n">
        <v>5</v>
      </c>
      <c r="G6" s="11" t="n">
        <v>6</v>
      </c>
      <c r="H6" s="11" t="n">
        <v>7</v>
      </c>
      <c r="I6" s="2" t="n">
        <v>8</v>
      </c>
      <c r="J6" s="2" t="n">
        <v>9</v>
      </c>
      <c r="K6" s="2" t="n">
        <v>10</v>
      </c>
      <c r="L6" s="2" t="n">
        <v>11</v>
      </c>
      <c r="M6" s="2" t="n">
        <v>12</v>
      </c>
      <c r="N6" s="2" t="n">
        <v>13</v>
      </c>
      <c r="O6" s="2" t="n">
        <v>14</v>
      </c>
      <c r="P6" s="2" t="n">
        <v>15</v>
      </c>
    </row>
    <row r="7" customFormat="false" ht="12.75" hidden="false" customHeight="false" outlineLevel="0" collapsed="false">
      <c r="A7" s="12" t="s">
        <v>7</v>
      </c>
      <c r="B7" s="13"/>
      <c r="D7" s="5"/>
      <c r="E7" s="13"/>
      <c r="F7" s="5"/>
      <c r="H7" s="13"/>
      <c r="I7" s="14"/>
      <c r="J7" s="14"/>
      <c r="K7" s="15"/>
      <c r="L7" s="14"/>
      <c r="M7" s="14"/>
      <c r="N7" s="15"/>
      <c r="O7" s="14"/>
      <c r="P7" s="16" t="s">
        <v>22</v>
      </c>
    </row>
    <row r="8" s="1" customFormat="true" ht="12.75" hidden="false" customHeight="false" outlineLevel="0" collapsed="false">
      <c r="A8" s="12"/>
      <c r="P8" s="17"/>
    </row>
    <row r="9" customFormat="false" ht="12.75" hidden="false" customHeight="false" outlineLevel="0" collapsed="false">
      <c r="A9" s="12" t="s">
        <v>12</v>
      </c>
      <c r="B9" s="5"/>
      <c r="C9" s="18"/>
      <c r="D9" s="18"/>
      <c r="G9" s="18"/>
      <c r="I9" s="18"/>
      <c r="L9" s="18"/>
      <c r="M9" s="18"/>
      <c r="P9" s="19"/>
    </row>
    <row r="10" s="1" customFormat="true" ht="12.75" hidden="false" customHeight="false" outlineLevel="0" collapsed="false">
      <c r="A10" s="12"/>
      <c r="P10" s="17"/>
    </row>
    <row r="11" customFormat="false" ht="12.75" hidden="false" customHeight="false" outlineLevel="0" collapsed="false">
      <c r="A11" s="12" t="s">
        <v>17</v>
      </c>
      <c r="B11" s="5"/>
      <c r="E11" s="5"/>
      <c r="F11" s="20"/>
      <c r="I11" s="5"/>
      <c r="J11" s="20"/>
      <c r="O11" s="20"/>
      <c r="P11" s="19"/>
    </row>
    <row r="12" s="1" customFormat="true" ht="12.75" hidden="false" customHeight="false" outlineLevel="0" collapsed="false">
      <c r="A12" s="12"/>
      <c r="P12" s="17"/>
    </row>
    <row r="13" s="1" customFormat="true" ht="12.75" hidden="false" customHeight="false" outlineLevel="0" collapsed="false"/>
    <row r="14" customFormat="false" ht="12.75" hidden="true" customHeight="false" outlineLevel="0" collapsed="false">
      <c r="A14" s="10" t="s">
        <v>25</v>
      </c>
      <c r="B14" s="11"/>
      <c r="C14" s="11"/>
      <c r="D14" s="11"/>
      <c r="E14" s="11"/>
      <c r="F14" s="11"/>
      <c r="G14" s="11"/>
      <c r="H14" s="11"/>
      <c r="I14" s="11"/>
    </row>
    <row r="15" customFormat="false" ht="12.75" hidden="true" customHeight="false" outlineLevel="0" collapsed="false">
      <c r="A15" s="12" t="s">
        <v>7</v>
      </c>
      <c r="B15" s="13"/>
      <c r="D15" s="5"/>
      <c r="E15" s="13"/>
      <c r="F15" s="5"/>
      <c r="H15" s="13"/>
      <c r="J15" s="14"/>
      <c r="K15" s="15"/>
      <c r="L15" s="14"/>
      <c r="M15" s="14"/>
      <c r="N15" s="15"/>
      <c r="O15" s="14"/>
      <c r="P15" s="14"/>
    </row>
    <row r="16" s="1" customFormat="true" ht="12.75" hidden="true" customHeight="false" outlineLevel="0" collapsed="false">
      <c r="A16" s="12"/>
    </row>
    <row r="17" customFormat="false" ht="12.75" hidden="true" customHeight="false" outlineLevel="0" collapsed="false">
      <c r="A17" s="12" t="s">
        <v>12</v>
      </c>
      <c r="B17" s="5"/>
      <c r="C17" s="18"/>
      <c r="D17" s="18"/>
      <c r="G17" s="18"/>
      <c r="I17" s="18"/>
      <c r="L17" s="18"/>
      <c r="M17" s="18"/>
    </row>
    <row r="18" s="1" customFormat="true" ht="12.75" hidden="true" customHeight="false" outlineLevel="0" collapsed="false">
      <c r="A18" s="12"/>
    </row>
    <row r="19" customFormat="false" ht="12.75" hidden="true" customHeight="false" outlineLevel="0" collapsed="false">
      <c r="A19" s="12" t="s">
        <v>17</v>
      </c>
      <c r="B19" s="5"/>
      <c r="E19" s="5"/>
      <c r="F19" s="20"/>
      <c r="G19" s="5"/>
      <c r="J19" s="20"/>
      <c r="K19" s="5"/>
      <c r="O19" s="20"/>
    </row>
    <row r="20" customFormat="false" ht="12.75" hidden="true" customHeight="false" outlineLevel="0" collapsed="false">
      <c r="A20" s="12" t="s">
        <v>26</v>
      </c>
      <c r="B20" s="5"/>
    </row>
    <row r="21" customFormat="false" ht="12.75" hidden="true" customHeight="false" outlineLevel="0" collapsed="false">
      <c r="A21" s="12" t="s">
        <v>7</v>
      </c>
      <c r="B21" s="5" t="n">
        <v>3</v>
      </c>
      <c r="C21" s="2" t="s">
        <v>27</v>
      </c>
      <c r="D21" s="2" t="s">
        <v>27</v>
      </c>
      <c r="E21" s="2" t="n">
        <v>3</v>
      </c>
      <c r="F21" s="2" t="s">
        <v>27</v>
      </c>
      <c r="G21" s="2" t="s">
        <v>27</v>
      </c>
      <c r="H21" s="2" t="n">
        <v>3</v>
      </c>
      <c r="I21" s="2" t="s">
        <v>27</v>
      </c>
      <c r="J21" s="2" t="s">
        <v>27</v>
      </c>
      <c r="K21" s="2" t="n">
        <v>3</v>
      </c>
      <c r="L21" s="2" t="s">
        <v>27</v>
      </c>
      <c r="M21" s="2" t="s">
        <v>27</v>
      </c>
      <c r="N21" s="2" t="n">
        <v>3</v>
      </c>
      <c r="O21" s="2" t="s">
        <v>27</v>
      </c>
      <c r="P21" s="2" t="s">
        <v>27</v>
      </c>
    </row>
    <row r="22" customFormat="false" ht="12.75" hidden="true" customHeight="false" outlineLevel="0" collapsed="false">
      <c r="A22" s="12" t="s">
        <v>12</v>
      </c>
      <c r="B22" s="5" t="n">
        <v>5</v>
      </c>
      <c r="C22" s="2" t="n">
        <v>4</v>
      </c>
      <c r="D22" s="2" t="n">
        <v>3</v>
      </c>
      <c r="E22" s="2" t="s">
        <v>27</v>
      </c>
      <c r="F22" s="2" t="s">
        <v>27</v>
      </c>
      <c r="G22" s="2" t="n">
        <v>5</v>
      </c>
      <c r="H22" s="2" t="n">
        <v>4</v>
      </c>
      <c r="I22" s="2" t="n">
        <v>3</v>
      </c>
      <c r="J22" s="5" t="s">
        <v>27</v>
      </c>
      <c r="K22" s="2" t="s">
        <v>27</v>
      </c>
      <c r="L22" s="2" t="n">
        <v>5</v>
      </c>
      <c r="M22" s="2" t="n">
        <v>4</v>
      </c>
      <c r="N22" s="2" t="s">
        <v>27</v>
      </c>
      <c r="O22" s="2" t="s">
        <v>27</v>
      </c>
      <c r="P22" s="2" t="s">
        <v>27</v>
      </c>
    </row>
    <row r="23" customFormat="false" ht="12.75" hidden="true" customHeight="false" outlineLevel="0" collapsed="false">
      <c r="A23" s="12" t="s">
        <v>17</v>
      </c>
      <c r="B23" s="5" t="n">
        <v>15</v>
      </c>
      <c r="C23" s="2" t="n">
        <v>14</v>
      </c>
      <c r="D23" s="2" t="n">
        <v>13</v>
      </c>
      <c r="E23" s="2" t="n">
        <v>12</v>
      </c>
      <c r="F23" s="2" t="n">
        <v>11</v>
      </c>
      <c r="G23" s="2" t="n">
        <v>10</v>
      </c>
      <c r="H23" s="2" t="n">
        <v>9</v>
      </c>
      <c r="I23" s="2" t="n">
        <v>8</v>
      </c>
      <c r="J23" s="2" t="n">
        <v>7</v>
      </c>
      <c r="K23" s="2" t="n">
        <v>6</v>
      </c>
      <c r="L23" s="5" t="n">
        <v>5</v>
      </c>
      <c r="M23" s="2" t="n">
        <v>4</v>
      </c>
      <c r="N23" s="5" t="n">
        <v>3</v>
      </c>
      <c r="O23" s="5" t="n">
        <v>2</v>
      </c>
      <c r="P23" s="2" t="s">
        <v>27</v>
      </c>
    </row>
    <row r="24" customFormat="false" ht="12.75" hidden="true" customHeight="false" outlineLevel="0" collapsed="false">
      <c r="A24" s="12"/>
      <c r="B24" s="5"/>
      <c r="L24" s="5"/>
      <c r="N24" s="5"/>
      <c r="O24" s="5"/>
    </row>
    <row r="25" s="1" customFormat="true" ht="12.75" hidden="true" customHeight="false" outlineLevel="0" collapsed="false"/>
    <row r="26" customFormat="false" ht="12.75" hidden="true" customHeight="false" outlineLevel="0" collapsed="false">
      <c r="A26" s="10" t="s">
        <v>28</v>
      </c>
      <c r="B26" s="11"/>
      <c r="C26" s="11"/>
      <c r="D26" s="11"/>
      <c r="E26" s="11"/>
      <c r="F26" s="11"/>
      <c r="G26" s="11"/>
      <c r="H26" s="11"/>
      <c r="I26" s="11"/>
    </row>
    <row r="27" customFormat="false" ht="12.75" hidden="true" customHeight="false" outlineLevel="0" collapsed="false">
      <c r="A27" s="12" t="s">
        <v>7</v>
      </c>
      <c r="B27" s="13"/>
      <c r="C27" s="5"/>
      <c r="D27" s="5"/>
      <c r="E27" s="13"/>
      <c r="F27" s="5"/>
      <c r="G27" s="5"/>
      <c r="H27" s="13"/>
      <c r="I27" s="5"/>
      <c r="J27" s="14"/>
      <c r="K27" s="15"/>
      <c r="L27" s="14"/>
      <c r="M27" s="14"/>
      <c r="N27" s="15"/>
      <c r="O27" s="14"/>
      <c r="P27" s="14"/>
    </row>
    <row r="28" s="1" customFormat="true" ht="12.75" hidden="true" customHeight="false" outlineLevel="0" collapsed="false">
      <c r="A28" s="12"/>
    </row>
    <row r="29" customFormat="false" ht="12.75" hidden="true" customHeight="false" outlineLevel="0" collapsed="false">
      <c r="A29" s="12" t="s">
        <v>12</v>
      </c>
      <c r="B29" s="5"/>
      <c r="C29" s="18"/>
      <c r="D29" s="18"/>
      <c r="E29" s="5"/>
      <c r="F29" s="5"/>
      <c r="G29" s="18"/>
      <c r="H29" s="5"/>
      <c r="I29" s="18"/>
      <c r="J29" s="5"/>
      <c r="K29" s="5"/>
      <c r="L29" s="18"/>
      <c r="M29" s="18"/>
      <c r="N29" s="5"/>
      <c r="O29" s="5"/>
      <c r="P29" s="5"/>
    </row>
    <row r="30" s="1" customFormat="true" ht="12.75" hidden="true" customHeight="false" outlineLevel="0" collapsed="false">
      <c r="A30" s="12"/>
    </row>
    <row r="31" customFormat="false" ht="12.75" hidden="true" customHeight="false" outlineLevel="0" collapsed="false">
      <c r="A31" s="12" t="s">
        <v>17</v>
      </c>
      <c r="B31" s="5"/>
      <c r="C31" s="5"/>
      <c r="D31" s="5"/>
      <c r="E31" s="5"/>
      <c r="F31" s="20"/>
      <c r="G31" s="5"/>
      <c r="H31" s="5"/>
      <c r="I31" s="5"/>
      <c r="J31" s="20"/>
      <c r="K31" s="5"/>
      <c r="L31" s="5"/>
      <c r="M31" s="5"/>
      <c r="N31" s="5"/>
      <c r="O31" s="20"/>
      <c r="P31" s="5"/>
    </row>
    <row r="32" customFormat="false" ht="12.75" hidden="true" customHeight="false" outlineLevel="0" collapsed="false">
      <c r="A32" s="12" t="s">
        <v>29</v>
      </c>
      <c r="B32" s="5"/>
    </row>
    <row r="33" customFormat="false" ht="12.75" hidden="true" customHeight="false" outlineLevel="0" collapsed="false">
      <c r="A33" s="12" t="s">
        <v>7</v>
      </c>
      <c r="B33" s="5" t="n">
        <v>2</v>
      </c>
      <c r="C33" s="2" t="s">
        <v>27</v>
      </c>
      <c r="D33" s="2" t="s">
        <v>27</v>
      </c>
      <c r="E33" s="2" t="n">
        <v>2</v>
      </c>
      <c r="F33" s="2" t="s">
        <v>27</v>
      </c>
      <c r="G33" s="2" t="s">
        <v>27</v>
      </c>
      <c r="H33" s="2" t="n">
        <v>2</v>
      </c>
      <c r="I33" s="2" t="s">
        <v>27</v>
      </c>
      <c r="J33" s="2" t="s">
        <v>27</v>
      </c>
      <c r="K33" s="2" t="n">
        <v>2</v>
      </c>
      <c r="L33" s="2" t="s">
        <v>27</v>
      </c>
      <c r="M33" s="2" t="s">
        <v>27</v>
      </c>
      <c r="N33" s="2" t="n">
        <v>2</v>
      </c>
      <c r="O33" s="2" t="s">
        <v>27</v>
      </c>
      <c r="P33" s="2" t="s">
        <v>27</v>
      </c>
    </row>
    <row r="34" customFormat="false" ht="12.75" hidden="true" customHeight="false" outlineLevel="0" collapsed="false">
      <c r="A34" s="12" t="s">
        <v>12</v>
      </c>
      <c r="B34" s="5" t="n">
        <v>3</v>
      </c>
      <c r="C34" s="2" t="n">
        <v>2</v>
      </c>
      <c r="D34" s="2" t="n">
        <v>2</v>
      </c>
      <c r="E34" s="2" t="s">
        <v>27</v>
      </c>
      <c r="F34" s="2" t="s">
        <v>27</v>
      </c>
      <c r="G34" s="2" t="n">
        <v>3</v>
      </c>
      <c r="H34" s="2" t="n">
        <v>3</v>
      </c>
      <c r="I34" s="2" t="n">
        <v>2</v>
      </c>
      <c r="J34" s="2" t="s">
        <v>27</v>
      </c>
      <c r="K34" s="2" t="s">
        <v>27</v>
      </c>
      <c r="L34" s="2" t="n">
        <v>3</v>
      </c>
      <c r="M34" s="2" t="n">
        <v>3</v>
      </c>
      <c r="N34" s="2" t="s">
        <v>27</v>
      </c>
      <c r="O34" s="2" t="s">
        <v>27</v>
      </c>
      <c r="P34" s="2" t="s">
        <v>27</v>
      </c>
    </row>
    <row r="35" customFormat="false" ht="12.75" hidden="true" customHeight="false" outlineLevel="0" collapsed="false">
      <c r="A35" s="12" t="s">
        <v>17</v>
      </c>
      <c r="B35" s="5" t="n">
        <v>12</v>
      </c>
      <c r="C35" s="2" t="n">
        <v>11</v>
      </c>
      <c r="D35" s="2" t="n">
        <v>10</v>
      </c>
      <c r="E35" s="2" t="n">
        <v>9</v>
      </c>
      <c r="F35" s="2" t="n">
        <v>8</v>
      </c>
      <c r="G35" s="2" t="n">
        <v>8</v>
      </c>
      <c r="H35" s="2" t="n">
        <v>7</v>
      </c>
      <c r="I35" s="2" t="n">
        <v>6</v>
      </c>
      <c r="J35" s="2" t="n">
        <v>5</v>
      </c>
      <c r="K35" s="2" t="n">
        <v>5</v>
      </c>
      <c r="L35" s="2" t="n">
        <v>4</v>
      </c>
      <c r="M35" s="2" t="n">
        <v>3</v>
      </c>
      <c r="N35" s="2" t="n">
        <v>3</v>
      </c>
      <c r="O35" s="2" t="n">
        <v>2</v>
      </c>
      <c r="P35" s="2" t="s">
        <v>27</v>
      </c>
    </row>
    <row r="36" customFormat="false" ht="12.75" hidden="false" customHeight="false" outlineLevel="0" collapsed="false">
      <c r="A36" s="12"/>
    </row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LibreOffice/7.6.0.3$Windows_X86_64 LibreOffice_project/69edd8b8ebc41d00b4de3915dc82f8f0fc3b6265</Application>
  <AppVersion>15.0000</AppVersion>
  <Company>University of Colorado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2004-09-29T05:04:03Z</dcterms:created>
  <dc:creator>Sam Siewert</dc:creator>
  <dc:description/>
  <dc:language>en-US</dc:language>
  <cp:lastModifiedBy/>
  <cp:lastPrinted>2015-09-01T17:54:05Z</cp:lastPrinted>
  <dcterms:modified xsi:type="dcterms:W3CDTF">2023-09-05T11:49:28Z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