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Plan1" sheetId="3" r:id="rId1"/>
    <sheet name="Plan2" sheetId="4" r:id="rId2"/>
  </sheets>
  <calcPr calcId="145621"/>
</workbook>
</file>

<file path=xl/calcChain.xml><?xml version="1.0" encoding="utf-8"?>
<calcChain xmlns="http://schemas.openxmlformats.org/spreadsheetml/2006/main">
  <c r="I3" i="3" l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J2" i="3" l="1"/>
  <c r="I2" i="3"/>
</calcChain>
</file>

<file path=xl/sharedStrings.xml><?xml version="1.0" encoding="utf-8"?>
<sst xmlns="http://schemas.openxmlformats.org/spreadsheetml/2006/main" count="398" uniqueCount="153">
  <si>
    <t>Data</t>
  </si>
  <si>
    <t>Descrição</t>
  </si>
  <si>
    <t>Cartão Flex (1/4)</t>
  </si>
  <si>
    <t>Pagamentos</t>
  </si>
  <si>
    <t>Thiago</t>
  </si>
  <si>
    <t>Luz (1/12)</t>
  </si>
  <si>
    <t>Moradia</t>
  </si>
  <si>
    <t>Blue Internet (1/12)</t>
  </si>
  <si>
    <t>Depakote (1/12)</t>
  </si>
  <si>
    <t>Saúde</t>
  </si>
  <si>
    <t>Pequeno Polegar (1/12)</t>
  </si>
  <si>
    <t>Educação</t>
  </si>
  <si>
    <t>Água (1/12)</t>
  </si>
  <si>
    <t>Supermercado (1/12)</t>
  </si>
  <si>
    <t>Cartão Flex (2/4)</t>
  </si>
  <si>
    <t>Aluguel (1/12)</t>
  </si>
  <si>
    <t>Santander - Acordo (1/12)</t>
  </si>
  <si>
    <t>Itaú acordo (1/5)</t>
  </si>
  <si>
    <t>Telefone (1/11)</t>
  </si>
  <si>
    <t>Luz (2/12)</t>
  </si>
  <si>
    <t>Blue Internet (2/12)</t>
  </si>
  <si>
    <t>Depakote (2/12)</t>
  </si>
  <si>
    <t>Pequeno Polegar (2/12)</t>
  </si>
  <si>
    <t>Água (2/12)</t>
  </si>
  <si>
    <t>Supermercado 1 (2/12)</t>
  </si>
  <si>
    <t>Colchão (1/5)</t>
  </si>
  <si>
    <t>Cartão Flex (3/4)</t>
  </si>
  <si>
    <t>Aluguel (2/12)</t>
  </si>
  <si>
    <t>Santander - Acordo (2/12)</t>
  </si>
  <si>
    <t>Itaú acordo (2/5)</t>
  </si>
  <si>
    <t>Telefone (2/11)</t>
  </si>
  <si>
    <t>Água (3/12)</t>
  </si>
  <si>
    <t>Luz (3/12)</t>
  </si>
  <si>
    <t>Blue Internet (3/12)</t>
  </si>
  <si>
    <t>Depakote (3/12)</t>
  </si>
  <si>
    <t>Pequeno Polegar (3/12)</t>
  </si>
  <si>
    <t>Supermercado 1 (3/12)</t>
  </si>
  <si>
    <t>Colchão (2/5)</t>
  </si>
  <si>
    <t>Cartão Flex (4/4)</t>
  </si>
  <si>
    <t>Aluguel (3/12)</t>
  </si>
  <si>
    <t>Santander - Acordo (3/12)</t>
  </si>
  <si>
    <t>Itaú acordo (3/5)</t>
  </si>
  <si>
    <t>Telefone (3/11)</t>
  </si>
  <si>
    <t>Água (4/12)</t>
  </si>
  <si>
    <t>Luz (4/12)</t>
  </si>
  <si>
    <t>Blue Internet (4/12)</t>
  </si>
  <si>
    <t>Depakote (4/12)</t>
  </si>
  <si>
    <t>Pequeno Polegar (4/12)</t>
  </si>
  <si>
    <t>Supermercado 1 (4/12)</t>
  </si>
  <si>
    <t>Colchão (3/5)</t>
  </si>
  <si>
    <t>Aluguel (4/12)</t>
  </si>
  <si>
    <t>Santander - Acordo (4/12)</t>
  </si>
  <si>
    <t>Itaú acordo (4/5)</t>
  </si>
  <si>
    <t>Telefone (4/11)</t>
  </si>
  <si>
    <t>Água (5/12)</t>
  </si>
  <si>
    <t>Luz (5/12)</t>
  </si>
  <si>
    <t>Blue Internet (5/12)</t>
  </si>
  <si>
    <t>Depakote (5/12)</t>
  </si>
  <si>
    <t>Pequeno Polegar (5/12)</t>
  </si>
  <si>
    <t>Supermercado 1 (5/12)</t>
  </si>
  <si>
    <t>Colchão (4/5)</t>
  </si>
  <si>
    <t>Aluguel (5/12)</t>
  </si>
  <si>
    <t>Santander - Acordo (5/12)</t>
  </si>
  <si>
    <t>Itaú acordo (5/5)</t>
  </si>
  <si>
    <t>Telefone (5/11)</t>
  </si>
  <si>
    <t>Água (6/12)</t>
  </si>
  <si>
    <t>Luz (6/12)</t>
  </si>
  <si>
    <t>Blue Internet (6/12)</t>
  </si>
  <si>
    <t>Depakote (6/12)</t>
  </si>
  <si>
    <t>Pequeno Polegar (6/12)</t>
  </si>
  <si>
    <t>Supermercado 1 (6/12)</t>
  </si>
  <si>
    <t>Colchão (5/5)</t>
  </si>
  <si>
    <t>Aluguel (6/12)</t>
  </si>
  <si>
    <t>Santander - Acordo (6/12)</t>
  </si>
  <si>
    <t>Telefone (6/11)</t>
  </si>
  <si>
    <t>Água (7/12)</t>
  </si>
  <si>
    <t>Luz (7/12)</t>
  </si>
  <si>
    <t>Blue Internet (7/12)</t>
  </si>
  <si>
    <t>Depakote (7/12)</t>
  </si>
  <si>
    <t>Pequeno Polegar (7/12)</t>
  </si>
  <si>
    <t>Supermercado 1 (7/12)</t>
  </si>
  <si>
    <t>Aluguel (7/12)</t>
  </si>
  <si>
    <t>Santander - Acordo (7/12)</t>
  </si>
  <si>
    <t>Telefone (7/11)</t>
  </si>
  <si>
    <t>Água (8/12)</t>
  </si>
  <si>
    <t>Luz (8/12)</t>
  </si>
  <si>
    <t>Blue Internet (8/12)</t>
  </si>
  <si>
    <t>Depakote (8/12)</t>
  </si>
  <si>
    <t>Pequeno Polegar (8/12)</t>
  </si>
  <si>
    <t>Supermercado 1 (8/12)</t>
  </si>
  <si>
    <t>Aluguel (8/12)</t>
  </si>
  <si>
    <t>Santander - Acordo (8/12)</t>
  </si>
  <si>
    <t>Telefone (8/11)</t>
  </si>
  <si>
    <t>Água (9/12)</t>
  </si>
  <si>
    <t>Luz (9/12)</t>
  </si>
  <si>
    <t>Blue Internet (9/12)</t>
  </si>
  <si>
    <t>Depakote (9/12)</t>
  </si>
  <si>
    <t>Pequeno Polegar (9/12)</t>
  </si>
  <si>
    <t>Supermercado 1 (9/12)</t>
  </si>
  <si>
    <t>Aluguel (9/12)</t>
  </si>
  <si>
    <t>Santander - Acordo (9/12)</t>
  </si>
  <si>
    <t>Telefone (9/11)</t>
  </si>
  <si>
    <t>Água (10/12)</t>
  </si>
  <si>
    <t>Luz (10/12)</t>
  </si>
  <si>
    <t>Blue Internet (10/12)</t>
  </si>
  <si>
    <t>Depakote (10/12)</t>
  </si>
  <si>
    <t>Pequeno Polegar (10/12)</t>
  </si>
  <si>
    <t>Supermercado 1 (10/12)</t>
  </si>
  <si>
    <t>Aluguel (10/12)</t>
  </si>
  <si>
    <t>Santander - Acordo (10/12)</t>
  </si>
  <si>
    <t>Telefone (10/11)</t>
  </si>
  <si>
    <t>Água (11/12)</t>
  </si>
  <si>
    <t>Luz (11/12)</t>
  </si>
  <si>
    <t>Blue Internet (11/12)</t>
  </si>
  <si>
    <t>Depakote (11/12)</t>
  </si>
  <si>
    <t>Pequeno Polegar (11/12)</t>
  </si>
  <si>
    <t>Supermercado 1 (11/12)</t>
  </si>
  <si>
    <t>Aluguel (11/12)</t>
  </si>
  <si>
    <t>Santander - Acordo (11/12)</t>
  </si>
  <si>
    <t>Telefone (11/11)</t>
  </si>
  <si>
    <t>Água (12/12)</t>
  </si>
  <si>
    <t>Luz (12/12)</t>
  </si>
  <si>
    <t>Blue Internet (12/12)</t>
  </si>
  <si>
    <t>Depakote (12/12)</t>
  </si>
  <si>
    <t>Pequeno Polegar (12/12)</t>
  </si>
  <si>
    <t>Supermercado 1 (12/12)</t>
  </si>
  <si>
    <t>Aluguel (12/12)</t>
  </si>
  <si>
    <t>Santander - Acordo (12/12)</t>
  </si>
  <si>
    <t>Salário (1/12)</t>
  </si>
  <si>
    <t>Salário</t>
  </si>
  <si>
    <t>Salário (2/12)</t>
  </si>
  <si>
    <t>Salário (3/12)</t>
  </si>
  <si>
    <t>Salário (4/12)</t>
  </si>
  <si>
    <t>Salário (5/12)</t>
  </si>
  <si>
    <t>Salário (6/12)</t>
  </si>
  <si>
    <t>Salário (7/12)</t>
  </si>
  <si>
    <t>Salário (8/12)</t>
  </si>
  <si>
    <t>Salário (9/12)</t>
  </si>
  <si>
    <t>Salário (10/12)</t>
  </si>
  <si>
    <t>Salário (11/12)</t>
  </si>
  <si>
    <t>Salário (12/12)</t>
  </si>
  <si>
    <t>Valor a pagar</t>
  </si>
  <si>
    <t>Valor a receber</t>
  </si>
  <si>
    <t>Categoria</t>
  </si>
  <si>
    <t>Apoio</t>
  </si>
  <si>
    <t>Mariza</t>
  </si>
  <si>
    <t>Coppel</t>
  </si>
  <si>
    <t>Farmácia</t>
  </si>
  <si>
    <t>Capital de Giro</t>
  </si>
  <si>
    <t>Compras</t>
  </si>
  <si>
    <t>Pago</t>
  </si>
  <si>
    <t>Recebido</t>
  </si>
  <si>
    <t>Santander - Acordo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</si>
</sst>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\ #.##000"/>
    <numFmt numFmtId="165" formatCode="&quot;R$&quot;\ #.##00"/>
    <numFmt numFmtId="166" formatCode="dd/mm/yy;@"/>
    <numFmt numFmtId="167" formatCode="&quot;R$&quot;\ 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165" fontId="0" fillId="0" borderId="0" xfId="0" applyNumberFormat="1"/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left"/>
    </xf>
    <xf numFmtId="166" fontId="0" fillId="0" borderId="0" xfId="0" applyNumberFormat="1" applyFill="1" applyBorder="1"/>
    <xf numFmtId="166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/>
    <xf numFmtId="164" fontId="1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/>
    <xf numFmtId="167" fontId="3" fillId="0" borderId="1" xfId="0" applyNumberFormat="1" applyFont="1" applyFill="1" applyBorder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167" fontId="2" fillId="0" borderId="0" xfId="0" applyNumberFormat="1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66" fontId="0" fillId="0" borderId="1" xfId="0" applyNumberFormat="1" applyFill="1" applyBorder="1"/>
    <xf numFmtId="165" fontId="1" fillId="0" borderId="1" xfId="0" applyNumberFormat="1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FFFF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workbookViewId="0">
      <selection activeCell="M30" sqref="M30"/>
    </sheetView>
  </sheetViews>
  <sheetFormatPr defaultRowHeight="12.75" x14ac:dyDescent="0.2"/>
  <cols>
    <col min="1" max="1" width="8.140625" style="6" bestFit="1" customWidth="1"/>
    <col min="2" max="2" width="13.85546875" style="17" customWidth="1"/>
    <col min="3" max="3" width="13.5703125" style="14" bestFit="1" customWidth="1"/>
    <col min="4" max="4" width="15.28515625" style="14" bestFit="1" customWidth="1"/>
    <col min="5" max="5" width="14.42578125" style="20" customWidth="1"/>
    <col min="6" max="6" width="15" style="14" customWidth="1"/>
    <col min="7" max="7" width="26.5703125" style="2" customWidth="1"/>
    <col min="8" max="8" width="14" style="2" customWidth="1"/>
    <col min="9" max="9" width="13.28515625" style="15" customWidth="1"/>
    <col min="10" max="10" width="14.7109375" style="15" customWidth="1"/>
    <col min="11" max="11" width="9.42578125" style="2" bestFit="1" customWidth="1"/>
    <col min="12" max="12" width="9.42578125" style="2" customWidth="1"/>
    <col min="13" max="16384" width="9.140625" style="2"/>
  </cols>
  <sheetData>
    <row r="1" spans="1:10" s="11" customFormat="1" x14ac:dyDescent="0.2">
      <c r="A1" s="4" t="s">
        <v>0</v>
      </c>
      <c r="B1" s="12" t="s">
        <v>144</v>
      </c>
      <c r="C1" s="12" t="s">
        <v>141</v>
      </c>
      <c r="D1" s="12" t="s">
        <v>142</v>
      </c>
      <c r="E1" s="12" t="s">
        <v>150</v>
      </c>
      <c r="F1" s="12" t="s">
        <v>151</v>
      </c>
      <c r="G1" s="3" t="s">
        <v>1</v>
      </c>
      <c r="H1" s="3" t="s">
        <v>143</v>
      </c>
      <c r="I1" s="18">
        <v>1939.72</v>
      </c>
      <c r="J1" s="18">
        <v>1939.72</v>
      </c>
    </row>
    <row r="2" spans="1:10" x14ac:dyDescent="0.2">
      <c r="A2" s="5">
        <v>42050</v>
      </c>
      <c r="C2" s="20">
        <v>170</v>
      </c>
      <c r="G2" s="1" t="s">
        <v>2</v>
      </c>
      <c r="H2" s="1" t="s">
        <v>3</v>
      </c>
      <c r="I2" s="15">
        <f>I1-C2+D2+B2</f>
        <v>1769.72</v>
      </c>
      <c r="J2" s="15">
        <f>J1-E2+F2</f>
        <v>1939.72</v>
      </c>
    </row>
    <row r="3" spans="1:10" s="9" customFormat="1" x14ac:dyDescent="0.2">
      <c r="A3" s="21">
        <v>42050</v>
      </c>
      <c r="B3" s="16"/>
      <c r="C3" s="19">
        <v>245.13</v>
      </c>
      <c r="D3" s="13"/>
      <c r="E3" s="19"/>
      <c r="F3" s="13"/>
      <c r="G3" s="22" t="s">
        <v>152</v>
      </c>
      <c r="H3" s="8" t="s">
        <v>3</v>
      </c>
      <c r="I3" s="15">
        <f t="shared" ref="I3:I66" si="0">I2-C3+D3+B3</f>
        <v>1524.5900000000001</v>
      </c>
      <c r="J3" s="15">
        <f t="shared" ref="J3:J66" si="1">J2-E3+F3</f>
        <v>1939.72</v>
      </c>
    </row>
    <row r="4" spans="1:10" x14ac:dyDescent="0.2">
      <c r="A4" s="5">
        <v>42078</v>
      </c>
      <c r="B4" s="17">
        <v>250</v>
      </c>
      <c r="D4" s="14">
        <v>1790</v>
      </c>
      <c r="F4" s="14">
        <v>1790</v>
      </c>
      <c r="G4" s="1" t="s">
        <v>128</v>
      </c>
      <c r="H4" s="1" t="s">
        <v>129</v>
      </c>
      <c r="I4" s="15">
        <f t="shared" si="0"/>
        <v>3564.59</v>
      </c>
      <c r="J4" s="15">
        <f t="shared" si="1"/>
        <v>3729.7200000000003</v>
      </c>
    </row>
    <row r="5" spans="1:10" x14ac:dyDescent="0.2">
      <c r="A5" s="5">
        <v>42078</v>
      </c>
      <c r="B5" s="17">
        <v>450</v>
      </c>
      <c r="C5" s="14">
        <v>2050</v>
      </c>
      <c r="G5" s="1" t="s">
        <v>4</v>
      </c>
      <c r="H5" s="1" t="s">
        <v>3</v>
      </c>
      <c r="I5" s="15">
        <f t="shared" si="0"/>
        <v>1964.5900000000001</v>
      </c>
      <c r="J5" s="15">
        <f t="shared" si="1"/>
        <v>3729.7200000000003</v>
      </c>
    </row>
    <row r="6" spans="1:10" x14ac:dyDescent="0.2">
      <c r="A6" s="5">
        <v>42078</v>
      </c>
      <c r="C6" s="14">
        <v>100</v>
      </c>
      <c r="G6" s="10" t="s">
        <v>147</v>
      </c>
      <c r="H6" s="10" t="s">
        <v>147</v>
      </c>
      <c r="I6" s="15">
        <f t="shared" si="0"/>
        <v>1864.5900000000001</v>
      </c>
      <c r="J6" s="15">
        <f t="shared" si="1"/>
        <v>3729.7200000000003</v>
      </c>
    </row>
    <row r="7" spans="1:10" x14ac:dyDescent="0.2">
      <c r="A7" s="5">
        <v>42078</v>
      </c>
      <c r="C7" s="14">
        <v>200</v>
      </c>
      <c r="G7" s="10" t="s">
        <v>148</v>
      </c>
      <c r="H7" s="10" t="s">
        <v>148</v>
      </c>
      <c r="I7" s="15">
        <f t="shared" si="0"/>
        <v>1664.5900000000001</v>
      </c>
      <c r="J7" s="15">
        <f t="shared" si="1"/>
        <v>3729.7200000000003</v>
      </c>
    </row>
    <row r="8" spans="1:10" x14ac:dyDescent="0.2">
      <c r="A8" s="5">
        <v>42078</v>
      </c>
      <c r="C8" s="14">
        <v>162.29</v>
      </c>
      <c r="E8" s="20">
        <v>162.29</v>
      </c>
      <c r="G8" s="1" t="s">
        <v>5</v>
      </c>
      <c r="H8" s="1" t="s">
        <v>6</v>
      </c>
      <c r="I8" s="15">
        <f t="shared" si="0"/>
        <v>1502.3000000000002</v>
      </c>
      <c r="J8" s="15">
        <f t="shared" si="1"/>
        <v>3567.4300000000003</v>
      </c>
    </row>
    <row r="9" spans="1:10" x14ac:dyDescent="0.2">
      <c r="A9" s="5">
        <v>42078</v>
      </c>
      <c r="C9" s="14">
        <v>170</v>
      </c>
      <c r="E9" s="20">
        <v>167.3</v>
      </c>
      <c r="G9" s="1" t="s">
        <v>7</v>
      </c>
      <c r="H9" s="1" t="s">
        <v>6</v>
      </c>
      <c r="I9" s="15">
        <f t="shared" si="0"/>
        <v>1332.3000000000002</v>
      </c>
      <c r="J9" s="15">
        <f t="shared" si="1"/>
        <v>3400.13</v>
      </c>
    </row>
    <row r="10" spans="1:10" x14ac:dyDescent="0.2">
      <c r="A10" s="5">
        <v>42078</v>
      </c>
      <c r="C10" s="14">
        <v>115</v>
      </c>
      <c r="G10" s="1" t="s">
        <v>8</v>
      </c>
      <c r="H10" s="1" t="s">
        <v>9</v>
      </c>
      <c r="I10" s="15">
        <f t="shared" si="0"/>
        <v>1217.3000000000002</v>
      </c>
      <c r="J10" s="15">
        <f t="shared" si="1"/>
        <v>3400.13</v>
      </c>
    </row>
    <row r="11" spans="1:10" x14ac:dyDescent="0.2">
      <c r="A11" s="5">
        <v>42078</v>
      </c>
      <c r="C11" s="14">
        <v>550</v>
      </c>
      <c r="E11" s="20">
        <v>490</v>
      </c>
      <c r="G11" s="1" t="s">
        <v>10</v>
      </c>
      <c r="H11" s="1" t="s">
        <v>11</v>
      </c>
      <c r="I11" s="15">
        <f t="shared" si="0"/>
        <v>667.30000000000018</v>
      </c>
      <c r="J11" s="15">
        <f t="shared" si="1"/>
        <v>2910.13</v>
      </c>
    </row>
    <row r="12" spans="1:10" x14ac:dyDescent="0.2">
      <c r="A12" s="5">
        <v>42078</v>
      </c>
      <c r="C12" s="14">
        <v>0</v>
      </c>
      <c r="G12" s="10" t="s">
        <v>145</v>
      </c>
      <c r="H12" s="10" t="s">
        <v>149</v>
      </c>
      <c r="I12" s="15">
        <f t="shared" si="0"/>
        <v>667.30000000000018</v>
      </c>
      <c r="J12" s="15">
        <f t="shared" si="1"/>
        <v>2910.13</v>
      </c>
    </row>
    <row r="13" spans="1:10" x14ac:dyDescent="0.2">
      <c r="A13" s="5">
        <v>42078</v>
      </c>
      <c r="C13" s="14">
        <v>0</v>
      </c>
      <c r="G13" s="10" t="s">
        <v>146</v>
      </c>
      <c r="H13" s="10" t="s">
        <v>149</v>
      </c>
      <c r="I13" s="15">
        <f t="shared" si="0"/>
        <v>667.30000000000018</v>
      </c>
      <c r="J13" s="15">
        <f t="shared" si="1"/>
        <v>2910.13</v>
      </c>
    </row>
    <row r="14" spans="1:10" x14ac:dyDescent="0.2">
      <c r="A14" s="5">
        <v>42078</v>
      </c>
      <c r="C14" s="14">
        <v>64.69</v>
      </c>
      <c r="E14" s="20">
        <v>64.69</v>
      </c>
      <c r="G14" s="1" t="s">
        <v>12</v>
      </c>
      <c r="H14" s="1" t="s">
        <v>6</v>
      </c>
      <c r="I14" s="15">
        <f t="shared" si="0"/>
        <v>602.61000000000013</v>
      </c>
      <c r="J14" s="15">
        <f t="shared" si="1"/>
        <v>2845.44</v>
      </c>
    </row>
    <row r="15" spans="1:10" x14ac:dyDescent="0.2">
      <c r="A15" s="5">
        <v>42078</v>
      </c>
      <c r="C15" s="20">
        <v>400</v>
      </c>
      <c r="E15" s="20">
        <v>215</v>
      </c>
      <c r="G15" s="1" t="s">
        <v>13</v>
      </c>
      <c r="H15" s="1" t="s">
        <v>6</v>
      </c>
      <c r="I15" s="15">
        <f t="shared" si="0"/>
        <v>202.61000000000013</v>
      </c>
      <c r="J15" s="15">
        <f t="shared" si="1"/>
        <v>2630.44</v>
      </c>
    </row>
    <row r="16" spans="1:10" x14ac:dyDescent="0.2">
      <c r="A16" s="5">
        <v>42078</v>
      </c>
      <c r="C16" s="14">
        <v>170</v>
      </c>
      <c r="G16" s="1" t="s">
        <v>14</v>
      </c>
      <c r="H16" s="1" t="s">
        <v>3</v>
      </c>
      <c r="I16" s="15">
        <f t="shared" si="0"/>
        <v>32.610000000000127</v>
      </c>
      <c r="J16" s="15">
        <f t="shared" si="1"/>
        <v>2630.44</v>
      </c>
    </row>
    <row r="17" spans="1:10" x14ac:dyDescent="0.2">
      <c r="A17" s="5">
        <v>42093</v>
      </c>
      <c r="B17" s="17">
        <v>250</v>
      </c>
      <c r="D17" s="14">
        <v>2000</v>
      </c>
      <c r="F17" s="14">
        <v>2000</v>
      </c>
      <c r="G17" s="1" t="s">
        <v>128</v>
      </c>
      <c r="H17" s="1" t="s">
        <v>129</v>
      </c>
      <c r="I17" s="15">
        <f t="shared" si="0"/>
        <v>2282.61</v>
      </c>
      <c r="J17" s="15">
        <f t="shared" si="1"/>
        <v>4630.4400000000005</v>
      </c>
    </row>
    <row r="18" spans="1:10" x14ac:dyDescent="0.2">
      <c r="A18" s="5">
        <v>42093</v>
      </c>
      <c r="C18" s="14">
        <v>1650</v>
      </c>
      <c r="G18" s="1" t="s">
        <v>15</v>
      </c>
      <c r="H18" s="1" t="s">
        <v>6</v>
      </c>
      <c r="I18" s="15">
        <f t="shared" si="0"/>
        <v>632.61000000000013</v>
      </c>
      <c r="J18" s="15">
        <f t="shared" si="1"/>
        <v>4630.4400000000005</v>
      </c>
    </row>
    <row r="19" spans="1:10" s="9" customFormat="1" x14ac:dyDescent="0.2">
      <c r="A19" s="7">
        <v>42093</v>
      </c>
      <c r="B19" s="16"/>
      <c r="C19" s="13">
        <v>245.13</v>
      </c>
      <c r="D19" s="13"/>
      <c r="E19" s="19"/>
      <c r="F19" s="13"/>
      <c r="G19" s="8" t="s">
        <v>16</v>
      </c>
      <c r="H19" s="8" t="s">
        <v>3</v>
      </c>
      <c r="I19" s="15">
        <f t="shared" si="0"/>
        <v>387.48000000000013</v>
      </c>
      <c r="J19" s="15">
        <f t="shared" si="1"/>
        <v>4630.4400000000005</v>
      </c>
    </row>
    <row r="20" spans="1:10" x14ac:dyDescent="0.2">
      <c r="A20" s="5">
        <v>42097</v>
      </c>
      <c r="C20" s="14">
        <v>259.14</v>
      </c>
      <c r="G20" s="1" t="s">
        <v>17</v>
      </c>
      <c r="H20" s="1" t="s">
        <v>3</v>
      </c>
      <c r="I20" s="15">
        <f t="shared" si="0"/>
        <v>128.34000000000015</v>
      </c>
      <c r="J20" s="15">
        <f t="shared" si="1"/>
        <v>4630.4400000000005</v>
      </c>
    </row>
    <row r="21" spans="1:10" x14ac:dyDescent="0.2">
      <c r="A21" s="5">
        <v>42097</v>
      </c>
      <c r="C21" s="14">
        <v>80</v>
      </c>
      <c r="G21" s="1" t="s">
        <v>18</v>
      </c>
      <c r="H21" s="1" t="s">
        <v>6</v>
      </c>
      <c r="I21" s="15">
        <f t="shared" si="0"/>
        <v>48.340000000000146</v>
      </c>
      <c r="J21" s="15">
        <f t="shared" si="1"/>
        <v>4630.4400000000005</v>
      </c>
    </row>
    <row r="22" spans="1:10" x14ac:dyDescent="0.2">
      <c r="A22" s="5">
        <v>42109</v>
      </c>
      <c r="B22" s="17">
        <v>600</v>
      </c>
      <c r="D22" s="14">
        <v>1790</v>
      </c>
      <c r="F22" s="14">
        <v>1790</v>
      </c>
      <c r="G22" s="1" t="s">
        <v>130</v>
      </c>
      <c r="H22" s="1" t="s">
        <v>129</v>
      </c>
      <c r="I22" s="15">
        <f t="shared" si="0"/>
        <v>2438.34</v>
      </c>
      <c r="J22" s="15">
        <f t="shared" si="1"/>
        <v>6420.4400000000005</v>
      </c>
    </row>
    <row r="23" spans="1:10" x14ac:dyDescent="0.2">
      <c r="A23" s="5">
        <v>42109</v>
      </c>
      <c r="B23" s="17">
        <v>500</v>
      </c>
      <c r="C23" s="14">
        <v>100</v>
      </c>
      <c r="G23" s="10" t="s">
        <v>147</v>
      </c>
      <c r="H23" s="10" t="s">
        <v>147</v>
      </c>
      <c r="I23" s="15">
        <f t="shared" si="0"/>
        <v>2838.34</v>
      </c>
      <c r="J23" s="15">
        <f t="shared" si="1"/>
        <v>6420.4400000000005</v>
      </c>
    </row>
    <row r="24" spans="1:10" x14ac:dyDescent="0.2">
      <c r="A24" s="5">
        <v>42109</v>
      </c>
      <c r="C24" s="14">
        <v>200</v>
      </c>
      <c r="G24" s="10" t="s">
        <v>148</v>
      </c>
      <c r="H24" s="10" t="s">
        <v>148</v>
      </c>
      <c r="I24" s="15">
        <f t="shared" si="0"/>
        <v>2638.34</v>
      </c>
      <c r="J24" s="15">
        <f t="shared" si="1"/>
        <v>6420.4400000000005</v>
      </c>
    </row>
    <row r="25" spans="1:10" x14ac:dyDescent="0.2">
      <c r="A25" s="5">
        <v>42109</v>
      </c>
      <c r="C25" s="14">
        <v>250</v>
      </c>
      <c r="G25" s="10" t="s">
        <v>145</v>
      </c>
      <c r="H25" s="10" t="s">
        <v>149</v>
      </c>
      <c r="I25" s="15">
        <f t="shared" si="0"/>
        <v>2388.34</v>
      </c>
      <c r="J25" s="15">
        <f t="shared" si="1"/>
        <v>6420.4400000000005</v>
      </c>
    </row>
    <row r="26" spans="1:10" x14ac:dyDescent="0.2">
      <c r="A26" s="5">
        <v>42109</v>
      </c>
      <c r="C26" s="14">
        <v>558</v>
      </c>
      <c r="G26" s="10" t="s">
        <v>146</v>
      </c>
      <c r="H26" s="10" t="s">
        <v>149</v>
      </c>
      <c r="I26" s="15">
        <f t="shared" si="0"/>
        <v>1830.3400000000001</v>
      </c>
      <c r="J26" s="15">
        <f t="shared" si="1"/>
        <v>6420.4400000000005</v>
      </c>
    </row>
    <row r="27" spans="1:10" x14ac:dyDescent="0.2">
      <c r="A27" s="5">
        <v>42109</v>
      </c>
      <c r="C27" s="14">
        <v>170</v>
      </c>
      <c r="G27" s="1" t="s">
        <v>19</v>
      </c>
      <c r="H27" s="1" t="s">
        <v>6</v>
      </c>
      <c r="I27" s="15">
        <f t="shared" si="0"/>
        <v>1660.3400000000001</v>
      </c>
      <c r="J27" s="15">
        <f t="shared" si="1"/>
        <v>6420.4400000000005</v>
      </c>
    </row>
    <row r="28" spans="1:10" x14ac:dyDescent="0.2">
      <c r="A28" s="5">
        <v>42109</v>
      </c>
      <c r="C28" s="14">
        <v>160</v>
      </c>
      <c r="G28" s="1" t="s">
        <v>20</v>
      </c>
      <c r="H28" s="1" t="s">
        <v>6</v>
      </c>
      <c r="I28" s="15">
        <f t="shared" si="0"/>
        <v>1500.3400000000001</v>
      </c>
      <c r="J28" s="15">
        <f t="shared" si="1"/>
        <v>6420.4400000000005</v>
      </c>
    </row>
    <row r="29" spans="1:10" x14ac:dyDescent="0.2">
      <c r="A29" s="5">
        <v>42109</v>
      </c>
      <c r="C29" s="14">
        <v>115</v>
      </c>
      <c r="G29" s="1" t="s">
        <v>21</v>
      </c>
      <c r="H29" s="1" t="s">
        <v>9</v>
      </c>
      <c r="I29" s="15">
        <f t="shared" si="0"/>
        <v>1385.3400000000001</v>
      </c>
      <c r="J29" s="15">
        <f t="shared" si="1"/>
        <v>6420.4400000000005</v>
      </c>
    </row>
    <row r="30" spans="1:10" x14ac:dyDescent="0.2">
      <c r="A30" s="5">
        <v>42109</v>
      </c>
      <c r="C30" s="14">
        <v>550</v>
      </c>
      <c r="G30" s="1" t="s">
        <v>22</v>
      </c>
      <c r="H30" s="1" t="s">
        <v>11</v>
      </c>
      <c r="I30" s="15">
        <f t="shared" si="0"/>
        <v>835.34000000000015</v>
      </c>
      <c r="J30" s="15">
        <f t="shared" si="1"/>
        <v>6420.4400000000005</v>
      </c>
    </row>
    <row r="31" spans="1:10" x14ac:dyDescent="0.2">
      <c r="A31" s="5">
        <v>42109</v>
      </c>
      <c r="C31" s="14">
        <v>70</v>
      </c>
      <c r="G31" s="1" t="s">
        <v>23</v>
      </c>
      <c r="H31" s="1" t="s">
        <v>6</v>
      </c>
      <c r="I31" s="15">
        <f t="shared" si="0"/>
        <v>765.34000000000015</v>
      </c>
      <c r="J31" s="15">
        <f t="shared" si="1"/>
        <v>6420.4400000000005</v>
      </c>
    </row>
    <row r="32" spans="1:10" x14ac:dyDescent="0.2">
      <c r="A32" s="5">
        <v>42109</v>
      </c>
      <c r="C32" s="14">
        <v>400</v>
      </c>
      <c r="G32" s="1" t="s">
        <v>24</v>
      </c>
      <c r="H32" s="1" t="s">
        <v>6</v>
      </c>
      <c r="I32" s="15">
        <f t="shared" si="0"/>
        <v>365.34000000000015</v>
      </c>
      <c r="J32" s="15">
        <f t="shared" si="1"/>
        <v>6420.4400000000005</v>
      </c>
    </row>
    <row r="33" spans="1:10" x14ac:dyDescent="0.2">
      <c r="A33" s="5">
        <v>42109</v>
      </c>
      <c r="C33" s="14">
        <v>164</v>
      </c>
      <c r="G33" s="1" t="s">
        <v>25</v>
      </c>
      <c r="H33" s="1" t="s">
        <v>6</v>
      </c>
      <c r="I33" s="15">
        <f t="shared" si="0"/>
        <v>201.34000000000015</v>
      </c>
      <c r="J33" s="15">
        <f t="shared" si="1"/>
        <v>6420.4400000000005</v>
      </c>
    </row>
    <row r="34" spans="1:10" x14ac:dyDescent="0.2">
      <c r="A34" s="5">
        <v>42109</v>
      </c>
      <c r="C34" s="14">
        <v>170</v>
      </c>
      <c r="G34" s="1" t="s">
        <v>26</v>
      </c>
      <c r="H34" s="1" t="s">
        <v>3</v>
      </c>
      <c r="I34" s="15">
        <f t="shared" si="0"/>
        <v>31.340000000000146</v>
      </c>
      <c r="J34" s="15">
        <f t="shared" si="1"/>
        <v>6420.4400000000005</v>
      </c>
    </row>
    <row r="35" spans="1:10" x14ac:dyDescent="0.2">
      <c r="A35" s="5">
        <v>42124</v>
      </c>
      <c r="B35" s="17">
        <v>300</v>
      </c>
      <c r="D35" s="14">
        <v>2000</v>
      </c>
      <c r="F35" s="14">
        <v>2000</v>
      </c>
      <c r="G35" s="1" t="s">
        <v>130</v>
      </c>
      <c r="H35" s="1" t="s">
        <v>129</v>
      </c>
      <c r="I35" s="15">
        <f t="shared" si="0"/>
        <v>2331.34</v>
      </c>
      <c r="J35" s="15">
        <f t="shared" si="1"/>
        <v>8420.44</v>
      </c>
    </row>
    <row r="36" spans="1:10" x14ac:dyDescent="0.2">
      <c r="A36" s="5">
        <v>42124</v>
      </c>
      <c r="C36" s="14">
        <v>1650</v>
      </c>
      <c r="G36" s="1" t="s">
        <v>27</v>
      </c>
      <c r="H36" s="1" t="s">
        <v>6</v>
      </c>
      <c r="I36" s="15">
        <f t="shared" si="0"/>
        <v>681.34000000000015</v>
      </c>
      <c r="J36" s="15">
        <f t="shared" si="1"/>
        <v>8420.44</v>
      </c>
    </row>
    <row r="37" spans="1:10" s="9" customFormat="1" x14ac:dyDescent="0.2">
      <c r="A37" s="7">
        <v>42124</v>
      </c>
      <c r="B37" s="16"/>
      <c r="C37" s="13">
        <v>245.13</v>
      </c>
      <c r="D37" s="13"/>
      <c r="E37" s="19"/>
      <c r="F37" s="13"/>
      <c r="G37" s="8" t="s">
        <v>28</v>
      </c>
      <c r="H37" s="8" t="s">
        <v>3</v>
      </c>
      <c r="I37" s="15">
        <f t="shared" si="0"/>
        <v>436.21000000000015</v>
      </c>
      <c r="J37" s="15">
        <f t="shared" si="1"/>
        <v>8420.44</v>
      </c>
    </row>
    <row r="38" spans="1:10" x14ac:dyDescent="0.2">
      <c r="A38" s="5">
        <v>42127</v>
      </c>
      <c r="C38" s="14">
        <v>259.14</v>
      </c>
      <c r="G38" s="1" t="s">
        <v>29</v>
      </c>
      <c r="H38" s="1" t="s">
        <v>3</v>
      </c>
      <c r="I38" s="15">
        <f t="shared" si="0"/>
        <v>177.07000000000016</v>
      </c>
      <c r="J38" s="15">
        <f t="shared" si="1"/>
        <v>8420.44</v>
      </c>
    </row>
    <row r="39" spans="1:10" x14ac:dyDescent="0.2">
      <c r="A39" s="5">
        <v>42127</v>
      </c>
      <c r="C39" s="14">
        <v>80</v>
      </c>
      <c r="G39" s="1" t="s">
        <v>30</v>
      </c>
      <c r="H39" s="1" t="s">
        <v>6</v>
      </c>
      <c r="I39" s="15">
        <f t="shared" si="0"/>
        <v>97.070000000000164</v>
      </c>
      <c r="J39" s="15">
        <f t="shared" si="1"/>
        <v>8420.44</v>
      </c>
    </row>
    <row r="40" spans="1:10" x14ac:dyDescent="0.2">
      <c r="A40" s="5">
        <v>42134</v>
      </c>
      <c r="C40" s="14">
        <v>70</v>
      </c>
      <c r="G40" s="1" t="s">
        <v>31</v>
      </c>
      <c r="H40" s="1" t="s">
        <v>6</v>
      </c>
      <c r="I40" s="15">
        <f t="shared" si="0"/>
        <v>27.070000000000164</v>
      </c>
      <c r="J40" s="15">
        <f t="shared" si="1"/>
        <v>8420.44</v>
      </c>
    </row>
    <row r="41" spans="1:10" x14ac:dyDescent="0.2">
      <c r="A41" s="5">
        <v>42139</v>
      </c>
      <c r="B41" s="17">
        <v>600</v>
      </c>
      <c r="D41" s="14">
        <v>1790</v>
      </c>
      <c r="F41" s="14">
        <v>1790</v>
      </c>
      <c r="G41" s="1" t="s">
        <v>131</v>
      </c>
      <c r="H41" s="1" t="s">
        <v>129</v>
      </c>
      <c r="I41" s="15">
        <f t="shared" si="0"/>
        <v>2417.0700000000002</v>
      </c>
      <c r="J41" s="15">
        <f t="shared" si="1"/>
        <v>10210.44</v>
      </c>
    </row>
    <row r="42" spans="1:10" x14ac:dyDescent="0.2">
      <c r="A42" s="5">
        <v>42139</v>
      </c>
      <c r="B42" s="17">
        <v>500</v>
      </c>
      <c r="C42" s="14">
        <v>100</v>
      </c>
      <c r="G42" s="10" t="s">
        <v>147</v>
      </c>
      <c r="H42" s="10" t="s">
        <v>147</v>
      </c>
      <c r="I42" s="15">
        <f t="shared" si="0"/>
        <v>2817.07</v>
      </c>
      <c r="J42" s="15">
        <f t="shared" si="1"/>
        <v>10210.44</v>
      </c>
    </row>
    <row r="43" spans="1:10" x14ac:dyDescent="0.2">
      <c r="A43" s="5">
        <v>42139</v>
      </c>
      <c r="C43" s="14">
        <v>200</v>
      </c>
      <c r="G43" s="10" t="s">
        <v>148</v>
      </c>
      <c r="H43" s="10" t="s">
        <v>148</v>
      </c>
      <c r="I43" s="15">
        <f t="shared" si="0"/>
        <v>2617.0700000000002</v>
      </c>
      <c r="J43" s="15">
        <f t="shared" si="1"/>
        <v>10210.44</v>
      </c>
    </row>
    <row r="44" spans="1:10" x14ac:dyDescent="0.2">
      <c r="A44" s="5">
        <v>42139</v>
      </c>
      <c r="C44" s="14">
        <v>250</v>
      </c>
      <c r="G44" s="10" t="s">
        <v>145</v>
      </c>
      <c r="H44" s="10" t="s">
        <v>149</v>
      </c>
      <c r="I44" s="15">
        <f t="shared" si="0"/>
        <v>2367.0700000000002</v>
      </c>
      <c r="J44" s="15">
        <f t="shared" si="1"/>
        <v>10210.44</v>
      </c>
    </row>
    <row r="45" spans="1:10" x14ac:dyDescent="0.2">
      <c r="A45" s="5">
        <v>42139</v>
      </c>
      <c r="C45" s="14">
        <v>558</v>
      </c>
      <c r="G45" s="10" t="s">
        <v>146</v>
      </c>
      <c r="H45" s="10" t="s">
        <v>149</v>
      </c>
      <c r="I45" s="15">
        <f t="shared" si="0"/>
        <v>1809.0700000000002</v>
      </c>
      <c r="J45" s="15">
        <f t="shared" si="1"/>
        <v>10210.44</v>
      </c>
    </row>
    <row r="46" spans="1:10" x14ac:dyDescent="0.2">
      <c r="A46" s="5">
        <v>42139</v>
      </c>
      <c r="C46" s="14">
        <v>170</v>
      </c>
      <c r="G46" s="1" t="s">
        <v>32</v>
      </c>
      <c r="H46" s="1" t="s">
        <v>6</v>
      </c>
      <c r="I46" s="15">
        <f t="shared" si="0"/>
        <v>1639.0700000000002</v>
      </c>
      <c r="J46" s="15">
        <f t="shared" si="1"/>
        <v>10210.44</v>
      </c>
    </row>
    <row r="47" spans="1:10" x14ac:dyDescent="0.2">
      <c r="A47" s="5">
        <v>42139</v>
      </c>
      <c r="C47" s="14">
        <v>160</v>
      </c>
      <c r="G47" s="1" t="s">
        <v>33</v>
      </c>
      <c r="H47" s="1" t="s">
        <v>6</v>
      </c>
      <c r="I47" s="15">
        <f t="shared" si="0"/>
        <v>1479.0700000000002</v>
      </c>
      <c r="J47" s="15">
        <f t="shared" si="1"/>
        <v>10210.44</v>
      </c>
    </row>
    <row r="48" spans="1:10" x14ac:dyDescent="0.2">
      <c r="A48" s="5">
        <v>42139</v>
      </c>
      <c r="C48" s="14">
        <v>115</v>
      </c>
      <c r="G48" s="1" t="s">
        <v>34</v>
      </c>
      <c r="H48" s="1" t="s">
        <v>9</v>
      </c>
      <c r="I48" s="15">
        <f t="shared" si="0"/>
        <v>1364.0700000000002</v>
      </c>
      <c r="J48" s="15">
        <f t="shared" si="1"/>
        <v>10210.44</v>
      </c>
    </row>
    <row r="49" spans="1:10" x14ac:dyDescent="0.2">
      <c r="A49" s="5">
        <v>42139</v>
      </c>
      <c r="C49" s="14">
        <v>550</v>
      </c>
      <c r="G49" s="1" t="s">
        <v>35</v>
      </c>
      <c r="H49" s="1" t="s">
        <v>11</v>
      </c>
      <c r="I49" s="15">
        <f t="shared" si="0"/>
        <v>814.07000000000016</v>
      </c>
      <c r="J49" s="15">
        <f t="shared" si="1"/>
        <v>10210.44</v>
      </c>
    </row>
    <row r="50" spans="1:10" x14ac:dyDescent="0.2">
      <c r="A50" s="5">
        <v>42139</v>
      </c>
      <c r="C50" s="14">
        <v>400</v>
      </c>
      <c r="G50" s="1" t="s">
        <v>36</v>
      </c>
      <c r="H50" s="1" t="s">
        <v>6</v>
      </c>
      <c r="I50" s="15">
        <f t="shared" si="0"/>
        <v>414.07000000000016</v>
      </c>
      <c r="J50" s="15">
        <f t="shared" si="1"/>
        <v>10210.44</v>
      </c>
    </row>
    <row r="51" spans="1:10" x14ac:dyDescent="0.2">
      <c r="A51" s="5">
        <v>42139</v>
      </c>
      <c r="C51" s="14">
        <v>164</v>
      </c>
      <c r="G51" s="1" t="s">
        <v>37</v>
      </c>
      <c r="H51" s="1" t="s">
        <v>6</v>
      </c>
      <c r="I51" s="15">
        <f t="shared" si="0"/>
        <v>250.07000000000016</v>
      </c>
      <c r="J51" s="15">
        <f t="shared" si="1"/>
        <v>10210.44</v>
      </c>
    </row>
    <row r="52" spans="1:10" x14ac:dyDescent="0.2">
      <c r="A52" s="5">
        <v>42139</v>
      </c>
      <c r="C52" s="14">
        <v>170</v>
      </c>
      <c r="G52" s="1" t="s">
        <v>38</v>
      </c>
      <c r="H52" s="1" t="s">
        <v>3</v>
      </c>
      <c r="I52" s="15">
        <f t="shared" si="0"/>
        <v>80.070000000000164</v>
      </c>
      <c r="J52" s="15">
        <f t="shared" si="1"/>
        <v>10210.44</v>
      </c>
    </row>
    <row r="53" spans="1:10" x14ac:dyDescent="0.2">
      <c r="A53" s="5">
        <v>42154</v>
      </c>
      <c r="B53" s="17">
        <v>250</v>
      </c>
      <c r="D53" s="14">
        <v>2000</v>
      </c>
      <c r="F53" s="14">
        <v>2000</v>
      </c>
      <c r="G53" s="1" t="s">
        <v>131</v>
      </c>
      <c r="H53" s="1" t="s">
        <v>129</v>
      </c>
      <c r="I53" s="15">
        <f t="shared" si="0"/>
        <v>2330.0700000000002</v>
      </c>
      <c r="J53" s="15">
        <f t="shared" si="1"/>
        <v>12210.44</v>
      </c>
    </row>
    <row r="54" spans="1:10" x14ac:dyDescent="0.2">
      <c r="A54" s="5">
        <v>42154</v>
      </c>
      <c r="C54" s="14">
        <v>1650</v>
      </c>
      <c r="G54" s="1" t="s">
        <v>39</v>
      </c>
      <c r="H54" s="1" t="s">
        <v>6</v>
      </c>
      <c r="I54" s="15">
        <f t="shared" si="0"/>
        <v>680.07000000000016</v>
      </c>
      <c r="J54" s="15">
        <f t="shared" si="1"/>
        <v>12210.44</v>
      </c>
    </row>
    <row r="55" spans="1:10" s="9" customFormat="1" x14ac:dyDescent="0.2">
      <c r="A55" s="7">
        <v>42154</v>
      </c>
      <c r="B55" s="16"/>
      <c r="C55" s="13">
        <v>245.13</v>
      </c>
      <c r="D55" s="13"/>
      <c r="E55" s="19"/>
      <c r="F55" s="13"/>
      <c r="G55" s="8" t="s">
        <v>40</v>
      </c>
      <c r="H55" s="8" t="s">
        <v>3</v>
      </c>
      <c r="I55" s="15">
        <f t="shared" si="0"/>
        <v>434.94000000000017</v>
      </c>
      <c r="J55" s="15">
        <f t="shared" si="1"/>
        <v>12210.44</v>
      </c>
    </row>
    <row r="56" spans="1:10" x14ac:dyDescent="0.2">
      <c r="A56" s="5">
        <v>42158</v>
      </c>
      <c r="C56" s="14">
        <v>259.14</v>
      </c>
      <c r="G56" s="1" t="s">
        <v>41</v>
      </c>
      <c r="H56" s="1" t="s">
        <v>3</v>
      </c>
      <c r="I56" s="15">
        <f t="shared" si="0"/>
        <v>175.80000000000018</v>
      </c>
      <c r="J56" s="15">
        <f t="shared" si="1"/>
        <v>12210.44</v>
      </c>
    </row>
    <row r="57" spans="1:10" x14ac:dyDescent="0.2">
      <c r="A57" s="5">
        <v>42158</v>
      </c>
      <c r="C57" s="14">
        <v>80</v>
      </c>
      <c r="G57" s="1" t="s">
        <v>42</v>
      </c>
      <c r="H57" s="1" t="s">
        <v>6</v>
      </c>
      <c r="I57" s="15">
        <f t="shared" si="0"/>
        <v>95.800000000000182</v>
      </c>
      <c r="J57" s="15">
        <f t="shared" si="1"/>
        <v>12210.44</v>
      </c>
    </row>
    <row r="58" spans="1:10" x14ac:dyDescent="0.2">
      <c r="A58" s="5">
        <v>42165</v>
      </c>
      <c r="C58" s="14">
        <v>70</v>
      </c>
      <c r="G58" s="1" t="s">
        <v>43</v>
      </c>
      <c r="H58" s="1" t="s">
        <v>6</v>
      </c>
      <c r="I58" s="15">
        <f t="shared" si="0"/>
        <v>25.800000000000182</v>
      </c>
      <c r="J58" s="15">
        <f t="shared" si="1"/>
        <v>12210.44</v>
      </c>
    </row>
    <row r="59" spans="1:10" x14ac:dyDescent="0.2">
      <c r="A59" s="5">
        <v>42170</v>
      </c>
      <c r="B59" s="17">
        <v>600</v>
      </c>
      <c r="D59" s="14">
        <v>1790</v>
      </c>
      <c r="F59" s="14">
        <v>1790</v>
      </c>
      <c r="G59" s="1" t="s">
        <v>132</v>
      </c>
      <c r="H59" s="1" t="s">
        <v>129</v>
      </c>
      <c r="I59" s="15">
        <f t="shared" si="0"/>
        <v>2415.8000000000002</v>
      </c>
      <c r="J59" s="15">
        <f t="shared" si="1"/>
        <v>14000.44</v>
      </c>
    </row>
    <row r="60" spans="1:10" x14ac:dyDescent="0.2">
      <c r="A60" s="5">
        <v>42170</v>
      </c>
      <c r="B60" s="17">
        <v>300</v>
      </c>
      <c r="C60" s="14">
        <v>100</v>
      </c>
      <c r="G60" s="10" t="s">
        <v>147</v>
      </c>
      <c r="H60" s="10" t="s">
        <v>147</v>
      </c>
      <c r="I60" s="15">
        <f t="shared" si="0"/>
        <v>2615.8000000000002</v>
      </c>
      <c r="J60" s="15">
        <f t="shared" si="1"/>
        <v>14000.44</v>
      </c>
    </row>
    <row r="61" spans="1:10" x14ac:dyDescent="0.2">
      <c r="A61" s="5">
        <v>42170</v>
      </c>
      <c r="C61" s="14">
        <v>200</v>
      </c>
      <c r="G61" s="10" t="s">
        <v>148</v>
      </c>
      <c r="H61" s="10" t="s">
        <v>148</v>
      </c>
      <c r="I61" s="15">
        <f t="shared" si="0"/>
        <v>2415.8000000000002</v>
      </c>
      <c r="J61" s="15">
        <f t="shared" si="1"/>
        <v>14000.44</v>
      </c>
    </row>
    <row r="62" spans="1:10" x14ac:dyDescent="0.2">
      <c r="A62" s="5">
        <v>42170</v>
      </c>
      <c r="C62" s="14">
        <v>250</v>
      </c>
      <c r="G62" s="10" t="s">
        <v>145</v>
      </c>
      <c r="H62" s="10" t="s">
        <v>149</v>
      </c>
      <c r="I62" s="15">
        <f t="shared" si="0"/>
        <v>2165.8000000000002</v>
      </c>
      <c r="J62" s="15">
        <f t="shared" si="1"/>
        <v>14000.44</v>
      </c>
    </row>
    <row r="63" spans="1:10" x14ac:dyDescent="0.2">
      <c r="A63" s="5">
        <v>42170</v>
      </c>
      <c r="C63" s="14">
        <v>558</v>
      </c>
      <c r="G63" s="10" t="s">
        <v>146</v>
      </c>
      <c r="H63" s="10" t="s">
        <v>149</v>
      </c>
      <c r="I63" s="15">
        <f t="shared" si="0"/>
        <v>1607.8000000000002</v>
      </c>
      <c r="J63" s="15">
        <f t="shared" si="1"/>
        <v>14000.44</v>
      </c>
    </row>
    <row r="64" spans="1:10" x14ac:dyDescent="0.2">
      <c r="A64" s="5">
        <v>42170</v>
      </c>
      <c r="C64" s="14">
        <v>170</v>
      </c>
      <c r="G64" s="1" t="s">
        <v>44</v>
      </c>
      <c r="H64" s="1" t="s">
        <v>6</v>
      </c>
      <c r="I64" s="15">
        <f t="shared" si="0"/>
        <v>1437.8000000000002</v>
      </c>
      <c r="J64" s="15">
        <f t="shared" si="1"/>
        <v>14000.44</v>
      </c>
    </row>
    <row r="65" spans="1:10" x14ac:dyDescent="0.2">
      <c r="A65" s="5">
        <v>42170</v>
      </c>
      <c r="C65" s="14">
        <v>160</v>
      </c>
      <c r="G65" s="1" t="s">
        <v>45</v>
      </c>
      <c r="H65" s="1" t="s">
        <v>6</v>
      </c>
      <c r="I65" s="15">
        <f t="shared" si="0"/>
        <v>1277.8000000000002</v>
      </c>
      <c r="J65" s="15">
        <f t="shared" si="1"/>
        <v>14000.44</v>
      </c>
    </row>
    <row r="66" spans="1:10" x14ac:dyDescent="0.2">
      <c r="A66" s="5">
        <v>42170</v>
      </c>
      <c r="C66" s="14">
        <v>115</v>
      </c>
      <c r="G66" s="1" t="s">
        <v>46</v>
      </c>
      <c r="H66" s="1" t="s">
        <v>9</v>
      </c>
      <c r="I66" s="15">
        <f t="shared" si="0"/>
        <v>1162.8000000000002</v>
      </c>
      <c r="J66" s="15">
        <f t="shared" si="1"/>
        <v>14000.44</v>
      </c>
    </row>
    <row r="67" spans="1:10" x14ac:dyDescent="0.2">
      <c r="A67" s="5">
        <v>42170</v>
      </c>
      <c r="C67" s="14">
        <v>550</v>
      </c>
      <c r="G67" s="1" t="s">
        <v>47</v>
      </c>
      <c r="H67" s="1" t="s">
        <v>11</v>
      </c>
      <c r="I67" s="15">
        <f t="shared" ref="I67:I130" si="2">I66-C67+D67+B67</f>
        <v>612.80000000000018</v>
      </c>
      <c r="J67" s="15">
        <f t="shared" ref="J67:J130" si="3">J66-E67+F67</f>
        <v>14000.44</v>
      </c>
    </row>
    <row r="68" spans="1:10" x14ac:dyDescent="0.2">
      <c r="A68" s="5">
        <v>42170</v>
      </c>
      <c r="C68" s="14">
        <v>400</v>
      </c>
      <c r="G68" s="1" t="s">
        <v>48</v>
      </c>
      <c r="H68" s="1" t="s">
        <v>6</v>
      </c>
      <c r="I68" s="15">
        <f t="shared" si="2"/>
        <v>212.80000000000018</v>
      </c>
      <c r="J68" s="15">
        <f t="shared" si="3"/>
        <v>14000.44</v>
      </c>
    </row>
    <row r="69" spans="1:10" x14ac:dyDescent="0.2">
      <c r="A69" s="5">
        <v>42170</v>
      </c>
      <c r="C69" s="14">
        <v>164</v>
      </c>
      <c r="G69" s="1" t="s">
        <v>49</v>
      </c>
      <c r="H69" s="1" t="s">
        <v>6</v>
      </c>
      <c r="I69" s="15">
        <f t="shared" si="2"/>
        <v>48.800000000000182</v>
      </c>
      <c r="J69" s="15">
        <f t="shared" si="3"/>
        <v>14000.44</v>
      </c>
    </row>
    <row r="70" spans="1:10" x14ac:dyDescent="0.2">
      <c r="A70" s="5">
        <v>42185</v>
      </c>
      <c r="B70" s="17">
        <v>300</v>
      </c>
      <c r="D70" s="14">
        <v>2000</v>
      </c>
      <c r="F70" s="14">
        <v>2000</v>
      </c>
      <c r="G70" s="1" t="s">
        <v>132</v>
      </c>
      <c r="H70" s="1" t="s">
        <v>129</v>
      </c>
      <c r="I70" s="15">
        <f t="shared" si="2"/>
        <v>2348.8000000000002</v>
      </c>
      <c r="J70" s="15">
        <f t="shared" si="3"/>
        <v>16000.44</v>
      </c>
    </row>
    <row r="71" spans="1:10" x14ac:dyDescent="0.2">
      <c r="A71" s="5">
        <v>42185</v>
      </c>
      <c r="C71" s="14">
        <v>1650</v>
      </c>
      <c r="G71" s="1" t="s">
        <v>50</v>
      </c>
      <c r="H71" s="1" t="s">
        <v>6</v>
      </c>
      <c r="I71" s="15">
        <f t="shared" si="2"/>
        <v>698.80000000000018</v>
      </c>
      <c r="J71" s="15">
        <f t="shared" si="3"/>
        <v>16000.44</v>
      </c>
    </row>
    <row r="72" spans="1:10" s="9" customFormat="1" x14ac:dyDescent="0.2">
      <c r="A72" s="7">
        <v>42185</v>
      </c>
      <c r="B72" s="16"/>
      <c r="C72" s="13">
        <v>245.13</v>
      </c>
      <c r="D72" s="13"/>
      <c r="E72" s="19"/>
      <c r="F72" s="13"/>
      <c r="G72" s="8" t="s">
        <v>51</v>
      </c>
      <c r="H72" s="8" t="s">
        <v>3</v>
      </c>
      <c r="I72" s="15">
        <f t="shared" si="2"/>
        <v>453.67000000000019</v>
      </c>
      <c r="J72" s="15">
        <f t="shared" si="3"/>
        <v>16000.44</v>
      </c>
    </row>
    <row r="73" spans="1:10" x14ac:dyDescent="0.2">
      <c r="A73" s="5">
        <v>42188</v>
      </c>
      <c r="C73" s="14">
        <v>259.14</v>
      </c>
      <c r="G73" s="1" t="s">
        <v>52</v>
      </c>
      <c r="H73" s="1" t="s">
        <v>3</v>
      </c>
      <c r="I73" s="15">
        <f t="shared" si="2"/>
        <v>194.5300000000002</v>
      </c>
      <c r="J73" s="15">
        <f t="shared" si="3"/>
        <v>16000.44</v>
      </c>
    </row>
    <row r="74" spans="1:10" x14ac:dyDescent="0.2">
      <c r="A74" s="5">
        <v>42188</v>
      </c>
      <c r="C74" s="14">
        <v>80</v>
      </c>
      <c r="G74" s="1" t="s">
        <v>53</v>
      </c>
      <c r="H74" s="1" t="s">
        <v>6</v>
      </c>
      <c r="I74" s="15">
        <f t="shared" si="2"/>
        <v>114.5300000000002</v>
      </c>
      <c r="J74" s="15">
        <f t="shared" si="3"/>
        <v>16000.44</v>
      </c>
    </row>
    <row r="75" spans="1:10" x14ac:dyDescent="0.2">
      <c r="A75" s="5">
        <v>42195</v>
      </c>
      <c r="C75" s="14">
        <v>70</v>
      </c>
      <c r="G75" s="1" t="s">
        <v>54</v>
      </c>
      <c r="H75" s="1" t="s">
        <v>6</v>
      </c>
      <c r="I75" s="15">
        <f t="shared" si="2"/>
        <v>44.5300000000002</v>
      </c>
      <c r="J75" s="15">
        <f t="shared" si="3"/>
        <v>16000.44</v>
      </c>
    </row>
    <row r="76" spans="1:10" x14ac:dyDescent="0.2">
      <c r="A76" s="5">
        <v>42200</v>
      </c>
      <c r="B76" s="17">
        <v>600</v>
      </c>
      <c r="D76" s="14">
        <v>1790</v>
      </c>
      <c r="F76" s="14">
        <v>1790</v>
      </c>
      <c r="G76" s="1" t="s">
        <v>133</v>
      </c>
      <c r="H76" s="1" t="s">
        <v>129</v>
      </c>
      <c r="I76" s="15">
        <f t="shared" si="2"/>
        <v>2434.5300000000002</v>
      </c>
      <c r="J76" s="15">
        <f t="shared" si="3"/>
        <v>17790.440000000002</v>
      </c>
    </row>
    <row r="77" spans="1:10" x14ac:dyDescent="0.2">
      <c r="A77" s="5">
        <v>42200</v>
      </c>
      <c r="B77" s="17">
        <v>300</v>
      </c>
      <c r="C77" s="14">
        <v>100</v>
      </c>
      <c r="G77" s="10" t="s">
        <v>147</v>
      </c>
      <c r="H77" s="10" t="s">
        <v>147</v>
      </c>
      <c r="I77" s="15">
        <f t="shared" si="2"/>
        <v>2634.53</v>
      </c>
      <c r="J77" s="15">
        <f t="shared" si="3"/>
        <v>17790.440000000002</v>
      </c>
    </row>
    <row r="78" spans="1:10" x14ac:dyDescent="0.2">
      <c r="A78" s="5">
        <v>42200</v>
      </c>
      <c r="C78" s="14">
        <v>200</v>
      </c>
      <c r="G78" s="10" t="s">
        <v>148</v>
      </c>
      <c r="H78" s="10" t="s">
        <v>148</v>
      </c>
      <c r="I78" s="15">
        <f t="shared" si="2"/>
        <v>2434.5300000000002</v>
      </c>
      <c r="J78" s="15">
        <f t="shared" si="3"/>
        <v>17790.440000000002</v>
      </c>
    </row>
    <row r="79" spans="1:10" x14ac:dyDescent="0.2">
      <c r="A79" s="5">
        <v>42200</v>
      </c>
      <c r="C79" s="14">
        <v>250</v>
      </c>
      <c r="G79" s="10" t="s">
        <v>145</v>
      </c>
      <c r="H79" s="10" t="s">
        <v>149</v>
      </c>
      <c r="I79" s="15">
        <f t="shared" si="2"/>
        <v>2184.5300000000002</v>
      </c>
      <c r="J79" s="15">
        <f t="shared" si="3"/>
        <v>17790.440000000002</v>
      </c>
    </row>
    <row r="80" spans="1:10" x14ac:dyDescent="0.2">
      <c r="A80" s="5">
        <v>42200</v>
      </c>
      <c r="C80" s="14">
        <v>558</v>
      </c>
      <c r="G80" s="10" t="s">
        <v>146</v>
      </c>
      <c r="H80" s="10" t="s">
        <v>149</v>
      </c>
      <c r="I80" s="15">
        <f t="shared" si="2"/>
        <v>1626.5300000000002</v>
      </c>
      <c r="J80" s="15">
        <f t="shared" si="3"/>
        <v>17790.440000000002</v>
      </c>
    </row>
    <row r="81" spans="1:10" x14ac:dyDescent="0.2">
      <c r="A81" s="5">
        <v>42200</v>
      </c>
      <c r="C81" s="14">
        <v>170</v>
      </c>
      <c r="G81" s="1" t="s">
        <v>55</v>
      </c>
      <c r="H81" s="1" t="s">
        <v>6</v>
      </c>
      <c r="I81" s="15">
        <f t="shared" si="2"/>
        <v>1456.5300000000002</v>
      </c>
      <c r="J81" s="15">
        <f t="shared" si="3"/>
        <v>17790.440000000002</v>
      </c>
    </row>
    <row r="82" spans="1:10" x14ac:dyDescent="0.2">
      <c r="A82" s="5">
        <v>42200</v>
      </c>
      <c r="C82" s="14">
        <v>160</v>
      </c>
      <c r="G82" s="1" t="s">
        <v>56</v>
      </c>
      <c r="H82" s="1" t="s">
        <v>6</v>
      </c>
      <c r="I82" s="15">
        <f t="shared" si="2"/>
        <v>1296.5300000000002</v>
      </c>
      <c r="J82" s="15">
        <f t="shared" si="3"/>
        <v>17790.440000000002</v>
      </c>
    </row>
    <row r="83" spans="1:10" x14ac:dyDescent="0.2">
      <c r="A83" s="5">
        <v>42200</v>
      </c>
      <c r="C83" s="14">
        <v>115</v>
      </c>
      <c r="G83" s="1" t="s">
        <v>57</v>
      </c>
      <c r="H83" s="1" t="s">
        <v>9</v>
      </c>
      <c r="I83" s="15">
        <f t="shared" si="2"/>
        <v>1181.5300000000002</v>
      </c>
      <c r="J83" s="15">
        <f t="shared" si="3"/>
        <v>17790.440000000002</v>
      </c>
    </row>
    <row r="84" spans="1:10" x14ac:dyDescent="0.2">
      <c r="A84" s="5">
        <v>42200</v>
      </c>
      <c r="C84" s="14">
        <v>550</v>
      </c>
      <c r="G84" s="1" t="s">
        <v>58</v>
      </c>
      <c r="H84" s="1" t="s">
        <v>11</v>
      </c>
      <c r="I84" s="15">
        <f t="shared" si="2"/>
        <v>631.5300000000002</v>
      </c>
      <c r="J84" s="15">
        <f t="shared" si="3"/>
        <v>17790.440000000002</v>
      </c>
    </row>
    <row r="85" spans="1:10" x14ac:dyDescent="0.2">
      <c r="A85" s="5">
        <v>42200</v>
      </c>
      <c r="C85" s="14">
        <v>400</v>
      </c>
      <c r="G85" s="1" t="s">
        <v>59</v>
      </c>
      <c r="H85" s="1" t="s">
        <v>6</v>
      </c>
      <c r="I85" s="15">
        <f t="shared" si="2"/>
        <v>231.5300000000002</v>
      </c>
      <c r="J85" s="15">
        <f t="shared" si="3"/>
        <v>17790.440000000002</v>
      </c>
    </row>
    <row r="86" spans="1:10" x14ac:dyDescent="0.2">
      <c r="A86" s="5">
        <v>42200</v>
      </c>
      <c r="C86" s="14">
        <v>164</v>
      </c>
      <c r="G86" s="1" t="s">
        <v>60</v>
      </c>
      <c r="H86" s="1" t="s">
        <v>6</v>
      </c>
      <c r="I86" s="15">
        <f t="shared" si="2"/>
        <v>67.5300000000002</v>
      </c>
      <c r="J86" s="15">
        <f t="shared" si="3"/>
        <v>17790.440000000002</v>
      </c>
    </row>
    <row r="87" spans="1:10" x14ac:dyDescent="0.2">
      <c r="A87" s="5">
        <v>42215</v>
      </c>
      <c r="B87" s="17">
        <v>300</v>
      </c>
      <c r="D87" s="14">
        <v>2000</v>
      </c>
      <c r="F87" s="14">
        <v>2000</v>
      </c>
      <c r="G87" s="1" t="s">
        <v>133</v>
      </c>
      <c r="H87" s="1" t="s">
        <v>129</v>
      </c>
      <c r="I87" s="15">
        <f t="shared" si="2"/>
        <v>2367.5300000000002</v>
      </c>
      <c r="J87" s="15">
        <f t="shared" si="3"/>
        <v>19790.440000000002</v>
      </c>
    </row>
    <row r="88" spans="1:10" x14ac:dyDescent="0.2">
      <c r="A88" s="5">
        <v>42215</v>
      </c>
      <c r="C88" s="14">
        <v>1650</v>
      </c>
      <c r="G88" s="1" t="s">
        <v>61</v>
      </c>
      <c r="H88" s="1" t="s">
        <v>6</v>
      </c>
      <c r="I88" s="15">
        <f t="shared" si="2"/>
        <v>717.5300000000002</v>
      </c>
      <c r="J88" s="15">
        <f t="shared" si="3"/>
        <v>19790.440000000002</v>
      </c>
    </row>
    <row r="89" spans="1:10" s="9" customFormat="1" x14ac:dyDescent="0.2">
      <c r="A89" s="7">
        <v>42215</v>
      </c>
      <c r="B89" s="16"/>
      <c r="C89" s="13">
        <v>245.13</v>
      </c>
      <c r="D89" s="13"/>
      <c r="E89" s="19"/>
      <c r="F89" s="13"/>
      <c r="G89" s="8" t="s">
        <v>62</v>
      </c>
      <c r="H89" s="8" t="s">
        <v>3</v>
      </c>
      <c r="I89" s="15">
        <f t="shared" si="2"/>
        <v>472.4000000000002</v>
      </c>
      <c r="J89" s="15">
        <f t="shared" si="3"/>
        <v>19790.440000000002</v>
      </c>
    </row>
    <row r="90" spans="1:10" x14ac:dyDescent="0.2">
      <c r="A90" s="5">
        <v>42219</v>
      </c>
      <c r="C90" s="14">
        <v>259.14</v>
      </c>
      <c r="G90" s="1" t="s">
        <v>63</v>
      </c>
      <c r="H90" s="1" t="s">
        <v>3</v>
      </c>
      <c r="I90" s="15">
        <f t="shared" si="2"/>
        <v>213.26000000000022</v>
      </c>
      <c r="J90" s="15">
        <f t="shared" si="3"/>
        <v>19790.440000000002</v>
      </c>
    </row>
    <row r="91" spans="1:10" x14ac:dyDescent="0.2">
      <c r="A91" s="5">
        <v>42219</v>
      </c>
      <c r="C91" s="14">
        <v>80</v>
      </c>
      <c r="G91" s="1" t="s">
        <v>64</v>
      </c>
      <c r="H91" s="1" t="s">
        <v>6</v>
      </c>
      <c r="I91" s="15">
        <f t="shared" si="2"/>
        <v>133.26000000000022</v>
      </c>
      <c r="J91" s="15">
        <f t="shared" si="3"/>
        <v>19790.440000000002</v>
      </c>
    </row>
    <row r="92" spans="1:10" x14ac:dyDescent="0.2">
      <c r="A92" s="5">
        <v>42226</v>
      </c>
      <c r="C92" s="14">
        <v>70</v>
      </c>
      <c r="G92" s="1" t="s">
        <v>65</v>
      </c>
      <c r="H92" s="1" t="s">
        <v>6</v>
      </c>
      <c r="I92" s="15">
        <f t="shared" si="2"/>
        <v>63.260000000000218</v>
      </c>
      <c r="J92" s="15">
        <f t="shared" si="3"/>
        <v>19790.440000000002</v>
      </c>
    </row>
    <row r="93" spans="1:10" x14ac:dyDescent="0.2">
      <c r="A93" s="5">
        <v>42231</v>
      </c>
      <c r="B93" s="17">
        <v>600</v>
      </c>
      <c r="D93" s="14">
        <v>1790</v>
      </c>
      <c r="F93" s="14">
        <v>1790</v>
      </c>
      <c r="G93" s="1" t="s">
        <v>134</v>
      </c>
      <c r="H93" s="1" t="s">
        <v>129</v>
      </c>
      <c r="I93" s="15">
        <f t="shared" si="2"/>
        <v>2453.2600000000002</v>
      </c>
      <c r="J93" s="15">
        <f t="shared" si="3"/>
        <v>21580.440000000002</v>
      </c>
    </row>
    <row r="94" spans="1:10" x14ac:dyDescent="0.2">
      <c r="A94" s="5">
        <v>42231</v>
      </c>
      <c r="B94" s="17">
        <v>250</v>
      </c>
      <c r="C94" s="14">
        <v>100</v>
      </c>
      <c r="G94" s="10" t="s">
        <v>147</v>
      </c>
      <c r="H94" s="10" t="s">
        <v>147</v>
      </c>
      <c r="I94" s="15">
        <f t="shared" si="2"/>
        <v>2603.2600000000002</v>
      </c>
      <c r="J94" s="15">
        <f t="shared" si="3"/>
        <v>21580.440000000002</v>
      </c>
    </row>
    <row r="95" spans="1:10" x14ac:dyDescent="0.2">
      <c r="A95" s="5">
        <v>42231</v>
      </c>
      <c r="C95" s="14">
        <v>200</v>
      </c>
      <c r="G95" s="10" t="s">
        <v>148</v>
      </c>
      <c r="H95" s="10" t="s">
        <v>148</v>
      </c>
      <c r="I95" s="15">
        <f t="shared" si="2"/>
        <v>2403.2600000000002</v>
      </c>
      <c r="J95" s="15">
        <f t="shared" si="3"/>
        <v>21580.440000000002</v>
      </c>
    </row>
    <row r="96" spans="1:10" x14ac:dyDescent="0.2">
      <c r="A96" s="5">
        <v>42231</v>
      </c>
      <c r="C96" s="14">
        <v>250</v>
      </c>
      <c r="G96" s="10" t="s">
        <v>145</v>
      </c>
      <c r="H96" s="10" t="s">
        <v>149</v>
      </c>
      <c r="I96" s="15">
        <f t="shared" si="2"/>
        <v>2153.2600000000002</v>
      </c>
      <c r="J96" s="15">
        <f t="shared" si="3"/>
        <v>21580.440000000002</v>
      </c>
    </row>
    <row r="97" spans="1:10" x14ac:dyDescent="0.2">
      <c r="A97" s="5">
        <v>42231</v>
      </c>
      <c r="C97" s="14">
        <v>558</v>
      </c>
      <c r="G97" s="10" t="s">
        <v>146</v>
      </c>
      <c r="H97" s="10" t="s">
        <v>149</v>
      </c>
      <c r="I97" s="15">
        <f t="shared" si="2"/>
        <v>1595.2600000000002</v>
      </c>
      <c r="J97" s="15">
        <f t="shared" si="3"/>
        <v>21580.440000000002</v>
      </c>
    </row>
    <row r="98" spans="1:10" x14ac:dyDescent="0.2">
      <c r="A98" s="5">
        <v>42231</v>
      </c>
      <c r="C98" s="14">
        <v>170</v>
      </c>
      <c r="G98" s="1" t="s">
        <v>66</v>
      </c>
      <c r="H98" s="1" t="s">
        <v>6</v>
      </c>
      <c r="I98" s="15">
        <f t="shared" si="2"/>
        <v>1425.2600000000002</v>
      </c>
      <c r="J98" s="15">
        <f t="shared" si="3"/>
        <v>21580.440000000002</v>
      </c>
    </row>
    <row r="99" spans="1:10" x14ac:dyDescent="0.2">
      <c r="A99" s="5">
        <v>42231</v>
      </c>
      <c r="C99" s="14">
        <v>160</v>
      </c>
      <c r="G99" s="1" t="s">
        <v>67</v>
      </c>
      <c r="H99" s="1" t="s">
        <v>6</v>
      </c>
      <c r="I99" s="15">
        <f t="shared" si="2"/>
        <v>1265.2600000000002</v>
      </c>
      <c r="J99" s="15">
        <f t="shared" si="3"/>
        <v>21580.440000000002</v>
      </c>
    </row>
    <row r="100" spans="1:10" x14ac:dyDescent="0.2">
      <c r="A100" s="5">
        <v>42231</v>
      </c>
      <c r="C100" s="14">
        <v>115</v>
      </c>
      <c r="G100" s="1" t="s">
        <v>68</v>
      </c>
      <c r="H100" s="1" t="s">
        <v>9</v>
      </c>
      <c r="I100" s="15">
        <f t="shared" si="2"/>
        <v>1150.2600000000002</v>
      </c>
      <c r="J100" s="15">
        <f t="shared" si="3"/>
        <v>21580.440000000002</v>
      </c>
    </row>
    <row r="101" spans="1:10" x14ac:dyDescent="0.2">
      <c r="A101" s="5">
        <v>42231</v>
      </c>
      <c r="C101" s="14">
        <v>550</v>
      </c>
      <c r="G101" s="1" t="s">
        <v>69</v>
      </c>
      <c r="H101" s="1" t="s">
        <v>11</v>
      </c>
      <c r="I101" s="15">
        <f t="shared" si="2"/>
        <v>600.26000000000022</v>
      </c>
      <c r="J101" s="15">
        <f t="shared" si="3"/>
        <v>21580.440000000002</v>
      </c>
    </row>
    <row r="102" spans="1:10" x14ac:dyDescent="0.2">
      <c r="A102" s="5">
        <v>42231</v>
      </c>
      <c r="C102" s="14">
        <v>400</v>
      </c>
      <c r="G102" s="1" t="s">
        <v>70</v>
      </c>
      <c r="H102" s="1" t="s">
        <v>6</v>
      </c>
      <c r="I102" s="15">
        <f t="shared" si="2"/>
        <v>200.26000000000022</v>
      </c>
      <c r="J102" s="15">
        <f t="shared" si="3"/>
        <v>21580.440000000002</v>
      </c>
    </row>
    <row r="103" spans="1:10" x14ac:dyDescent="0.2">
      <c r="A103" s="5">
        <v>42231</v>
      </c>
      <c r="C103" s="14">
        <v>164</v>
      </c>
      <c r="G103" s="1" t="s">
        <v>71</v>
      </c>
      <c r="H103" s="1" t="s">
        <v>6</v>
      </c>
      <c r="I103" s="15">
        <f t="shared" si="2"/>
        <v>36.260000000000218</v>
      </c>
      <c r="J103" s="15">
        <f t="shared" si="3"/>
        <v>21580.440000000002</v>
      </c>
    </row>
    <row r="104" spans="1:10" x14ac:dyDescent="0.2">
      <c r="A104" s="5">
        <v>42246</v>
      </c>
      <c r="B104" s="17">
        <v>30</v>
      </c>
      <c r="D104" s="14">
        <v>2000</v>
      </c>
      <c r="F104" s="14">
        <v>2000</v>
      </c>
      <c r="G104" s="1" t="s">
        <v>134</v>
      </c>
      <c r="H104" s="1" t="s">
        <v>129</v>
      </c>
      <c r="I104" s="15">
        <f t="shared" si="2"/>
        <v>2066.2600000000002</v>
      </c>
      <c r="J104" s="15">
        <f t="shared" si="3"/>
        <v>23580.440000000002</v>
      </c>
    </row>
    <row r="105" spans="1:10" x14ac:dyDescent="0.2">
      <c r="A105" s="5">
        <v>42246</v>
      </c>
      <c r="C105" s="14">
        <v>1650</v>
      </c>
      <c r="G105" s="1" t="s">
        <v>72</v>
      </c>
      <c r="H105" s="1" t="s">
        <v>6</v>
      </c>
      <c r="I105" s="15">
        <f t="shared" si="2"/>
        <v>416.26000000000022</v>
      </c>
      <c r="J105" s="15">
        <f t="shared" si="3"/>
        <v>23580.440000000002</v>
      </c>
    </row>
    <row r="106" spans="1:10" s="9" customFormat="1" x14ac:dyDescent="0.2">
      <c r="A106" s="7">
        <v>42246</v>
      </c>
      <c r="B106" s="16"/>
      <c r="C106" s="13">
        <v>245.13</v>
      </c>
      <c r="D106" s="13"/>
      <c r="E106" s="19"/>
      <c r="F106" s="13"/>
      <c r="G106" s="8" t="s">
        <v>73</v>
      </c>
      <c r="H106" s="8" t="s">
        <v>3</v>
      </c>
      <c r="I106" s="15">
        <f t="shared" si="2"/>
        <v>171.13000000000022</v>
      </c>
      <c r="J106" s="15">
        <f t="shared" si="3"/>
        <v>23580.440000000002</v>
      </c>
    </row>
    <row r="107" spans="1:10" x14ac:dyDescent="0.2">
      <c r="A107" s="5">
        <v>42250</v>
      </c>
      <c r="C107" s="14">
        <v>80</v>
      </c>
      <c r="G107" s="1" t="s">
        <v>74</v>
      </c>
      <c r="H107" s="1" t="s">
        <v>6</v>
      </c>
      <c r="I107" s="15">
        <f t="shared" si="2"/>
        <v>91.130000000000223</v>
      </c>
      <c r="J107" s="15">
        <f t="shared" si="3"/>
        <v>23580.440000000002</v>
      </c>
    </row>
    <row r="108" spans="1:10" x14ac:dyDescent="0.2">
      <c r="A108" s="5">
        <v>42257</v>
      </c>
      <c r="C108" s="14">
        <v>70</v>
      </c>
      <c r="G108" s="1" t="s">
        <v>75</v>
      </c>
      <c r="H108" s="1" t="s">
        <v>6</v>
      </c>
      <c r="I108" s="15">
        <f t="shared" si="2"/>
        <v>21.130000000000223</v>
      </c>
      <c r="J108" s="15">
        <f t="shared" si="3"/>
        <v>23580.440000000002</v>
      </c>
    </row>
    <row r="109" spans="1:10" x14ac:dyDescent="0.2">
      <c r="A109" s="5">
        <v>42262</v>
      </c>
      <c r="B109" s="17">
        <v>600</v>
      </c>
      <c r="D109" s="14">
        <v>1790</v>
      </c>
      <c r="F109" s="14">
        <v>1790</v>
      </c>
      <c r="G109" s="1" t="s">
        <v>135</v>
      </c>
      <c r="H109" s="1" t="s">
        <v>129</v>
      </c>
      <c r="I109" s="15">
        <f t="shared" si="2"/>
        <v>2411.13</v>
      </c>
      <c r="J109" s="15">
        <f t="shared" si="3"/>
        <v>25370.440000000002</v>
      </c>
    </row>
    <row r="110" spans="1:10" x14ac:dyDescent="0.2">
      <c r="A110" s="5">
        <v>42262</v>
      </c>
      <c r="B110" s="17">
        <v>110</v>
      </c>
      <c r="C110" s="14">
        <v>100</v>
      </c>
      <c r="G110" s="10" t="s">
        <v>147</v>
      </c>
      <c r="H110" s="10" t="s">
        <v>147</v>
      </c>
      <c r="I110" s="15">
        <f t="shared" si="2"/>
        <v>2421.13</v>
      </c>
      <c r="J110" s="15">
        <f t="shared" si="3"/>
        <v>25370.440000000002</v>
      </c>
    </row>
    <row r="111" spans="1:10" x14ac:dyDescent="0.2">
      <c r="A111" s="5">
        <v>42262</v>
      </c>
      <c r="C111" s="14">
        <v>200</v>
      </c>
      <c r="G111" s="10" t="s">
        <v>148</v>
      </c>
      <c r="H111" s="10" t="s">
        <v>148</v>
      </c>
      <c r="I111" s="15">
        <f t="shared" si="2"/>
        <v>2221.13</v>
      </c>
      <c r="J111" s="15">
        <f t="shared" si="3"/>
        <v>25370.440000000002</v>
      </c>
    </row>
    <row r="112" spans="1:10" x14ac:dyDescent="0.2">
      <c r="A112" s="5">
        <v>42262</v>
      </c>
      <c r="C112" s="14">
        <v>250</v>
      </c>
      <c r="G112" s="10" t="s">
        <v>145</v>
      </c>
      <c r="H112" s="10" t="s">
        <v>149</v>
      </c>
      <c r="I112" s="15">
        <f t="shared" si="2"/>
        <v>1971.13</v>
      </c>
      <c r="J112" s="15">
        <f t="shared" si="3"/>
        <v>25370.440000000002</v>
      </c>
    </row>
    <row r="113" spans="1:10" x14ac:dyDescent="0.2">
      <c r="A113" s="5">
        <v>42262</v>
      </c>
      <c r="C113" s="14">
        <v>558</v>
      </c>
      <c r="G113" s="10" t="s">
        <v>146</v>
      </c>
      <c r="H113" s="10" t="s">
        <v>149</v>
      </c>
      <c r="I113" s="15">
        <f t="shared" si="2"/>
        <v>1413.13</v>
      </c>
      <c r="J113" s="15">
        <f t="shared" si="3"/>
        <v>25370.440000000002</v>
      </c>
    </row>
    <row r="114" spans="1:10" x14ac:dyDescent="0.2">
      <c r="A114" s="5">
        <v>42262</v>
      </c>
      <c r="C114" s="14">
        <v>170</v>
      </c>
      <c r="G114" s="1" t="s">
        <v>76</v>
      </c>
      <c r="H114" s="1" t="s">
        <v>6</v>
      </c>
      <c r="I114" s="15">
        <f t="shared" si="2"/>
        <v>1243.1300000000001</v>
      </c>
      <c r="J114" s="15">
        <f t="shared" si="3"/>
        <v>25370.440000000002</v>
      </c>
    </row>
    <row r="115" spans="1:10" x14ac:dyDescent="0.2">
      <c r="A115" s="5">
        <v>42262</v>
      </c>
      <c r="C115" s="14">
        <v>160</v>
      </c>
      <c r="G115" s="1" t="s">
        <v>77</v>
      </c>
      <c r="H115" s="1" t="s">
        <v>6</v>
      </c>
      <c r="I115" s="15">
        <f t="shared" si="2"/>
        <v>1083.1300000000001</v>
      </c>
      <c r="J115" s="15">
        <f t="shared" si="3"/>
        <v>25370.440000000002</v>
      </c>
    </row>
    <row r="116" spans="1:10" x14ac:dyDescent="0.2">
      <c r="A116" s="5">
        <v>42262</v>
      </c>
      <c r="C116" s="14">
        <v>115</v>
      </c>
      <c r="G116" s="1" t="s">
        <v>78</v>
      </c>
      <c r="H116" s="1" t="s">
        <v>9</v>
      </c>
      <c r="I116" s="15">
        <f t="shared" si="2"/>
        <v>968.13000000000011</v>
      </c>
      <c r="J116" s="15">
        <f t="shared" si="3"/>
        <v>25370.440000000002</v>
      </c>
    </row>
    <row r="117" spans="1:10" x14ac:dyDescent="0.2">
      <c r="A117" s="5">
        <v>42262</v>
      </c>
      <c r="C117" s="14">
        <v>550</v>
      </c>
      <c r="G117" s="1" t="s">
        <v>79</v>
      </c>
      <c r="H117" s="1" t="s">
        <v>11</v>
      </c>
      <c r="I117" s="15">
        <f t="shared" si="2"/>
        <v>418.13000000000011</v>
      </c>
      <c r="J117" s="15">
        <f t="shared" si="3"/>
        <v>25370.440000000002</v>
      </c>
    </row>
    <row r="118" spans="1:10" x14ac:dyDescent="0.2">
      <c r="A118" s="5">
        <v>42262</v>
      </c>
      <c r="C118" s="14">
        <v>400</v>
      </c>
      <c r="G118" s="1" t="s">
        <v>80</v>
      </c>
      <c r="H118" s="1" t="s">
        <v>6</v>
      </c>
      <c r="I118" s="15">
        <f t="shared" si="2"/>
        <v>18.130000000000109</v>
      </c>
      <c r="J118" s="15">
        <f t="shared" si="3"/>
        <v>25370.440000000002</v>
      </c>
    </row>
    <row r="119" spans="1:10" x14ac:dyDescent="0.2">
      <c r="A119" s="5">
        <v>42277</v>
      </c>
      <c r="B119" s="17">
        <v>50</v>
      </c>
      <c r="D119" s="14">
        <v>2000</v>
      </c>
      <c r="F119" s="14">
        <v>2000</v>
      </c>
      <c r="G119" s="1" t="s">
        <v>135</v>
      </c>
      <c r="H119" s="1" t="s">
        <v>129</v>
      </c>
      <c r="I119" s="15">
        <f t="shared" si="2"/>
        <v>2068.13</v>
      </c>
      <c r="J119" s="15">
        <f t="shared" si="3"/>
        <v>27370.440000000002</v>
      </c>
    </row>
    <row r="120" spans="1:10" x14ac:dyDescent="0.2">
      <c r="A120" s="5">
        <v>42277</v>
      </c>
      <c r="C120" s="14">
        <v>1650</v>
      </c>
      <c r="G120" s="1" t="s">
        <v>81</v>
      </c>
      <c r="H120" s="1" t="s">
        <v>6</v>
      </c>
      <c r="I120" s="15">
        <f t="shared" si="2"/>
        <v>418.13000000000011</v>
      </c>
      <c r="J120" s="15">
        <f t="shared" si="3"/>
        <v>27370.440000000002</v>
      </c>
    </row>
    <row r="121" spans="1:10" s="9" customFormat="1" x14ac:dyDescent="0.2">
      <c r="A121" s="7">
        <v>42277</v>
      </c>
      <c r="B121" s="16"/>
      <c r="C121" s="13">
        <v>245.13</v>
      </c>
      <c r="D121" s="13"/>
      <c r="E121" s="19"/>
      <c r="F121" s="13"/>
      <c r="G121" s="8" t="s">
        <v>82</v>
      </c>
      <c r="H121" s="8" t="s">
        <v>3</v>
      </c>
      <c r="I121" s="15">
        <f t="shared" si="2"/>
        <v>173.00000000000011</v>
      </c>
      <c r="J121" s="15">
        <f t="shared" si="3"/>
        <v>27370.440000000002</v>
      </c>
    </row>
    <row r="122" spans="1:10" x14ac:dyDescent="0.2">
      <c r="A122" s="5">
        <v>42280</v>
      </c>
      <c r="C122" s="14">
        <v>80</v>
      </c>
      <c r="G122" s="1" t="s">
        <v>83</v>
      </c>
      <c r="H122" s="1" t="s">
        <v>6</v>
      </c>
      <c r="I122" s="15">
        <f t="shared" si="2"/>
        <v>93.000000000000114</v>
      </c>
      <c r="J122" s="15">
        <f t="shared" si="3"/>
        <v>27370.440000000002</v>
      </c>
    </row>
    <row r="123" spans="1:10" x14ac:dyDescent="0.2">
      <c r="A123" s="5">
        <v>42287</v>
      </c>
      <c r="C123" s="14">
        <v>70</v>
      </c>
      <c r="G123" s="1" t="s">
        <v>84</v>
      </c>
      <c r="H123" s="1" t="s">
        <v>6</v>
      </c>
      <c r="I123" s="15">
        <f t="shared" si="2"/>
        <v>23.000000000000114</v>
      </c>
      <c r="J123" s="15">
        <f t="shared" si="3"/>
        <v>27370.440000000002</v>
      </c>
    </row>
    <row r="124" spans="1:10" x14ac:dyDescent="0.2">
      <c r="A124" s="5">
        <v>42292</v>
      </c>
      <c r="B124" s="17">
        <v>600</v>
      </c>
      <c r="D124" s="14">
        <v>1790</v>
      </c>
      <c r="F124" s="14">
        <v>1790</v>
      </c>
      <c r="G124" s="1" t="s">
        <v>136</v>
      </c>
      <c r="H124" s="1" t="s">
        <v>129</v>
      </c>
      <c r="I124" s="15">
        <f t="shared" si="2"/>
        <v>2413</v>
      </c>
      <c r="J124" s="15">
        <f t="shared" si="3"/>
        <v>29160.440000000002</v>
      </c>
    </row>
    <row r="125" spans="1:10" x14ac:dyDescent="0.2">
      <c r="A125" s="5">
        <v>42292</v>
      </c>
      <c r="B125" s="17">
        <v>110</v>
      </c>
      <c r="C125" s="14">
        <v>100</v>
      </c>
      <c r="G125" s="10" t="s">
        <v>147</v>
      </c>
      <c r="H125" s="10" t="s">
        <v>147</v>
      </c>
      <c r="I125" s="15">
        <f t="shared" si="2"/>
        <v>2423</v>
      </c>
      <c r="J125" s="15">
        <f t="shared" si="3"/>
        <v>29160.440000000002</v>
      </c>
    </row>
    <row r="126" spans="1:10" x14ac:dyDescent="0.2">
      <c r="A126" s="5">
        <v>42292</v>
      </c>
      <c r="C126" s="14">
        <v>200</v>
      </c>
      <c r="G126" s="10" t="s">
        <v>148</v>
      </c>
      <c r="H126" s="10" t="s">
        <v>148</v>
      </c>
      <c r="I126" s="15">
        <f t="shared" si="2"/>
        <v>2223</v>
      </c>
      <c r="J126" s="15">
        <f t="shared" si="3"/>
        <v>29160.440000000002</v>
      </c>
    </row>
    <row r="127" spans="1:10" x14ac:dyDescent="0.2">
      <c r="A127" s="5">
        <v>42292</v>
      </c>
      <c r="C127" s="14">
        <v>250</v>
      </c>
      <c r="G127" s="10" t="s">
        <v>145</v>
      </c>
      <c r="H127" s="10" t="s">
        <v>149</v>
      </c>
      <c r="I127" s="15">
        <f t="shared" si="2"/>
        <v>1973</v>
      </c>
      <c r="J127" s="15">
        <f t="shared" si="3"/>
        <v>29160.440000000002</v>
      </c>
    </row>
    <row r="128" spans="1:10" x14ac:dyDescent="0.2">
      <c r="A128" s="5">
        <v>42292</v>
      </c>
      <c r="C128" s="14">
        <v>558</v>
      </c>
      <c r="G128" s="10" t="s">
        <v>146</v>
      </c>
      <c r="H128" s="10" t="s">
        <v>149</v>
      </c>
      <c r="I128" s="15">
        <f t="shared" si="2"/>
        <v>1415</v>
      </c>
      <c r="J128" s="15">
        <f t="shared" si="3"/>
        <v>29160.440000000002</v>
      </c>
    </row>
    <row r="129" spans="1:10" x14ac:dyDescent="0.2">
      <c r="A129" s="5">
        <v>42292</v>
      </c>
      <c r="C129" s="14">
        <v>170</v>
      </c>
      <c r="G129" s="1" t="s">
        <v>85</v>
      </c>
      <c r="H129" s="1" t="s">
        <v>6</v>
      </c>
      <c r="I129" s="15">
        <f t="shared" si="2"/>
        <v>1245</v>
      </c>
      <c r="J129" s="15">
        <f t="shared" si="3"/>
        <v>29160.440000000002</v>
      </c>
    </row>
    <row r="130" spans="1:10" x14ac:dyDescent="0.2">
      <c r="A130" s="5">
        <v>42292</v>
      </c>
      <c r="C130" s="14">
        <v>160</v>
      </c>
      <c r="G130" s="1" t="s">
        <v>86</v>
      </c>
      <c r="H130" s="1" t="s">
        <v>6</v>
      </c>
      <c r="I130" s="15">
        <f t="shared" si="2"/>
        <v>1085</v>
      </c>
      <c r="J130" s="15">
        <f t="shared" si="3"/>
        <v>29160.440000000002</v>
      </c>
    </row>
    <row r="131" spans="1:10" x14ac:dyDescent="0.2">
      <c r="A131" s="5">
        <v>42292</v>
      </c>
      <c r="C131" s="14">
        <v>115</v>
      </c>
      <c r="G131" s="1" t="s">
        <v>87</v>
      </c>
      <c r="H131" s="1" t="s">
        <v>9</v>
      </c>
      <c r="I131" s="15">
        <f t="shared" ref="I131:I194" si="4">I130-C131+D131+B131</f>
        <v>970</v>
      </c>
      <c r="J131" s="15">
        <f t="shared" ref="J131:J194" si="5">J130-E131+F131</f>
        <v>29160.440000000002</v>
      </c>
    </row>
    <row r="132" spans="1:10" x14ac:dyDescent="0.2">
      <c r="A132" s="5">
        <v>42292</v>
      </c>
      <c r="C132" s="14">
        <v>550</v>
      </c>
      <c r="G132" s="1" t="s">
        <v>88</v>
      </c>
      <c r="H132" s="1" t="s">
        <v>11</v>
      </c>
      <c r="I132" s="15">
        <f t="shared" si="4"/>
        <v>420</v>
      </c>
      <c r="J132" s="15">
        <f t="shared" si="5"/>
        <v>29160.440000000002</v>
      </c>
    </row>
    <row r="133" spans="1:10" x14ac:dyDescent="0.2">
      <c r="A133" s="5">
        <v>42292</v>
      </c>
      <c r="C133" s="14">
        <v>400</v>
      </c>
      <c r="G133" s="1" t="s">
        <v>89</v>
      </c>
      <c r="H133" s="1" t="s">
        <v>6</v>
      </c>
      <c r="I133" s="15">
        <f t="shared" si="4"/>
        <v>20</v>
      </c>
      <c r="J133" s="15">
        <f t="shared" si="5"/>
        <v>29160.440000000002</v>
      </c>
    </row>
    <row r="134" spans="1:10" x14ac:dyDescent="0.2">
      <c r="A134" s="5">
        <v>42307</v>
      </c>
      <c r="B134" s="17">
        <v>50</v>
      </c>
      <c r="D134" s="14">
        <v>2000</v>
      </c>
      <c r="F134" s="14">
        <v>2000</v>
      </c>
      <c r="G134" s="1" t="s">
        <v>136</v>
      </c>
      <c r="H134" s="1" t="s">
        <v>129</v>
      </c>
      <c r="I134" s="15">
        <f t="shared" si="4"/>
        <v>2070</v>
      </c>
      <c r="J134" s="15">
        <f t="shared" si="5"/>
        <v>31160.440000000002</v>
      </c>
    </row>
    <row r="135" spans="1:10" x14ac:dyDescent="0.2">
      <c r="A135" s="5">
        <v>42307</v>
      </c>
      <c r="C135" s="14">
        <v>1650</v>
      </c>
      <c r="G135" s="1" t="s">
        <v>90</v>
      </c>
      <c r="H135" s="1" t="s">
        <v>6</v>
      </c>
      <c r="I135" s="15">
        <f t="shared" si="4"/>
        <v>420</v>
      </c>
      <c r="J135" s="15">
        <f t="shared" si="5"/>
        <v>31160.440000000002</v>
      </c>
    </row>
    <row r="136" spans="1:10" s="9" customFormat="1" x14ac:dyDescent="0.2">
      <c r="A136" s="7">
        <v>42307</v>
      </c>
      <c r="B136" s="16"/>
      <c r="C136" s="13">
        <v>245.13</v>
      </c>
      <c r="D136" s="13"/>
      <c r="E136" s="19"/>
      <c r="F136" s="13"/>
      <c r="G136" s="8" t="s">
        <v>91</v>
      </c>
      <c r="H136" s="8" t="s">
        <v>3</v>
      </c>
      <c r="I136" s="15">
        <f t="shared" si="4"/>
        <v>174.87</v>
      </c>
      <c r="J136" s="15">
        <f t="shared" si="5"/>
        <v>31160.440000000002</v>
      </c>
    </row>
    <row r="137" spans="1:10" x14ac:dyDescent="0.2">
      <c r="A137" s="5">
        <v>42311</v>
      </c>
      <c r="C137" s="14">
        <v>80</v>
      </c>
      <c r="G137" s="1" t="s">
        <v>92</v>
      </c>
      <c r="H137" s="1" t="s">
        <v>6</v>
      </c>
      <c r="I137" s="15">
        <f t="shared" si="4"/>
        <v>94.87</v>
      </c>
      <c r="J137" s="15">
        <f t="shared" si="5"/>
        <v>31160.440000000002</v>
      </c>
    </row>
    <row r="138" spans="1:10" x14ac:dyDescent="0.2">
      <c r="A138" s="5">
        <v>42318</v>
      </c>
      <c r="C138" s="14">
        <v>70</v>
      </c>
      <c r="G138" s="1" t="s">
        <v>93</v>
      </c>
      <c r="H138" s="1" t="s">
        <v>6</v>
      </c>
      <c r="I138" s="15">
        <f t="shared" si="4"/>
        <v>24.870000000000005</v>
      </c>
      <c r="J138" s="15">
        <f t="shared" si="5"/>
        <v>31160.440000000002</v>
      </c>
    </row>
    <row r="139" spans="1:10" x14ac:dyDescent="0.2">
      <c r="A139" s="5">
        <v>42323</v>
      </c>
      <c r="B139" s="17">
        <v>600</v>
      </c>
      <c r="D139" s="14">
        <v>1790</v>
      </c>
      <c r="F139" s="14">
        <v>1790</v>
      </c>
      <c r="G139" s="1" t="s">
        <v>137</v>
      </c>
      <c r="H139" s="1" t="s">
        <v>129</v>
      </c>
      <c r="I139" s="15">
        <f t="shared" si="4"/>
        <v>2414.87</v>
      </c>
      <c r="J139" s="15">
        <f t="shared" si="5"/>
        <v>32950.44</v>
      </c>
    </row>
    <row r="140" spans="1:10" x14ac:dyDescent="0.2">
      <c r="A140" s="5">
        <v>42323</v>
      </c>
      <c r="B140" s="17">
        <v>110</v>
      </c>
      <c r="C140" s="14">
        <v>100</v>
      </c>
      <c r="G140" s="10" t="s">
        <v>147</v>
      </c>
      <c r="H140" s="10" t="s">
        <v>147</v>
      </c>
      <c r="I140" s="15">
        <f t="shared" si="4"/>
        <v>2424.87</v>
      </c>
      <c r="J140" s="15">
        <f t="shared" si="5"/>
        <v>32950.44</v>
      </c>
    </row>
    <row r="141" spans="1:10" x14ac:dyDescent="0.2">
      <c r="A141" s="5">
        <v>42323</v>
      </c>
      <c r="C141" s="14">
        <v>200</v>
      </c>
      <c r="G141" s="10" t="s">
        <v>148</v>
      </c>
      <c r="H141" s="10" t="s">
        <v>148</v>
      </c>
      <c r="I141" s="15">
        <f t="shared" si="4"/>
        <v>2224.87</v>
      </c>
      <c r="J141" s="15">
        <f t="shared" si="5"/>
        <v>32950.44</v>
      </c>
    </row>
    <row r="142" spans="1:10" x14ac:dyDescent="0.2">
      <c r="A142" s="5">
        <v>42323</v>
      </c>
      <c r="C142" s="14">
        <v>250</v>
      </c>
      <c r="G142" s="10" t="s">
        <v>145</v>
      </c>
      <c r="H142" s="10" t="s">
        <v>149</v>
      </c>
      <c r="I142" s="15">
        <f t="shared" si="4"/>
        <v>1974.87</v>
      </c>
      <c r="J142" s="15">
        <f t="shared" si="5"/>
        <v>32950.44</v>
      </c>
    </row>
    <row r="143" spans="1:10" x14ac:dyDescent="0.2">
      <c r="A143" s="5">
        <v>42323</v>
      </c>
      <c r="C143" s="14">
        <v>558</v>
      </c>
      <c r="G143" s="10" t="s">
        <v>146</v>
      </c>
      <c r="H143" s="10" t="s">
        <v>149</v>
      </c>
      <c r="I143" s="15">
        <f t="shared" si="4"/>
        <v>1416.87</v>
      </c>
      <c r="J143" s="15">
        <f t="shared" si="5"/>
        <v>32950.44</v>
      </c>
    </row>
    <row r="144" spans="1:10" x14ac:dyDescent="0.2">
      <c r="A144" s="5">
        <v>42323</v>
      </c>
      <c r="C144" s="14">
        <v>170</v>
      </c>
      <c r="G144" s="1" t="s">
        <v>94</v>
      </c>
      <c r="H144" s="1" t="s">
        <v>6</v>
      </c>
      <c r="I144" s="15">
        <f t="shared" si="4"/>
        <v>1246.8699999999999</v>
      </c>
      <c r="J144" s="15">
        <f t="shared" si="5"/>
        <v>32950.44</v>
      </c>
    </row>
    <row r="145" spans="1:10" x14ac:dyDescent="0.2">
      <c r="A145" s="5">
        <v>42323</v>
      </c>
      <c r="C145" s="14">
        <v>160</v>
      </c>
      <c r="G145" s="1" t="s">
        <v>95</v>
      </c>
      <c r="H145" s="1" t="s">
        <v>6</v>
      </c>
      <c r="I145" s="15">
        <f t="shared" si="4"/>
        <v>1086.8699999999999</v>
      </c>
      <c r="J145" s="15">
        <f t="shared" si="5"/>
        <v>32950.44</v>
      </c>
    </row>
    <row r="146" spans="1:10" x14ac:dyDescent="0.2">
      <c r="A146" s="5">
        <v>42323</v>
      </c>
      <c r="C146" s="14">
        <v>115</v>
      </c>
      <c r="G146" s="1" t="s">
        <v>96</v>
      </c>
      <c r="H146" s="1" t="s">
        <v>9</v>
      </c>
      <c r="I146" s="15">
        <f t="shared" si="4"/>
        <v>971.86999999999989</v>
      </c>
      <c r="J146" s="15">
        <f t="shared" si="5"/>
        <v>32950.44</v>
      </c>
    </row>
    <row r="147" spans="1:10" x14ac:dyDescent="0.2">
      <c r="A147" s="5">
        <v>42323</v>
      </c>
      <c r="C147" s="14">
        <v>550</v>
      </c>
      <c r="G147" s="1" t="s">
        <v>97</v>
      </c>
      <c r="H147" s="1" t="s">
        <v>11</v>
      </c>
      <c r="I147" s="15">
        <f t="shared" si="4"/>
        <v>421.86999999999989</v>
      </c>
      <c r="J147" s="15">
        <f t="shared" si="5"/>
        <v>32950.44</v>
      </c>
    </row>
    <row r="148" spans="1:10" x14ac:dyDescent="0.2">
      <c r="A148" s="5">
        <v>42323</v>
      </c>
      <c r="C148" s="14">
        <v>400</v>
      </c>
      <c r="G148" s="1" t="s">
        <v>98</v>
      </c>
      <c r="H148" s="1" t="s">
        <v>6</v>
      </c>
      <c r="I148" s="15">
        <f t="shared" si="4"/>
        <v>21.869999999999891</v>
      </c>
      <c r="J148" s="15">
        <f t="shared" si="5"/>
        <v>32950.44</v>
      </c>
    </row>
    <row r="149" spans="1:10" x14ac:dyDescent="0.2">
      <c r="A149" s="5">
        <v>42338</v>
      </c>
      <c r="B149" s="17">
        <v>50</v>
      </c>
      <c r="D149" s="14">
        <v>2000</v>
      </c>
      <c r="F149" s="14">
        <v>2000</v>
      </c>
      <c r="G149" s="1" t="s">
        <v>137</v>
      </c>
      <c r="H149" s="1" t="s">
        <v>129</v>
      </c>
      <c r="I149" s="15">
        <f t="shared" si="4"/>
        <v>2071.87</v>
      </c>
      <c r="J149" s="15">
        <f t="shared" si="5"/>
        <v>34950.44</v>
      </c>
    </row>
    <row r="150" spans="1:10" x14ac:dyDescent="0.2">
      <c r="A150" s="5">
        <v>42338</v>
      </c>
      <c r="C150" s="14">
        <v>1650</v>
      </c>
      <c r="G150" s="1" t="s">
        <v>99</v>
      </c>
      <c r="H150" s="1" t="s">
        <v>6</v>
      </c>
      <c r="I150" s="15">
        <f t="shared" si="4"/>
        <v>421.86999999999989</v>
      </c>
      <c r="J150" s="15">
        <f t="shared" si="5"/>
        <v>34950.44</v>
      </c>
    </row>
    <row r="151" spans="1:10" s="9" customFormat="1" x14ac:dyDescent="0.2">
      <c r="A151" s="7">
        <v>42338</v>
      </c>
      <c r="B151" s="16"/>
      <c r="C151" s="13">
        <v>245.13</v>
      </c>
      <c r="D151" s="13"/>
      <c r="E151" s="19"/>
      <c r="F151" s="13"/>
      <c r="G151" s="8" t="s">
        <v>100</v>
      </c>
      <c r="H151" s="8" t="s">
        <v>3</v>
      </c>
      <c r="I151" s="15">
        <f t="shared" si="4"/>
        <v>176.7399999999999</v>
      </c>
      <c r="J151" s="15">
        <f t="shared" si="5"/>
        <v>34950.44</v>
      </c>
    </row>
    <row r="152" spans="1:10" x14ac:dyDescent="0.2">
      <c r="A152" s="5">
        <v>42341</v>
      </c>
      <c r="C152" s="14">
        <v>80</v>
      </c>
      <c r="G152" s="1" t="s">
        <v>101</v>
      </c>
      <c r="H152" s="1" t="s">
        <v>6</v>
      </c>
      <c r="I152" s="15">
        <f t="shared" si="4"/>
        <v>96.739999999999895</v>
      </c>
      <c r="J152" s="15">
        <f t="shared" si="5"/>
        <v>34950.44</v>
      </c>
    </row>
    <row r="153" spans="1:10" x14ac:dyDescent="0.2">
      <c r="A153" s="5">
        <v>42348</v>
      </c>
      <c r="C153" s="14">
        <v>70</v>
      </c>
      <c r="G153" s="1" t="s">
        <v>102</v>
      </c>
      <c r="H153" s="1" t="s">
        <v>6</v>
      </c>
      <c r="I153" s="15">
        <f t="shared" si="4"/>
        <v>26.739999999999895</v>
      </c>
      <c r="J153" s="15">
        <f t="shared" si="5"/>
        <v>34950.44</v>
      </c>
    </row>
    <row r="154" spans="1:10" x14ac:dyDescent="0.2">
      <c r="A154" s="5">
        <v>42353</v>
      </c>
      <c r="B154" s="17">
        <v>600</v>
      </c>
      <c r="D154" s="14">
        <v>1790</v>
      </c>
      <c r="F154" s="14">
        <v>1790</v>
      </c>
      <c r="G154" s="1" t="s">
        <v>138</v>
      </c>
      <c r="H154" s="1" t="s">
        <v>129</v>
      </c>
      <c r="I154" s="15">
        <f t="shared" si="4"/>
        <v>2416.7399999999998</v>
      </c>
      <c r="J154" s="15">
        <f t="shared" si="5"/>
        <v>36740.44</v>
      </c>
    </row>
    <row r="155" spans="1:10" x14ac:dyDescent="0.2">
      <c r="A155" s="5">
        <v>42353</v>
      </c>
      <c r="B155" s="17">
        <v>110</v>
      </c>
      <c r="C155" s="14">
        <v>100</v>
      </c>
      <c r="G155" s="10" t="s">
        <v>147</v>
      </c>
      <c r="H155" s="10" t="s">
        <v>147</v>
      </c>
      <c r="I155" s="15">
        <f t="shared" si="4"/>
        <v>2426.7399999999998</v>
      </c>
      <c r="J155" s="15">
        <f t="shared" si="5"/>
        <v>36740.44</v>
      </c>
    </row>
    <row r="156" spans="1:10" x14ac:dyDescent="0.2">
      <c r="A156" s="5">
        <v>42353</v>
      </c>
      <c r="C156" s="14">
        <v>200</v>
      </c>
      <c r="G156" s="10" t="s">
        <v>148</v>
      </c>
      <c r="H156" s="10" t="s">
        <v>148</v>
      </c>
      <c r="I156" s="15">
        <f t="shared" si="4"/>
        <v>2226.7399999999998</v>
      </c>
      <c r="J156" s="15">
        <f t="shared" si="5"/>
        <v>36740.44</v>
      </c>
    </row>
    <row r="157" spans="1:10" x14ac:dyDescent="0.2">
      <c r="A157" s="5">
        <v>42353</v>
      </c>
      <c r="C157" s="14">
        <v>250</v>
      </c>
      <c r="G157" s="10" t="s">
        <v>145</v>
      </c>
      <c r="H157" s="10" t="s">
        <v>149</v>
      </c>
      <c r="I157" s="15">
        <f t="shared" si="4"/>
        <v>1976.7399999999998</v>
      </c>
      <c r="J157" s="15">
        <f t="shared" si="5"/>
        <v>36740.44</v>
      </c>
    </row>
    <row r="158" spans="1:10" x14ac:dyDescent="0.2">
      <c r="A158" s="5">
        <v>42353</v>
      </c>
      <c r="C158" s="14">
        <v>558</v>
      </c>
      <c r="G158" s="10" t="s">
        <v>146</v>
      </c>
      <c r="H158" s="10" t="s">
        <v>149</v>
      </c>
      <c r="I158" s="15">
        <f t="shared" si="4"/>
        <v>1418.7399999999998</v>
      </c>
      <c r="J158" s="15">
        <f t="shared" si="5"/>
        <v>36740.44</v>
      </c>
    </row>
    <row r="159" spans="1:10" x14ac:dyDescent="0.2">
      <c r="A159" s="5">
        <v>42353</v>
      </c>
      <c r="C159" s="14">
        <v>170</v>
      </c>
      <c r="G159" s="1" t="s">
        <v>103</v>
      </c>
      <c r="H159" s="1" t="s">
        <v>6</v>
      </c>
      <c r="I159" s="15">
        <f t="shared" si="4"/>
        <v>1248.7399999999998</v>
      </c>
      <c r="J159" s="15">
        <f t="shared" si="5"/>
        <v>36740.44</v>
      </c>
    </row>
    <row r="160" spans="1:10" x14ac:dyDescent="0.2">
      <c r="A160" s="5">
        <v>42353</v>
      </c>
      <c r="C160" s="14">
        <v>160</v>
      </c>
      <c r="G160" s="1" t="s">
        <v>104</v>
      </c>
      <c r="H160" s="1" t="s">
        <v>6</v>
      </c>
      <c r="I160" s="15">
        <f t="shared" si="4"/>
        <v>1088.7399999999998</v>
      </c>
      <c r="J160" s="15">
        <f t="shared" si="5"/>
        <v>36740.44</v>
      </c>
    </row>
    <row r="161" spans="1:10" x14ac:dyDescent="0.2">
      <c r="A161" s="5">
        <v>42353</v>
      </c>
      <c r="C161" s="14">
        <v>115</v>
      </c>
      <c r="G161" s="1" t="s">
        <v>105</v>
      </c>
      <c r="H161" s="1" t="s">
        <v>9</v>
      </c>
      <c r="I161" s="15">
        <f t="shared" si="4"/>
        <v>973.73999999999978</v>
      </c>
      <c r="J161" s="15">
        <f t="shared" si="5"/>
        <v>36740.44</v>
      </c>
    </row>
    <row r="162" spans="1:10" x14ac:dyDescent="0.2">
      <c r="A162" s="5">
        <v>42353</v>
      </c>
      <c r="C162" s="14">
        <v>550</v>
      </c>
      <c r="G162" s="1" t="s">
        <v>106</v>
      </c>
      <c r="H162" s="1" t="s">
        <v>11</v>
      </c>
      <c r="I162" s="15">
        <f t="shared" si="4"/>
        <v>423.73999999999978</v>
      </c>
      <c r="J162" s="15">
        <f t="shared" si="5"/>
        <v>36740.44</v>
      </c>
    </row>
    <row r="163" spans="1:10" x14ac:dyDescent="0.2">
      <c r="A163" s="5">
        <v>42353</v>
      </c>
      <c r="C163" s="14">
        <v>400</v>
      </c>
      <c r="G163" s="1" t="s">
        <v>107</v>
      </c>
      <c r="H163" s="1" t="s">
        <v>6</v>
      </c>
      <c r="I163" s="15">
        <f t="shared" si="4"/>
        <v>23.739999999999782</v>
      </c>
      <c r="J163" s="15">
        <f t="shared" si="5"/>
        <v>36740.44</v>
      </c>
    </row>
    <row r="164" spans="1:10" x14ac:dyDescent="0.2">
      <c r="A164" s="5">
        <v>42368</v>
      </c>
      <c r="B164" s="17">
        <v>50</v>
      </c>
      <c r="D164" s="14">
        <v>2000</v>
      </c>
      <c r="F164" s="14">
        <v>2000</v>
      </c>
      <c r="G164" s="1" t="s">
        <v>138</v>
      </c>
      <c r="H164" s="1" t="s">
        <v>129</v>
      </c>
      <c r="I164" s="15">
        <f t="shared" si="4"/>
        <v>2073.7399999999998</v>
      </c>
      <c r="J164" s="15">
        <f t="shared" si="5"/>
        <v>38740.44</v>
      </c>
    </row>
    <row r="165" spans="1:10" x14ac:dyDescent="0.2">
      <c r="A165" s="5">
        <v>42368</v>
      </c>
      <c r="C165" s="14">
        <v>1650</v>
      </c>
      <c r="G165" s="1" t="s">
        <v>108</v>
      </c>
      <c r="H165" s="1" t="s">
        <v>6</v>
      </c>
      <c r="I165" s="15">
        <f t="shared" si="4"/>
        <v>423.73999999999978</v>
      </c>
      <c r="J165" s="15">
        <f t="shared" si="5"/>
        <v>38740.44</v>
      </c>
    </row>
    <row r="166" spans="1:10" s="9" customFormat="1" x14ac:dyDescent="0.2">
      <c r="A166" s="7">
        <v>42368</v>
      </c>
      <c r="B166" s="16"/>
      <c r="C166" s="13">
        <v>245.13</v>
      </c>
      <c r="D166" s="13"/>
      <c r="E166" s="19"/>
      <c r="F166" s="13"/>
      <c r="G166" s="8" t="s">
        <v>109</v>
      </c>
      <c r="H166" s="8" t="s">
        <v>3</v>
      </c>
      <c r="I166" s="15">
        <f t="shared" si="4"/>
        <v>178.60999999999979</v>
      </c>
      <c r="J166" s="15">
        <f t="shared" si="5"/>
        <v>38740.44</v>
      </c>
    </row>
    <row r="167" spans="1:10" x14ac:dyDescent="0.2">
      <c r="A167" s="5">
        <v>42372</v>
      </c>
      <c r="C167" s="14">
        <v>80</v>
      </c>
      <c r="G167" s="1" t="s">
        <v>110</v>
      </c>
      <c r="H167" s="1" t="s">
        <v>6</v>
      </c>
      <c r="I167" s="15">
        <f t="shared" si="4"/>
        <v>98.609999999999786</v>
      </c>
      <c r="J167" s="15">
        <f t="shared" si="5"/>
        <v>38740.44</v>
      </c>
    </row>
    <row r="168" spans="1:10" x14ac:dyDescent="0.2">
      <c r="A168" s="5">
        <v>42379</v>
      </c>
      <c r="C168" s="14">
        <v>70</v>
      </c>
      <c r="G168" s="1" t="s">
        <v>111</v>
      </c>
      <c r="H168" s="1" t="s">
        <v>6</v>
      </c>
      <c r="I168" s="15">
        <f t="shared" si="4"/>
        <v>28.609999999999786</v>
      </c>
      <c r="J168" s="15">
        <f t="shared" si="5"/>
        <v>38740.44</v>
      </c>
    </row>
    <row r="169" spans="1:10" x14ac:dyDescent="0.2">
      <c r="A169" s="5">
        <v>42384</v>
      </c>
      <c r="B169" s="17">
        <v>600</v>
      </c>
      <c r="D169" s="14">
        <v>1790</v>
      </c>
      <c r="F169" s="14">
        <v>1790</v>
      </c>
      <c r="G169" s="1" t="s">
        <v>139</v>
      </c>
      <c r="H169" s="1" t="s">
        <v>129</v>
      </c>
      <c r="I169" s="15">
        <f t="shared" si="4"/>
        <v>2418.6099999999997</v>
      </c>
      <c r="J169" s="15">
        <f t="shared" si="5"/>
        <v>40530.44</v>
      </c>
    </row>
    <row r="170" spans="1:10" x14ac:dyDescent="0.2">
      <c r="A170" s="5">
        <v>42384</v>
      </c>
      <c r="B170" s="17">
        <v>110</v>
      </c>
      <c r="C170" s="14">
        <v>100</v>
      </c>
      <c r="G170" s="10" t="s">
        <v>147</v>
      </c>
      <c r="H170" s="10" t="s">
        <v>147</v>
      </c>
      <c r="I170" s="15">
        <f t="shared" si="4"/>
        <v>2428.6099999999997</v>
      </c>
      <c r="J170" s="15">
        <f t="shared" si="5"/>
        <v>40530.44</v>
      </c>
    </row>
    <row r="171" spans="1:10" x14ac:dyDescent="0.2">
      <c r="A171" s="5">
        <v>42384</v>
      </c>
      <c r="C171" s="14">
        <v>200</v>
      </c>
      <c r="G171" s="10" t="s">
        <v>148</v>
      </c>
      <c r="H171" s="10" t="s">
        <v>148</v>
      </c>
      <c r="I171" s="15">
        <f t="shared" si="4"/>
        <v>2228.6099999999997</v>
      </c>
      <c r="J171" s="15">
        <f t="shared" si="5"/>
        <v>40530.44</v>
      </c>
    </row>
    <row r="172" spans="1:10" x14ac:dyDescent="0.2">
      <c r="A172" s="5">
        <v>42384</v>
      </c>
      <c r="C172" s="14">
        <v>250</v>
      </c>
      <c r="G172" s="10" t="s">
        <v>145</v>
      </c>
      <c r="H172" s="10" t="s">
        <v>149</v>
      </c>
      <c r="I172" s="15">
        <f t="shared" si="4"/>
        <v>1978.6099999999997</v>
      </c>
      <c r="J172" s="15">
        <f t="shared" si="5"/>
        <v>40530.44</v>
      </c>
    </row>
    <row r="173" spans="1:10" x14ac:dyDescent="0.2">
      <c r="A173" s="5">
        <v>42384</v>
      </c>
      <c r="C173" s="14">
        <v>558</v>
      </c>
      <c r="G173" s="10" t="s">
        <v>146</v>
      </c>
      <c r="H173" s="10" t="s">
        <v>149</v>
      </c>
      <c r="I173" s="15">
        <f t="shared" si="4"/>
        <v>1420.6099999999997</v>
      </c>
      <c r="J173" s="15">
        <f t="shared" si="5"/>
        <v>40530.44</v>
      </c>
    </row>
    <row r="174" spans="1:10" x14ac:dyDescent="0.2">
      <c r="A174" s="5">
        <v>42384</v>
      </c>
      <c r="C174" s="14">
        <v>170</v>
      </c>
      <c r="G174" s="1" t="s">
        <v>112</v>
      </c>
      <c r="H174" s="1" t="s">
        <v>6</v>
      </c>
      <c r="I174" s="15">
        <f t="shared" si="4"/>
        <v>1250.6099999999997</v>
      </c>
      <c r="J174" s="15">
        <f t="shared" si="5"/>
        <v>40530.44</v>
      </c>
    </row>
    <row r="175" spans="1:10" x14ac:dyDescent="0.2">
      <c r="A175" s="5">
        <v>42384</v>
      </c>
      <c r="C175" s="14">
        <v>160</v>
      </c>
      <c r="G175" s="1" t="s">
        <v>113</v>
      </c>
      <c r="H175" s="1" t="s">
        <v>6</v>
      </c>
      <c r="I175" s="15">
        <f t="shared" si="4"/>
        <v>1090.6099999999997</v>
      </c>
      <c r="J175" s="15">
        <f t="shared" si="5"/>
        <v>40530.44</v>
      </c>
    </row>
    <row r="176" spans="1:10" x14ac:dyDescent="0.2">
      <c r="A176" s="5">
        <v>42384</v>
      </c>
      <c r="C176" s="14">
        <v>115</v>
      </c>
      <c r="G176" s="1" t="s">
        <v>114</v>
      </c>
      <c r="H176" s="1" t="s">
        <v>9</v>
      </c>
      <c r="I176" s="15">
        <f t="shared" si="4"/>
        <v>975.60999999999967</v>
      </c>
      <c r="J176" s="15">
        <f t="shared" si="5"/>
        <v>40530.44</v>
      </c>
    </row>
    <row r="177" spans="1:10" x14ac:dyDescent="0.2">
      <c r="A177" s="5">
        <v>42384</v>
      </c>
      <c r="C177" s="14">
        <v>550</v>
      </c>
      <c r="G177" s="1" t="s">
        <v>115</v>
      </c>
      <c r="H177" s="1" t="s">
        <v>11</v>
      </c>
      <c r="I177" s="15">
        <f t="shared" si="4"/>
        <v>425.60999999999967</v>
      </c>
      <c r="J177" s="15">
        <f t="shared" si="5"/>
        <v>40530.44</v>
      </c>
    </row>
    <row r="178" spans="1:10" x14ac:dyDescent="0.2">
      <c r="A178" s="5">
        <v>42384</v>
      </c>
      <c r="C178" s="14">
        <v>400</v>
      </c>
      <c r="G178" s="1" t="s">
        <v>116</v>
      </c>
      <c r="H178" s="1" t="s">
        <v>6</v>
      </c>
      <c r="I178" s="15">
        <f t="shared" si="4"/>
        <v>25.609999999999673</v>
      </c>
      <c r="J178" s="15">
        <f t="shared" si="5"/>
        <v>40530.44</v>
      </c>
    </row>
    <row r="179" spans="1:10" x14ac:dyDescent="0.2">
      <c r="A179" s="5">
        <v>42399</v>
      </c>
      <c r="B179" s="17">
        <v>50</v>
      </c>
      <c r="D179" s="14">
        <v>2000</v>
      </c>
      <c r="F179" s="14">
        <v>2000</v>
      </c>
      <c r="G179" s="1" t="s">
        <v>139</v>
      </c>
      <c r="H179" s="1" t="s">
        <v>129</v>
      </c>
      <c r="I179" s="15">
        <f t="shared" si="4"/>
        <v>2075.6099999999997</v>
      </c>
      <c r="J179" s="15">
        <f t="shared" si="5"/>
        <v>42530.44</v>
      </c>
    </row>
    <row r="180" spans="1:10" x14ac:dyDescent="0.2">
      <c r="A180" s="5">
        <v>42399</v>
      </c>
      <c r="C180" s="14">
        <v>1650</v>
      </c>
      <c r="G180" s="1" t="s">
        <v>117</v>
      </c>
      <c r="H180" s="1" t="s">
        <v>6</v>
      </c>
      <c r="I180" s="15">
        <f t="shared" si="4"/>
        <v>425.60999999999967</v>
      </c>
      <c r="J180" s="15">
        <f t="shared" si="5"/>
        <v>42530.44</v>
      </c>
    </row>
    <row r="181" spans="1:10" s="9" customFormat="1" x14ac:dyDescent="0.2">
      <c r="A181" s="7">
        <v>42399</v>
      </c>
      <c r="B181" s="16"/>
      <c r="C181" s="13">
        <v>245.13</v>
      </c>
      <c r="D181" s="13"/>
      <c r="E181" s="19"/>
      <c r="F181" s="13"/>
      <c r="G181" s="8" t="s">
        <v>118</v>
      </c>
      <c r="H181" s="8" t="s">
        <v>3</v>
      </c>
      <c r="I181" s="15">
        <f t="shared" si="4"/>
        <v>180.47999999999968</v>
      </c>
      <c r="J181" s="15">
        <f t="shared" si="5"/>
        <v>42530.44</v>
      </c>
    </row>
    <row r="182" spans="1:10" x14ac:dyDescent="0.2">
      <c r="A182" s="5">
        <v>42403</v>
      </c>
      <c r="C182" s="14">
        <v>80</v>
      </c>
      <c r="G182" s="1" t="s">
        <v>119</v>
      </c>
      <c r="H182" s="1" t="s">
        <v>6</v>
      </c>
      <c r="I182" s="15">
        <f t="shared" si="4"/>
        <v>100.47999999999968</v>
      </c>
      <c r="J182" s="15">
        <f t="shared" si="5"/>
        <v>42530.44</v>
      </c>
    </row>
    <row r="183" spans="1:10" x14ac:dyDescent="0.2">
      <c r="A183" s="5">
        <v>42410</v>
      </c>
      <c r="C183" s="14">
        <v>70</v>
      </c>
      <c r="G183" s="1" t="s">
        <v>120</v>
      </c>
      <c r="H183" s="1" t="s">
        <v>6</v>
      </c>
      <c r="I183" s="15">
        <f t="shared" si="4"/>
        <v>30.479999999999677</v>
      </c>
      <c r="J183" s="15">
        <f t="shared" si="5"/>
        <v>42530.44</v>
      </c>
    </row>
    <row r="184" spans="1:10" x14ac:dyDescent="0.2">
      <c r="A184" s="5">
        <v>42415</v>
      </c>
      <c r="B184" s="17">
        <v>600</v>
      </c>
      <c r="D184" s="14">
        <v>1790</v>
      </c>
      <c r="F184" s="14">
        <v>1790</v>
      </c>
      <c r="G184" s="1" t="s">
        <v>140</v>
      </c>
      <c r="H184" s="1" t="s">
        <v>129</v>
      </c>
      <c r="I184" s="15">
        <f t="shared" si="4"/>
        <v>2420.4799999999996</v>
      </c>
      <c r="J184" s="15">
        <f t="shared" si="5"/>
        <v>44320.44</v>
      </c>
    </row>
    <row r="185" spans="1:10" x14ac:dyDescent="0.2">
      <c r="A185" s="5">
        <v>42415</v>
      </c>
      <c r="B185" s="17">
        <v>100</v>
      </c>
      <c r="C185" s="14">
        <v>100</v>
      </c>
      <c r="G185" s="10" t="s">
        <v>147</v>
      </c>
      <c r="H185" s="10" t="s">
        <v>147</v>
      </c>
      <c r="I185" s="15">
        <f t="shared" si="4"/>
        <v>2420.4799999999996</v>
      </c>
      <c r="J185" s="15">
        <f t="shared" si="5"/>
        <v>44320.44</v>
      </c>
    </row>
    <row r="186" spans="1:10" x14ac:dyDescent="0.2">
      <c r="A186" s="5">
        <v>42415</v>
      </c>
      <c r="C186" s="14">
        <v>200</v>
      </c>
      <c r="G186" s="10" t="s">
        <v>148</v>
      </c>
      <c r="H186" s="10" t="s">
        <v>148</v>
      </c>
      <c r="I186" s="15">
        <f t="shared" si="4"/>
        <v>2220.4799999999996</v>
      </c>
      <c r="J186" s="15">
        <f t="shared" si="5"/>
        <v>44320.44</v>
      </c>
    </row>
    <row r="187" spans="1:10" x14ac:dyDescent="0.2">
      <c r="A187" s="5">
        <v>42415</v>
      </c>
      <c r="C187" s="14">
        <v>250</v>
      </c>
      <c r="G187" s="10" t="s">
        <v>145</v>
      </c>
      <c r="H187" s="10" t="s">
        <v>149</v>
      </c>
      <c r="I187" s="15">
        <f t="shared" si="4"/>
        <v>1970.4799999999996</v>
      </c>
      <c r="J187" s="15">
        <f t="shared" si="5"/>
        <v>44320.44</v>
      </c>
    </row>
    <row r="188" spans="1:10" x14ac:dyDescent="0.2">
      <c r="A188" s="5">
        <v>42415</v>
      </c>
      <c r="C188" s="14">
        <v>558</v>
      </c>
      <c r="G188" s="10" t="s">
        <v>146</v>
      </c>
      <c r="H188" s="10" t="s">
        <v>149</v>
      </c>
      <c r="I188" s="15">
        <f t="shared" si="4"/>
        <v>1412.4799999999996</v>
      </c>
      <c r="J188" s="15">
        <f t="shared" si="5"/>
        <v>44320.44</v>
      </c>
    </row>
    <row r="189" spans="1:10" x14ac:dyDescent="0.2">
      <c r="A189" s="5">
        <v>42415</v>
      </c>
      <c r="C189" s="14">
        <v>170</v>
      </c>
      <c r="G189" s="1" t="s">
        <v>121</v>
      </c>
      <c r="H189" s="1" t="s">
        <v>6</v>
      </c>
      <c r="I189" s="15">
        <f t="shared" si="4"/>
        <v>1242.4799999999996</v>
      </c>
      <c r="J189" s="15">
        <f t="shared" si="5"/>
        <v>44320.44</v>
      </c>
    </row>
    <row r="190" spans="1:10" x14ac:dyDescent="0.2">
      <c r="A190" s="5">
        <v>42415</v>
      </c>
      <c r="C190" s="14">
        <v>160</v>
      </c>
      <c r="G190" s="1" t="s">
        <v>122</v>
      </c>
      <c r="H190" s="1" t="s">
        <v>6</v>
      </c>
      <c r="I190" s="15">
        <f t="shared" si="4"/>
        <v>1082.4799999999996</v>
      </c>
      <c r="J190" s="15">
        <f t="shared" si="5"/>
        <v>44320.44</v>
      </c>
    </row>
    <row r="191" spans="1:10" x14ac:dyDescent="0.2">
      <c r="A191" s="5">
        <v>42415</v>
      </c>
      <c r="C191" s="14">
        <v>115</v>
      </c>
      <c r="G191" s="1" t="s">
        <v>123</v>
      </c>
      <c r="H191" s="1" t="s">
        <v>9</v>
      </c>
      <c r="I191" s="15">
        <f t="shared" si="4"/>
        <v>967.47999999999956</v>
      </c>
      <c r="J191" s="15">
        <f t="shared" si="5"/>
        <v>44320.44</v>
      </c>
    </row>
    <row r="192" spans="1:10" x14ac:dyDescent="0.2">
      <c r="A192" s="5">
        <v>42415</v>
      </c>
      <c r="C192" s="14">
        <v>550</v>
      </c>
      <c r="G192" s="1" t="s">
        <v>124</v>
      </c>
      <c r="H192" s="1" t="s">
        <v>11</v>
      </c>
      <c r="I192" s="15">
        <f t="shared" si="4"/>
        <v>417.47999999999956</v>
      </c>
      <c r="J192" s="15">
        <f t="shared" si="5"/>
        <v>44320.44</v>
      </c>
    </row>
    <row r="193" spans="1:10" x14ac:dyDescent="0.2">
      <c r="A193" s="5">
        <v>42415</v>
      </c>
      <c r="C193" s="14">
        <v>400</v>
      </c>
      <c r="G193" s="1" t="s">
        <v>125</v>
      </c>
      <c r="H193" s="1" t="s">
        <v>6</v>
      </c>
      <c r="I193" s="15">
        <f t="shared" si="4"/>
        <v>17.479999999999563</v>
      </c>
      <c r="J193" s="15">
        <f t="shared" si="5"/>
        <v>44320.44</v>
      </c>
    </row>
    <row r="194" spans="1:10" x14ac:dyDescent="0.2">
      <c r="A194" s="5">
        <v>42429</v>
      </c>
      <c r="D194" s="14">
        <v>2000</v>
      </c>
      <c r="F194" s="14">
        <v>2000</v>
      </c>
      <c r="G194" s="1" t="s">
        <v>140</v>
      </c>
      <c r="H194" s="1" t="s">
        <v>129</v>
      </c>
      <c r="I194" s="15">
        <f t="shared" si="4"/>
        <v>2017.4799999999996</v>
      </c>
      <c r="J194" s="15">
        <f t="shared" si="5"/>
        <v>46320.44</v>
      </c>
    </row>
    <row r="195" spans="1:10" x14ac:dyDescent="0.2">
      <c r="A195" s="5">
        <v>42429</v>
      </c>
      <c r="C195" s="14">
        <v>1650</v>
      </c>
      <c r="G195" s="1" t="s">
        <v>126</v>
      </c>
      <c r="H195" s="1" t="s">
        <v>6</v>
      </c>
      <c r="I195" s="15">
        <f t="shared" ref="I195:I196" si="6">I194-C195+D195+B195</f>
        <v>367.47999999999956</v>
      </c>
      <c r="J195" s="15">
        <f t="shared" ref="J195:J196" si="7">J194-E195+F195</f>
        <v>46320.44</v>
      </c>
    </row>
    <row r="196" spans="1:10" s="9" customFormat="1" x14ac:dyDescent="0.2">
      <c r="A196" s="7">
        <v>42429</v>
      </c>
      <c r="B196" s="16"/>
      <c r="C196" s="13">
        <v>245.13</v>
      </c>
      <c r="D196" s="13"/>
      <c r="E196" s="19"/>
      <c r="F196" s="13"/>
      <c r="G196" s="8" t="s">
        <v>127</v>
      </c>
      <c r="H196" s="8" t="s">
        <v>3</v>
      </c>
      <c r="I196" s="15">
        <f t="shared" si="6"/>
        <v>122.34999999999957</v>
      </c>
      <c r="J196" s="15">
        <f t="shared" si="7"/>
        <v>46320.44</v>
      </c>
    </row>
  </sheetData>
  <sortState ref="A2:G148">
    <sortCondition ref="A1"/>
  </sortState>
  <conditionalFormatting sqref="I1:J1 I2:I1048576">
    <cfRule type="cellIs" dxfId="3" priority="3" stopIfTrue="1" operator="greaterThan">
      <formula>2000</formula>
    </cfRule>
    <cfRule type="cellIs" dxfId="2" priority="4" stopIfTrue="1" operator="lessThan">
      <formula>0</formula>
    </cfRule>
  </conditionalFormatting>
  <conditionalFormatting sqref="J1:J1048576">
    <cfRule type="cellIs" dxfId="1" priority="1" operator="greaterThan">
      <formula>2000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8" sqref="E8"/>
    </sheetView>
  </sheetViews>
  <sheetFormatPr defaultRowHeight="12.75" x14ac:dyDescent="0.2"/>
  <cols>
    <col min="1" max="1" width="9.140625" style="6"/>
    <col min="2" max="2" width="9.140625" style="17"/>
    <col min="3" max="4" width="9.140625" style="14"/>
    <col min="5" max="7" width="9.140625" style="2"/>
    <col min="8" max="8" width="9.140625" style="15"/>
    <col min="9" max="16384" width="9.140625" style="2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Mobills Educação Financeira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Relatório de Despesas e Receitas</dc:subject>
  <dc:creator>Rafael Dias</dc:creator>
  <cp:lastModifiedBy>Rafael Dias</cp:lastModifiedBy>
  <dcterms:created xsi:type="dcterms:W3CDTF">2015-03-11T12:37:05Z</dcterms:created>
  <dcterms:modified xsi:type="dcterms:W3CDTF">2015-03-13T20:25:48Z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2.0.6</vt:lpwstr>
  </property>
</Properties>
</file>