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/>
  </bookViews>
  <sheets>
    <sheet name="Plan1" sheetId="3" r:id="rId1"/>
    <sheet name="Plan2" sheetId="4" r:id="rId2"/>
  </sheets>
  <calcPr calcId="145621"/>
</workbook>
</file>

<file path=xl/calcChain.xml><?xml version="1.0" encoding="utf-8"?>
<calcChain xmlns="http://schemas.openxmlformats.org/spreadsheetml/2006/main">
  <c r="G3" i="3" l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2" i="3"/>
</calcChain>
</file>

<file path=xl/sharedStrings.xml><?xml version="1.0" encoding="utf-8"?>
<sst xmlns="http://schemas.openxmlformats.org/spreadsheetml/2006/main" count="394" uniqueCount="150">
  <si>
    <t>Data</t>
  </si>
  <si>
    <t>Descrição</t>
  </si>
  <si>
    <t>Cartão Flex (1/4)</t>
  </si>
  <si>
    <t>Pagamentos</t>
  </si>
  <si>
    <t>Thiago</t>
  </si>
  <si>
    <t>Luz (1/12)</t>
  </si>
  <si>
    <t>Moradia</t>
  </si>
  <si>
    <t>Blue Internet (1/12)</t>
  </si>
  <si>
    <t>Depakote (1/12)</t>
  </si>
  <si>
    <t>Saúde</t>
  </si>
  <si>
    <t>Pequeno Polegar (1/12)</t>
  </si>
  <si>
    <t>Educação</t>
  </si>
  <si>
    <t>Água (1/12)</t>
  </si>
  <si>
    <t>Supermercado (1/12)</t>
  </si>
  <si>
    <t>Cartão Flex (2/4)</t>
  </si>
  <si>
    <t>Aluguel (1/12)</t>
  </si>
  <si>
    <t>Santander - Acordo (1/12)</t>
  </si>
  <si>
    <t>Itaú acordo (1/5)</t>
  </si>
  <si>
    <t>Telefone (1/11)</t>
  </si>
  <si>
    <t>Luz (2/12)</t>
  </si>
  <si>
    <t>Blue Internet (2/12)</t>
  </si>
  <si>
    <t>Depakote (2/12)</t>
  </si>
  <si>
    <t>Pequeno Polegar (2/12)</t>
  </si>
  <si>
    <t>Água (2/12)</t>
  </si>
  <si>
    <t>Supermercado 1 (2/12)</t>
  </si>
  <si>
    <t>Colchão (1/5)</t>
  </si>
  <si>
    <t>Cartão Flex (3/4)</t>
  </si>
  <si>
    <t>Aluguel (2/12)</t>
  </si>
  <si>
    <t>Santander - Acordo (2/12)</t>
  </si>
  <si>
    <t>Itaú acordo (2/5)</t>
  </si>
  <si>
    <t>Telefone (2/11)</t>
  </si>
  <si>
    <t>Água (3/12)</t>
  </si>
  <si>
    <t>Luz (3/12)</t>
  </si>
  <si>
    <t>Blue Internet (3/12)</t>
  </si>
  <si>
    <t>Depakote (3/12)</t>
  </si>
  <si>
    <t>Pequeno Polegar (3/12)</t>
  </si>
  <si>
    <t>Supermercado 1 (3/12)</t>
  </si>
  <si>
    <t>Colchão (2/5)</t>
  </si>
  <si>
    <t>Cartão Flex (4/4)</t>
  </si>
  <si>
    <t>Aluguel (3/12)</t>
  </si>
  <si>
    <t>Santander - Acordo (3/12)</t>
  </si>
  <si>
    <t>Itaú acordo (3/5)</t>
  </si>
  <si>
    <t>Telefone (3/11)</t>
  </si>
  <si>
    <t>Água (4/12)</t>
  </si>
  <si>
    <t>Luz (4/12)</t>
  </si>
  <si>
    <t>Blue Internet (4/12)</t>
  </si>
  <si>
    <t>Depakote (4/12)</t>
  </si>
  <si>
    <t>Pequeno Polegar (4/12)</t>
  </si>
  <si>
    <t>Supermercado 1 (4/12)</t>
  </si>
  <si>
    <t>Colchão (3/5)</t>
  </si>
  <si>
    <t>Aluguel (4/12)</t>
  </si>
  <si>
    <t>Santander - Acordo (4/12)</t>
  </si>
  <si>
    <t>Itaú acordo (4/5)</t>
  </si>
  <si>
    <t>Telefone (4/11)</t>
  </si>
  <si>
    <t>Água (5/12)</t>
  </si>
  <si>
    <t>Luz (5/12)</t>
  </si>
  <si>
    <t>Blue Internet (5/12)</t>
  </si>
  <si>
    <t>Depakote (5/12)</t>
  </si>
  <si>
    <t>Pequeno Polegar (5/12)</t>
  </si>
  <si>
    <t>Supermercado 1 (5/12)</t>
  </si>
  <si>
    <t>Colchão (4/5)</t>
  </si>
  <si>
    <t>Aluguel (5/12)</t>
  </si>
  <si>
    <t>Santander - Acordo (5/12)</t>
  </si>
  <si>
    <t>Itaú acordo (5/5)</t>
  </si>
  <si>
    <t>Telefone (5/11)</t>
  </si>
  <si>
    <t>Água (6/12)</t>
  </si>
  <si>
    <t>Luz (6/12)</t>
  </si>
  <si>
    <t>Blue Internet (6/12)</t>
  </si>
  <si>
    <t>Depakote (6/12)</t>
  </si>
  <si>
    <t>Pequeno Polegar (6/12)</t>
  </si>
  <si>
    <t>Supermercado 1 (6/12)</t>
  </si>
  <si>
    <t>Colchão (5/5)</t>
  </si>
  <si>
    <t>Aluguel (6/12)</t>
  </si>
  <si>
    <t>Santander - Acordo (6/12)</t>
  </si>
  <si>
    <t>Telefone (6/11)</t>
  </si>
  <si>
    <t>Água (7/12)</t>
  </si>
  <si>
    <t>Luz (7/12)</t>
  </si>
  <si>
    <t>Blue Internet (7/12)</t>
  </si>
  <si>
    <t>Depakote (7/12)</t>
  </si>
  <si>
    <t>Pequeno Polegar (7/12)</t>
  </si>
  <si>
    <t>Supermercado 1 (7/12)</t>
  </si>
  <si>
    <t>Aluguel (7/12)</t>
  </si>
  <si>
    <t>Santander - Acordo (7/12)</t>
  </si>
  <si>
    <t>Telefone (7/11)</t>
  </si>
  <si>
    <t>Água (8/12)</t>
  </si>
  <si>
    <t>Luz (8/12)</t>
  </si>
  <si>
    <t>Blue Internet (8/12)</t>
  </si>
  <si>
    <t>Depakote (8/12)</t>
  </si>
  <si>
    <t>Pequeno Polegar (8/12)</t>
  </si>
  <si>
    <t>Supermercado 1 (8/12)</t>
  </si>
  <si>
    <t>Aluguel (8/12)</t>
  </si>
  <si>
    <t>Santander - Acordo (8/12)</t>
  </si>
  <si>
    <t>Telefone (8/11)</t>
  </si>
  <si>
    <t>Água (9/12)</t>
  </si>
  <si>
    <t>Luz (9/12)</t>
  </si>
  <si>
    <t>Blue Internet (9/12)</t>
  </si>
  <si>
    <t>Depakote (9/12)</t>
  </si>
  <si>
    <t>Pequeno Polegar (9/12)</t>
  </si>
  <si>
    <t>Supermercado 1 (9/12)</t>
  </si>
  <si>
    <t>Aluguel (9/12)</t>
  </si>
  <si>
    <t>Santander - Acordo (9/12)</t>
  </si>
  <si>
    <t>Telefone (9/11)</t>
  </si>
  <si>
    <t>Água (10/12)</t>
  </si>
  <si>
    <t>Luz (10/12)</t>
  </si>
  <si>
    <t>Blue Internet (10/12)</t>
  </si>
  <si>
    <t>Depakote (10/12)</t>
  </si>
  <si>
    <t>Pequeno Polegar (10/12)</t>
  </si>
  <si>
    <t>Supermercado 1 (10/12)</t>
  </si>
  <si>
    <t>Aluguel (10/12)</t>
  </si>
  <si>
    <t>Santander - Acordo (10/12)</t>
  </si>
  <si>
    <t>Telefone (10/11)</t>
  </si>
  <si>
    <t>Água (11/12)</t>
  </si>
  <si>
    <t>Luz (11/12)</t>
  </si>
  <si>
    <t>Blue Internet (11/12)</t>
  </si>
  <si>
    <t>Depakote (11/12)</t>
  </si>
  <si>
    <t>Pequeno Polegar (11/12)</t>
  </si>
  <si>
    <t>Supermercado 1 (11/12)</t>
  </si>
  <si>
    <t>Aluguel (11/12)</t>
  </si>
  <si>
    <t>Santander - Acordo (11/12)</t>
  </si>
  <si>
    <t>Telefone (11/11)</t>
  </si>
  <si>
    <t>Água (12/12)</t>
  </si>
  <si>
    <t>Luz (12/12)</t>
  </si>
  <si>
    <t>Blue Internet (12/12)</t>
  </si>
  <si>
    <t>Depakote (12/12)</t>
  </si>
  <si>
    <t>Pequeno Polegar (12/12)</t>
  </si>
  <si>
    <t>Supermercado 1 (12/12)</t>
  </si>
  <si>
    <t>Aluguel (12/12)</t>
  </si>
  <si>
    <t>Santander - Acordo (12/12)</t>
  </si>
  <si>
    <t>Salário (1/12)</t>
  </si>
  <si>
    <t>Salário</t>
  </si>
  <si>
    <t>Salário (2/12)</t>
  </si>
  <si>
    <t>Salário (3/12)</t>
  </si>
  <si>
    <t>Salário (4/12)</t>
  </si>
  <si>
    <t>Salário (5/12)</t>
  </si>
  <si>
    <t>Salário (6/12)</t>
  </si>
  <si>
    <t>Salário (7/12)</t>
  </si>
  <si>
    <t>Salário (8/12)</t>
  </si>
  <si>
    <t>Salário (9/12)</t>
  </si>
  <si>
    <t>Salário (10/12)</t>
  </si>
  <si>
    <t>Salário (11/12)</t>
  </si>
  <si>
    <t>Salário (12/12)</t>
  </si>
  <si>
    <t>Valor a pagar</t>
  </si>
  <si>
    <t>Valor a receber</t>
  </si>
  <si>
    <t>Categoria</t>
  </si>
  <si>
    <t>Apoio</t>
  </si>
  <si>
    <t>Mariza</t>
  </si>
  <si>
    <t>Coppel</t>
  </si>
  <si>
    <t>Farmácia</t>
  </si>
  <si>
    <t>Capital de Giro</t>
  </si>
  <si>
    <t>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</si>
</sst>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R$&quot;\ #.##000"/>
    <numFmt numFmtId="165" formatCode="&quot;R$&quot;\ #.##00"/>
    <numFmt numFmtId="166" formatCode="dd/mm/yy;@"/>
    <numFmt numFmtId="167" formatCode="&quot;R$&quot;\ #,##0.0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165" fontId="0" fillId="0" borderId="0" xfId="0" applyNumberFormat="1"/>
    <xf numFmtId="164" fontId="0" fillId="0" borderId="0" xfId="0" applyNumberFormat="1" applyFill="1" applyBorder="1" applyAlignment="1">
      <alignment horizontal="left"/>
    </xf>
    <xf numFmtId="165" fontId="0" fillId="0" borderId="0" xfId="0" applyNumberFormat="1" applyFill="1" applyBorder="1"/>
    <xf numFmtId="165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left"/>
    </xf>
    <xf numFmtId="166" fontId="0" fillId="0" borderId="0" xfId="0" applyNumberFormat="1" applyFill="1" applyBorder="1"/>
    <xf numFmtId="166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165" fontId="0" fillId="0" borderId="1" xfId="0" applyNumberFormat="1" applyFill="1" applyBorder="1"/>
    <xf numFmtId="164" fontId="1" fillId="0" borderId="0" xfId="0" applyNumberFormat="1" applyFont="1" applyFill="1" applyBorder="1" applyAlignment="1">
      <alignment horizontal="left"/>
    </xf>
    <xf numFmtId="165" fontId="0" fillId="0" borderId="0" xfId="0" applyNumberForma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167" fontId="0" fillId="0" borderId="1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1" xfId="0" applyNumberFormat="1" applyFill="1" applyBorder="1"/>
    <xf numFmtId="167" fontId="0" fillId="0" borderId="0" xfId="0" applyNumberFormat="1" applyFill="1" applyBorder="1"/>
    <xf numFmtId="167" fontId="3" fillId="0" borderId="0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right"/>
    </xf>
    <xf numFmtId="167" fontId="4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FFFF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5"/>
  <sheetViews>
    <sheetView tabSelected="1" workbookViewId="0">
      <selection activeCell="H15" sqref="H15"/>
    </sheetView>
  </sheetViews>
  <sheetFormatPr defaultRowHeight="12.75" x14ac:dyDescent="0.2"/>
  <cols>
    <col min="1" max="1" width="14.7109375" style="6" customWidth="1"/>
    <col min="2" max="2" width="19.42578125" style="19" customWidth="1"/>
    <col min="3" max="3" width="21" style="14" customWidth="1"/>
    <col min="4" max="4" width="20" style="14" customWidth="1"/>
    <col min="5" max="5" width="29.140625" style="2" customWidth="1"/>
    <col min="6" max="6" width="22" style="2" customWidth="1"/>
    <col min="7" max="7" width="25" style="16" customWidth="1"/>
    <col min="8" max="8" width="18.140625" style="2" customWidth="1"/>
    <col min="9" max="9" width="9.42578125" style="2" bestFit="1" customWidth="1"/>
    <col min="10" max="10" width="9.42578125" style="2" customWidth="1"/>
    <col min="11" max="16384" width="9.140625" style="2"/>
  </cols>
  <sheetData>
    <row r="1" spans="1:7" s="11" customFormat="1" x14ac:dyDescent="0.2">
      <c r="A1" s="4" t="s">
        <v>0</v>
      </c>
      <c r="B1" s="17" t="s">
        <v>144</v>
      </c>
      <c r="C1" s="12" t="s">
        <v>141</v>
      </c>
      <c r="D1" s="12" t="s">
        <v>142</v>
      </c>
      <c r="E1" s="3" t="s">
        <v>1</v>
      </c>
      <c r="F1" s="3" t="s">
        <v>143</v>
      </c>
      <c r="G1" s="12">
        <v>1939.72</v>
      </c>
    </row>
    <row r="2" spans="1:7" s="9" customFormat="1" x14ac:dyDescent="0.2">
      <c r="A2" s="7">
        <v>42050</v>
      </c>
      <c r="B2" s="18"/>
      <c r="C2" s="13">
        <v>170</v>
      </c>
      <c r="D2" s="13"/>
      <c r="E2" s="8" t="s">
        <v>2</v>
      </c>
      <c r="F2" s="8" t="s">
        <v>3</v>
      </c>
      <c r="G2" s="15">
        <f>G1-C2+D2+B2</f>
        <v>1769.72</v>
      </c>
    </row>
    <row r="3" spans="1:7" x14ac:dyDescent="0.2">
      <c r="A3" s="5">
        <v>42078</v>
      </c>
      <c r="B3" s="19">
        <v>600</v>
      </c>
      <c r="D3" s="14">
        <v>1790</v>
      </c>
      <c r="E3" s="1" t="s">
        <v>128</v>
      </c>
      <c r="F3" s="1" t="s">
        <v>129</v>
      </c>
      <c r="G3" s="15">
        <f t="shared" ref="G3:G66" si="0">G2-C3+D3+B3</f>
        <v>4159.72</v>
      </c>
    </row>
    <row r="4" spans="1:7" x14ac:dyDescent="0.2">
      <c r="A4" s="5">
        <v>42078</v>
      </c>
      <c r="B4" s="19">
        <v>650</v>
      </c>
      <c r="C4" s="14">
        <v>2050</v>
      </c>
      <c r="E4" s="1" t="s">
        <v>4</v>
      </c>
      <c r="F4" s="1" t="s">
        <v>3</v>
      </c>
      <c r="G4" s="15">
        <f t="shared" si="0"/>
        <v>2759.7200000000003</v>
      </c>
    </row>
    <row r="5" spans="1:7" x14ac:dyDescent="0.2">
      <c r="A5" s="5">
        <v>42078</v>
      </c>
      <c r="C5" s="14">
        <v>100</v>
      </c>
      <c r="E5" s="10" t="s">
        <v>147</v>
      </c>
      <c r="F5" s="10" t="s">
        <v>147</v>
      </c>
      <c r="G5" s="15">
        <f t="shared" si="0"/>
        <v>2659.7200000000003</v>
      </c>
    </row>
    <row r="6" spans="1:7" x14ac:dyDescent="0.2">
      <c r="A6" s="5">
        <v>42078</v>
      </c>
      <c r="C6" s="14">
        <v>200</v>
      </c>
      <c r="E6" s="10" t="s">
        <v>148</v>
      </c>
      <c r="F6" s="10" t="s">
        <v>148</v>
      </c>
      <c r="G6" s="15">
        <f t="shared" si="0"/>
        <v>2459.7200000000003</v>
      </c>
    </row>
    <row r="7" spans="1:7" x14ac:dyDescent="0.2">
      <c r="A7" s="5">
        <v>42078</v>
      </c>
      <c r="C7" s="14">
        <v>170</v>
      </c>
      <c r="E7" s="1" t="s">
        <v>5</v>
      </c>
      <c r="F7" s="1" t="s">
        <v>6</v>
      </c>
      <c r="G7" s="15">
        <f t="shared" si="0"/>
        <v>2289.7200000000003</v>
      </c>
    </row>
    <row r="8" spans="1:7" x14ac:dyDescent="0.2">
      <c r="A8" s="5">
        <v>42078</v>
      </c>
      <c r="C8" s="14">
        <v>160</v>
      </c>
      <c r="E8" s="1" t="s">
        <v>7</v>
      </c>
      <c r="F8" s="1" t="s">
        <v>6</v>
      </c>
      <c r="G8" s="15">
        <f t="shared" si="0"/>
        <v>2129.7200000000003</v>
      </c>
    </row>
    <row r="9" spans="1:7" x14ac:dyDescent="0.2">
      <c r="A9" s="5">
        <v>42078</v>
      </c>
      <c r="C9" s="14">
        <v>115</v>
      </c>
      <c r="E9" s="1" t="s">
        <v>8</v>
      </c>
      <c r="F9" s="1" t="s">
        <v>9</v>
      </c>
      <c r="G9" s="15">
        <f t="shared" si="0"/>
        <v>2014.7200000000003</v>
      </c>
    </row>
    <row r="10" spans="1:7" x14ac:dyDescent="0.2">
      <c r="A10" s="5">
        <v>42078</v>
      </c>
      <c r="C10" s="14">
        <v>550</v>
      </c>
      <c r="E10" s="1" t="s">
        <v>10</v>
      </c>
      <c r="F10" s="1" t="s">
        <v>11</v>
      </c>
      <c r="G10" s="15">
        <f t="shared" si="0"/>
        <v>1464.7200000000003</v>
      </c>
    </row>
    <row r="11" spans="1:7" x14ac:dyDescent="0.2">
      <c r="A11" s="5">
        <v>42078</v>
      </c>
      <c r="C11" s="14">
        <v>250</v>
      </c>
      <c r="E11" s="10" t="s">
        <v>145</v>
      </c>
      <c r="F11" s="10" t="s">
        <v>149</v>
      </c>
      <c r="G11" s="15">
        <f t="shared" si="0"/>
        <v>1214.7200000000003</v>
      </c>
    </row>
    <row r="12" spans="1:7" x14ac:dyDescent="0.2">
      <c r="A12" s="5">
        <v>42078</v>
      </c>
      <c r="C12" s="14">
        <v>558</v>
      </c>
      <c r="E12" s="10" t="s">
        <v>146</v>
      </c>
      <c r="F12" s="10" t="s">
        <v>149</v>
      </c>
      <c r="G12" s="15">
        <f t="shared" si="0"/>
        <v>656.72000000000025</v>
      </c>
    </row>
    <row r="13" spans="1:7" x14ac:dyDescent="0.2">
      <c r="A13" s="5">
        <v>42078</v>
      </c>
      <c r="C13" s="14">
        <v>70</v>
      </c>
      <c r="E13" s="1" t="s">
        <v>12</v>
      </c>
      <c r="F13" s="1" t="s">
        <v>6</v>
      </c>
      <c r="G13" s="15">
        <f t="shared" si="0"/>
        <v>586.72000000000025</v>
      </c>
    </row>
    <row r="14" spans="1:7" x14ac:dyDescent="0.2">
      <c r="A14" s="5">
        <v>42078</v>
      </c>
      <c r="C14" s="14">
        <v>400</v>
      </c>
      <c r="E14" s="1" t="s">
        <v>13</v>
      </c>
      <c r="F14" s="1" t="s">
        <v>6</v>
      </c>
      <c r="G14" s="15">
        <f t="shared" si="0"/>
        <v>186.72000000000025</v>
      </c>
    </row>
    <row r="15" spans="1:7" x14ac:dyDescent="0.2">
      <c r="A15" s="5">
        <v>42078</v>
      </c>
      <c r="C15" s="14">
        <v>170</v>
      </c>
      <c r="E15" s="1" t="s">
        <v>14</v>
      </c>
      <c r="F15" s="1" t="s">
        <v>3</v>
      </c>
      <c r="G15" s="15">
        <f t="shared" si="0"/>
        <v>16.720000000000255</v>
      </c>
    </row>
    <row r="16" spans="1:7" x14ac:dyDescent="0.2">
      <c r="A16" s="5">
        <v>42093</v>
      </c>
      <c r="B16" s="19">
        <v>250</v>
      </c>
      <c r="D16" s="14">
        <v>2000</v>
      </c>
      <c r="E16" s="1" t="s">
        <v>128</v>
      </c>
      <c r="F16" s="1" t="s">
        <v>129</v>
      </c>
      <c r="G16" s="15">
        <f t="shared" si="0"/>
        <v>2266.7200000000003</v>
      </c>
    </row>
    <row r="17" spans="1:7" x14ac:dyDescent="0.2">
      <c r="A17" s="5">
        <v>42093</v>
      </c>
      <c r="C17" s="14">
        <v>1650</v>
      </c>
      <c r="E17" s="1" t="s">
        <v>15</v>
      </c>
      <c r="F17" s="1" t="s">
        <v>6</v>
      </c>
      <c r="G17" s="15">
        <f t="shared" si="0"/>
        <v>616.72000000000025</v>
      </c>
    </row>
    <row r="18" spans="1:7" s="9" customFormat="1" x14ac:dyDescent="0.2">
      <c r="A18" s="7">
        <v>42093</v>
      </c>
      <c r="B18" s="18"/>
      <c r="C18" s="13">
        <v>245.13</v>
      </c>
      <c r="D18" s="13"/>
      <c r="E18" s="8" t="s">
        <v>16</v>
      </c>
      <c r="F18" s="8" t="s">
        <v>3</v>
      </c>
      <c r="G18" s="15">
        <f t="shared" si="0"/>
        <v>371.59000000000026</v>
      </c>
    </row>
    <row r="19" spans="1:7" x14ac:dyDescent="0.2">
      <c r="A19" s="5">
        <v>42097</v>
      </c>
      <c r="C19" s="14">
        <v>259.14</v>
      </c>
      <c r="E19" s="1" t="s">
        <v>17</v>
      </c>
      <c r="F19" s="1" t="s">
        <v>3</v>
      </c>
      <c r="G19" s="15">
        <f t="shared" si="0"/>
        <v>112.45000000000027</v>
      </c>
    </row>
    <row r="20" spans="1:7" x14ac:dyDescent="0.2">
      <c r="A20" s="5">
        <v>42097</v>
      </c>
      <c r="C20" s="14">
        <v>80</v>
      </c>
      <c r="E20" s="1" t="s">
        <v>18</v>
      </c>
      <c r="F20" s="1" t="s">
        <v>6</v>
      </c>
      <c r="G20" s="15">
        <f t="shared" si="0"/>
        <v>32.450000000000273</v>
      </c>
    </row>
    <row r="21" spans="1:7" x14ac:dyDescent="0.2">
      <c r="A21" s="5">
        <v>42109</v>
      </c>
      <c r="B21" s="19">
        <v>600</v>
      </c>
      <c r="D21" s="14">
        <v>1790</v>
      </c>
      <c r="E21" s="1" t="s">
        <v>130</v>
      </c>
      <c r="F21" s="1" t="s">
        <v>129</v>
      </c>
      <c r="G21" s="15">
        <f t="shared" si="0"/>
        <v>2422.4500000000003</v>
      </c>
    </row>
    <row r="22" spans="1:7" x14ac:dyDescent="0.2">
      <c r="A22" s="5">
        <v>42109</v>
      </c>
      <c r="B22" s="19">
        <v>500</v>
      </c>
      <c r="C22" s="14">
        <v>100</v>
      </c>
      <c r="E22" s="10" t="s">
        <v>147</v>
      </c>
      <c r="F22" s="10" t="s">
        <v>147</v>
      </c>
      <c r="G22" s="15">
        <f t="shared" si="0"/>
        <v>2822.4500000000003</v>
      </c>
    </row>
    <row r="23" spans="1:7" x14ac:dyDescent="0.2">
      <c r="A23" s="5">
        <v>42109</v>
      </c>
      <c r="C23" s="14">
        <v>200</v>
      </c>
      <c r="E23" s="10" t="s">
        <v>148</v>
      </c>
      <c r="F23" s="10" t="s">
        <v>148</v>
      </c>
      <c r="G23" s="15">
        <f t="shared" si="0"/>
        <v>2622.4500000000003</v>
      </c>
    </row>
    <row r="24" spans="1:7" x14ac:dyDescent="0.2">
      <c r="A24" s="5">
        <v>42109</v>
      </c>
      <c r="C24" s="14">
        <v>250</v>
      </c>
      <c r="E24" s="10" t="s">
        <v>145</v>
      </c>
      <c r="F24" s="10" t="s">
        <v>149</v>
      </c>
      <c r="G24" s="15">
        <f t="shared" si="0"/>
        <v>2372.4500000000003</v>
      </c>
    </row>
    <row r="25" spans="1:7" x14ac:dyDescent="0.2">
      <c r="A25" s="5">
        <v>42109</v>
      </c>
      <c r="C25" s="14">
        <v>558</v>
      </c>
      <c r="E25" s="10" t="s">
        <v>146</v>
      </c>
      <c r="F25" s="10" t="s">
        <v>149</v>
      </c>
      <c r="G25" s="15">
        <f t="shared" si="0"/>
        <v>1814.4500000000003</v>
      </c>
    </row>
    <row r="26" spans="1:7" x14ac:dyDescent="0.2">
      <c r="A26" s="5">
        <v>42109</v>
      </c>
      <c r="C26" s="14">
        <v>170</v>
      </c>
      <c r="E26" s="1" t="s">
        <v>19</v>
      </c>
      <c r="F26" s="1" t="s">
        <v>6</v>
      </c>
      <c r="G26" s="15">
        <f t="shared" si="0"/>
        <v>1644.4500000000003</v>
      </c>
    </row>
    <row r="27" spans="1:7" x14ac:dyDescent="0.2">
      <c r="A27" s="5">
        <v>42109</v>
      </c>
      <c r="C27" s="14">
        <v>160</v>
      </c>
      <c r="E27" s="1" t="s">
        <v>20</v>
      </c>
      <c r="F27" s="1" t="s">
        <v>6</v>
      </c>
      <c r="G27" s="15">
        <f t="shared" si="0"/>
        <v>1484.4500000000003</v>
      </c>
    </row>
    <row r="28" spans="1:7" x14ac:dyDescent="0.2">
      <c r="A28" s="5">
        <v>42109</v>
      </c>
      <c r="C28" s="14">
        <v>115</v>
      </c>
      <c r="E28" s="1" t="s">
        <v>21</v>
      </c>
      <c r="F28" s="1" t="s">
        <v>9</v>
      </c>
      <c r="G28" s="15">
        <f t="shared" si="0"/>
        <v>1369.4500000000003</v>
      </c>
    </row>
    <row r="29" spans="1:7" x14ac:dyDescent="0.2">
      <c r="A29" s="5">
        <v>42109</v>
      </c>
      <c r="C29" s="14">
        <v>550</v>
      </c>
      <c r="E29" s="1" t="s">
        <v>22</v>
      </c>
      <c r="F29" s="1" t="s">
        <v>11</v>
      </c>
      <c r="G29" s="15">
        <f t="shared" si="0"/>
        <v>819.45000000000027</v>
      </c>
    </row>
    <row r="30" spans="1:7" x14ac:dyDescent="0.2">
      <c r="A30" s="5">
        <v>42109</v>
      </c>
      <c r="C30" s="14">
        <v>70</v>
      </c>
      <c r="E30" s="1" t="s">
        <v>23</v>
      </c>
      <c r="F30" s="1" t="s">
        <v>6</v>
      </c>
      <c r="G30" s="15">
        <f t="shared" si="0"/>
        <v>749.45000000000027</v>
      </c>
    </row>
    <row r="31" spans="1:7" x14ac:dyDescent="0.2">
      <c r="A31" s="5">
        <v>42109</v>
      </c>
      <c r="C31" s="14">
        <v>400</v>
      </c>
      <c r="E31" s="1" t="s">
        <v>24</v>
      </c>
      <c r="F31" s="1" t="s">
        <v>6</v>
      </c>
      <c r="G31" s="15">
        <f t="shared" si="0"/>
        <v>349.45000000000027</v>
      </c>
    </row>
    <row r="32" spans="1:7" x14ac:dyDescent="0.2">
      <c r="A32" s="5">
        <v>42109</v>
      </c>
      <c r="C32" s="14">
        <v>164</v>
      </c>
      <c r="E32" s="1" t="s">
        <v>25</v>
      </c>
      <c r="F32" s="1" t="s">
        <v>6</v>
      </c>
      <c r="G32" s="15">
        <f t="shared" si="0"/>
        <v>185.45000000000027</v>
      </c>
    </row>
    <row r="33" spans="1:7" x14ac:dyDescent="0.2">
      <c r="A33" s="5">
        <v>42109</v>
      </c>
      <c r="C33" s="14">
        <v>170</v>
      </c>
      <c r="E33" s="1" t="s">
        <v>26</v>
      </c>
      <c r="F33" s="1" t="s">
        <v>3</v>
      </c>
      <c r="G33" s="15">
        <f t="shared" si="0"/>
        <v>15.450000000000273</v>
      </c>
    </row>
    <row r="34" spans="1:7" x14ac:dyDescent="0.2">
      <c r="A34" s="5">
        <v>42124</v>
      </c>
      <c r="B34" s="19">
        <v>300</v>
      </c>
      <c r="D34" s="14">
        <v>2000</v>
      </c>
      <c r="E34" s="1" t="s">
        <v>130</v>
      </c>
      <c r="F34" s="1" t="s">
        <v>129</v>
      </c>
      <c r="G34" s="15">
        <f t="shared" si="0"/>
        <v>2315.4500000000003</v>
      </c>
    </row>
    <row r="35" spans="1:7" x14ac:dyDescent="0.2">
      <c r="A35" s="5">
        <v>42124</v>
      </c>
      <c r="C35" s="14">
        <v>1650</v>
      </c>
      <c r="E35" s="1" t="s">
        <v>27</v>
      </c>
      <c r="F35" s="1" t="s">
        <v>6</v>
      </c>
      <c r="G35" s="15">
        <f t="shared" si="0"/>
        <v>665.45000000000027</v>
      </c>
    </row>
    <row r="36" spans="1:7" s="9" customFormat="1" x14ac:dyDescent="0.2">
      <c r="A36" s="7">
        <v>42124</v>
      </c>
      <c r="B36" s="18"/>
      <c r="C36" s="13">
        <v>245.13</v>
      </c>
      <c r="D36" s="13"/>
      <c r="E36" s="8" t="s">
        <v>28</v>
      </c>
      <c r="F36" s="8" t="s">
        <v>3</v>
      </c>
      <c r="G36" s="15">
        <f t="shared" si="0"/>
        <v>420.32000000000028</v>
      </c>
    </row>
    <row r="37" spans="1:7" x14ac:dyDescent="0.2">
      <c r="A37" s="5">
        <v>42127</v>
      </c>
      <c r="C37" s="14">
        <v>259.14</v>
      </c>
      <c r="E37" s="1" t="s">
        <v>29</v>
      </c>
      <c r="F37" s="1" t="s">
        <v>3</v>
      </c>
      <c r="G37" s="15">
        <f t="shared" si="0"/>
        <v>161.18000000000029</v>
      </c>
    </row>
    <row r="38" spans="1:7" x14ac:dyDescent="0.2">
      <c r="A38" s="5">
        <v>42127</v>
      </c>
      <c r="C38" s="14">
        <v>80</v>
      </c>
      <c r="E38" s="1" t="s">
        <v>30</v>
      </c>
      <c r="F38" s="1" t="s">
        <v>6</v>
      </c>
      <c r="G38" s="15">
        <f t="shared" si="0"/>
        <v>81.180000000000291</v>
      </c>
    </row>
    <row r="39" spans="1:7" x14ac:dyDescent="0.2">
      <c r="A39" s="5">
        <v>42134</v>
      </c>
      <c r="C39" s="14">
        <v>70</v>
      </c>
      <c r="E39" s="1" t="s">
        <v>31</v>
      </c>
      <c r="F39" s="1" t="s">
        <v>6</v>
      </c>
      <c r="G39" s="15">
        <f t="shared" si="0"/>
        <v>11.180000000000291</v>
      </c>
    </row>
    <row r="40" spans="1:7" x14ac:dyDescent="0.2">
      <c r="A40" s="5">
        <v>42139</v>
      </c>
      <c r="B40" s="19">
        <v>600</v>
      </c>
      <c r="D40" s="14">
        <v>1790</v>
      </c>
      <c r="E40" s="1" t="s">
        <v>131</v>
      </c>
      <c r="F40" s="1" t="s">
        <v>129</v>
      </c>
      <c r="G40" s="15">
        <f t="shared" si="0"/>
        <v>2401.1800000000003</v>
      </c>
    </row>
    <row r="41" spans="1:7" x14ac:dyDescent="0.2">
      <c r="A41" s="5">
        <v>42139</v>
      </c>
      <c r="B41" s="19">
        <v>500</v>
      </c>
      <c r="C41" s="14">
        <v>100</v>
      </c>
      <c r="E41" s="10" t="s">
        <v>147</v>
      </c>
      <c r="F41" s="10" t="s">
        <v>147</v>
      </c>
      <c r="G41" s="15">
        <f t="shared" si="0"/>
        <v>2801.1800000000003</v>
      </c>
    </row>
    <row r="42" spans="1:7" x14ac:dyDescent="0.2">
      <c r="A42" s="5">
        <v>42139</v>
      </c>
      <c r="C42" s="14">
        <v>200</v>
      </c>
      <c r="E42" s="10" t="s">
        <v>148</v>
      </c>
      <c r="F42" s="10" t="s">
        <v>148</v>
      </c>
      <c r="G42" s="15">
        <f t="shared" si="0"/>
        <v>2601.1800000000003</v>
      </c>
    </row>
    <row r="43" spans="1:7" x14ac:dyDescent="0.2">
      <c r="A43" s="5">
        <v>42139</v>
      </c>
      <c r="C43" s="14">
        <v>250</v>
      </c>
      <c r="E43" s="10" t="s">
        <v>145</v>
      </c>
      <c r="F43" s="10" t="s">
        <v>149</v>
      </c>
      <c r="G43" s="15">
        <f t="shared" si="0"/>
        <v>2351.1800000000003</v>
      </c>
    </row>
    <row r="44" spans="1:7" x14ac:dyDescent="0.2">
      <c r="A44" s="5">
        <v>42139</v>
      </c>
      <c r="C44" s="14">
        <v>558</v>
      </c>
      <c r="E44" s="10" t="s">
        <v>146</v>
      </c>
      <c r="F44" s="10" t="s">
        <v>149</v>
      </c>
      <c r="G44" s="15">
        <f t="shared" si="0"/>
        <v>1793.1800000000003</v>
      </c>
    </row>
    <row r="45" spans="1:7" x14ac:dyDescent="0.2">
      <c r="A45" s="5">
        <v>42139</v>
      </c>
      <c r="C45" s="14">
        <v>170</v>
      </c>
      <c r="E45" s="1" t="s">
        <v>32</v>
      </c>
      <c r="F45" s="1" t="s">
        <v>6</v>
      </c>
      <c r="G45" s="15">
        <f t="shared" si="0"/>
        <v>1623.1800000000003</v>
      </c>
    </row>
    <row r="46" spans="1:7" x14ac:dyDescent="0.2">
      <c r="A46" s="5">
        <v>42139</v>
      </c>
      <c r="C46" s="14">
        <v>160</v>
      </c>
      <c r="E46" s="1" t="s">
        <v>33</v>
      </c>
      <c r="F46" s="1" t="s">
        <v>6</v>
      </c>
      <c r="G46" s="15">
        <f t="shared" si="0"/>
        <v>1463.1800000000003</v>
      </c>
    </row>
    <row r="47" spans="1:7" x14ac:dyDescent="0.2">
      <c r="A47" s="5">
        <v>42139</v>
      </c>
      <c r="C47" s="14">
        <v>115</v>
      </c>
      <c r="E47" s="1" t="s">
        <v>34</v>
      </c>
      <c r="F47" s="1" t="s">
        <v>9</v>
      </c>
      <c r="G47" s="15">
        <f t="shared" si="0"/>
        <v>1348.1800000000003</v>
      </c>
    </row>
    <row r="48" spans="1:7" x14ac:dyDescent="0.2">
      <c r="A48" s="5">
        <v>42139</v>
      </c>
      <c r="C48" s="14">
        <v>550</v>
      </c>
      <c r="E48" s="1" t="s">
        <v>35</v>
      </c>
      <c r="F48" s="1" t="s">
        <v>11</v>
      </c>
      <c r="G48" s="15">
        <f t="shared" si="0"/>
        <v>798.18000000000029</v>
      </c>
    </row>
    <row r="49" spans="1:7" x14ac:dyDescent="0.2">
      <c r="A49" s="5">
        <v>42139</v>
      </c>
      <c r="C49" s="14">
        <v>400</v>
      </c>
      <c r="E49" s="1" t="s">
        <v>36</v>
      </c>
      <c r="F49" s="1" t="s">
        <v>6</v>
      </c>
      <c r="G49" s="15">
        <f t="shared" si="0"/>
        <v>398.18000000000029</v>
      </c>
    </row>
    <row r="50" spans="1:7" x14ac:dyDescent="0.2">
      <c r="A50" s="5">
        <v>42139</v>
      </c>
      <c r="C50" s="14">
        <v>164</v>
      </c>
      <c r="E50" s="1" t="s">
        <v>37</v>
      </c>
      <c r="F50" s="1" t="s">
        <v>6</v>
      </c>
      <c r="G50" s="15">
        <f t="shared" si="0"/>
        <v>234.18000000000029</v>
      </c>
    </row>
    <row r="51" spans="1:7" x14ac:dyDescent="0.2">
      <c r="A51" s="5">
        <v>42139</v>
      </c>
      <c r="C51" s="14">
        <v>170</v>
      </c>
      <c r="E51" s="1" t="s">
        <v>38</v>
      </c>
      <c r="F51" s="1" t="s">
        <v>3</v>
      </c>
      <c r="G51" s="15">
        <f t="shared" si="0"/>
        <v>64.180000000000291</v>
      </c>
    </row>
    <row r="52" spans="1:7" x14ac:dyDescent="0.2">
      <c r="A52" s="5">
        <v>42154</v>
      </c>
      <c r="B52" s="19">
        <v>250</v>
      </c>
      <c r="D52" s="14">
        <v>2000</v>
      </c>
      <c r="E52" s="1" t="s">
        <v>131</v>
      </c>
      <c r="F52" s="1" t="s">
        <v>129</v>
      </c>
      <c r="G52" s="15">
        <f t="shared" si="0"/>
        <v>2314.1800000000003</v>
      </c>
    </row>
    <row r="53" spans="1:7" x14ac:dyDescent="0.2">
      <c r="A53" s="5">
        <v>42154</v>
      </c>
      <c r="C53" s="14">
        <v>1650</v>
      </c>
      <c r="E53" s="1" t="s">
        <v>39</v>
      </c>
      <c r="F53" s="1" t="s">
        <v>6</v>
      </c>
      <c r="G53" s="15">
        <f t="shared" si="0"/>
        <v>664.18000000000029</v>
      </c>
    </row>
    <row r="54" spans="1:7" s="9" customFormat="1" x14ac:dyDescent="0.2">
      <c r="A54" s="7">
        <v>42154</v>
      </c>
      <c r="B54" s="18"/>
      <c r="C54" s="13">
        <v>245.13</v>
      </c>
      <c r="D54" s="13"/>
      <c r="E54" s="8" t="s">
        <v>40</v>
      </c>
      <c r="F54" s="8" t="s">
        <v>3</v>
      </c>
      <c r="G54" s="15">
        <f t="shared" si="0"/>
        <v>419.0500000000003</v>
      </c>
    </row>
    <row r="55" spans="1:7" x14ac:dyDescent="0.2">
      <c r="A55" s="5">
        <v>42158</v>
      </c>
      <c r="C55" s="14">
        <v>259.14</v>
      </c>
      <c r="E55" s="1" t="s">
        <v>41</v>
      </c>
      <c r="F55" s="1" t="s">
        <v>3</v>
      </c>
      <c r="G55" s="15">
        <f t="shared" si="0"/>
        <v>159.91000000000031</v>
      </c>
    </row>
    <row r="56" spans="1:7" x14ac:dyDescent="0.2">
      <c r="A56" s="5">
        <v>42158</v>
      </c>
      <c r="C56" s="14">
        <v>80</v>
      </c>
      <c r="E56" s="1" t="s">
        <v>42</v>
      </c>
      <c r="F56" s="1" t="s">
        <v>6</v>
      </c>
      <c r="G56" s="15">
        <f t="shared" si="0"/>
        <v>79.910000000000309</v>
      </c>
    </row>
    <row r="57" spans="1:7" x14ac:dyDescent="0.2">
      <c r="A57" s="5">
        <v>42165</v>
      </c>
      <c r="C57" s="14">
        <v>70</v>
      </c>
      <c r="E57" s="1" t="s">
        <v>43</v>
      </c>
      <c r="F57" s="1" t="s">
        <v>6</v>
      </c>
      <c r="G57" s="15">
        <f t="shared" si="0"/>
        <v>9.9100000000003092</v>
      </c>
    </row>
    <row r="58" spans="1:7" x14ac:dyDescent="0.2">
      <c r="A58" s="5">
        <v>42170</v>
      </c>
      <c r="B58" s="19">
        <v>600</v>
      </c>
      <c r="D58" s="14">
        <v>1790</v>
      </c>
      <c r="E58" s="1" t="s">
        <v>132</v>
      </c>
      <c r="F58" s="1" t="s">
        <v>129</v>
      </c>
      <c r="G58" s="15">
        <f t="shared" si="0"/>
        <v>2399.9100000000003</v>
      </c>
    </row>
    <row r="59" spans="1:7" x14ac:dyDescent="0.2">
      <c r="A59" s="5">
        <v>42170</v>
      </c>
      <c r="B59" s="19">
        <v>300</v>
      </c>
      <c r="C59" s="14">
        <v>100</v>
      </c>
      <c r="E59" s="10" t="s">
        <v>147</v>
      </c>
      <c r="F59" s="10" t="s">
        <v>147</v>
      </c>
      <c r="G59" s="15">
        <f t="shared" si="0"/>
        <v>2599.9100000000003</v>
      </c>
    </row>
    <row r="60" spans="1:7" x14ac:dyDescent="0.2">
      <c r="A60" s="5">
        <v>42170</v>
      </c>
      <c r="C60" s="14">
        <v>200</v>
      </c>
      <c r="E60" s="10" t="s">
        <v>148</v>
      </c>
      <c r="F60" s="10" t="s">
        <v>148</v>
      </c>
      <c r="G60" s="15">
        <f t="shared" si="0"/>
        <v>2399.9100000000003</v>
      </c>
    </row>
    <row r="61" spans="1:7" x14ac:dyDescent="0.2">
      <c r="A61" s="5">
        <v>42170</v>
      </c>
      <c r="C61" s="14">
        <v>250</v>
      </c>
      <c r="E61" s="10" t="s">
        <v>145</v>
      </c>
      <c r="F61" s="10" t="s">
        <v>149</v>
      </c>
      <c r="G61" s="15">
        <f t="shared" si="0"/>
        <v>2149.9100000000003</v>
      </c>
    </row>
    <row r="62" spans="1:7" x14ac:dyDescent="0.2">
      <c r="A62" s="5">
        <v>42170</v>
      </c>
      <c r="C62" s="14">
        <v>558</v>
      </c>
      <c r="E62" s="10" t="s">
        <v>146</v>
      </c>
      <c r="F62" s="10" t="s">
        <v>149</v>
      </c>
      <c r="G62" s="15">
        <f t="shared" si="0"/>
        <v>1591.9100000000003</v>
      </c>
    </row>
    <row r="63" spans="1:7" x14ac:dyDescent="0.2">
      <c r="A63" s="5">
        <v>42170</v>
      </c>
      <c r="C63" s="14">
        <v>170</v>
      </c>
      <c r="E63" s="1" t="s">
        <v>44</v>
      </c>
      <c r="F63" s="1" t="s">
        <v>6</v>
      </c>
      <c r="G63" s="15">
        <f t="shared" si="0"/>
        <v>1421.9100000000003</v>
      </c>
    </row>
    <row r="64" spans="1:7" x14ac:dyDescent="0.2">
      <c r="A64" s="5">
        <v>42170</v>
      </c>
      <c r="C64" s="14">
        <v>160</v>
      </c>
      <c r="E64" s="1" t="s">
        <v>45</v>
      </c>
      <c r="F64" s="1" t="s">
        <v>6</v>
      </c>
      <c r="G64" s="15">
        <f t="shared" si="0"/>
        <v>1261.9100000000003</v>
      </c>
    </row>
    <row r="65" spans="1:7" x14ac:dyDescent="0.2">
      <c r="A65" s="5">
        <v>42170</v>
      </c>
      <c r="C65" s="14">
        <v>115</v>
      </c>
      <c r="E65" s="1" t="s">
        <v>46</v>
      </c>
      <c r="F65" s="1" t="s">
        <v>9</v>
      </c>
      <c r="G65" s="15">
        <f t="shared" si="0"/>
        <v>1146.9100000000003</v>
      </c>
    </row>
    <row r="66" spans="1:7" x14ac:dyDescent="0.2">
      <c r="A66" s="5">
        <v>42170</v>
      </c>
      <c r="C66" s="14">
        <v>550</v>
      </c>
      <c r="E66" s="1" t="s">
        <v>47</v>
      </c>
      <c r="F66" s="1" t="s">
        <v>11</v>
      </c>
      <c r="G66" s="15">
        <f t="shared" si="0"/>
        <v>596.91000000000031</v>
      </c>
    </row>
    <row r="67" spans="1:7" x14ac:dyDescent="0.2">
      <c r="A67" s="5">
        <v>42170</v>
      </c>
      <c r="C67" s="14">
        <v>400</v>
      </c>
      <c r="E67" s="1" t="s">
        <v>48</v>
      </c>
      <c r="F67" s="1" t="s">
        <v>6</v>
      </c>
      <c r="G67" s="15">
        <f t="shared" ref="G67:G130" si="1">G66-C67+D67+B67</f>
        <v>196.91000000000031</v>
      </c>
    </row>
    <row r="68" spans="1:7" x14ac:dyDescent="0.2">
      <c r="A68" s="5">
        <v>42170</v>
      </c>
      <c r="C68" s="14">
        <v>164</v>
      </c>
      <c r="E68" s="1" t="s">
        <v>49</v>
      </c>
      <c r="F68" s="1" t="s">
        <v>6</v>
      </c>
      <c r="G68" s="15">
        <f t="shared" si="1"/>
        <v>32.910000000000309</v>
      </c>
    </row>
    <row r="69" spans="1:7" x14ac:dyDescent="0.2">
      <c r="A69" s="5">
        <v>42185</v>
      </c>
      <c r="B69" s="19">
        <v>300</v>
      </c>
      <c r="D69" s="14">
        <v>2000</v>
      </c>
      <c r="E69" s="1" t="s">
        <v>132</v>
      </c>
      <c r="F69" s="1" t="s">
        <v>129</v>
      </c>
      <c r="G69" s="15">
        <f t="shared" si="1"/>
        <v>2332.9100000000003</v>
      </c>
    </row>
    <row r="70" spans="1:7" x14ac:dyDescent="0.2">
      <c r="A70" s="5">
        <v>42185</v>
      </c>
      <c r="C70" s="14">
        <v>1650</v>
      </c>
      <c r="E70" s="1" t="s">
        <v>50</v>
      </c>
      <c r="F70" s="1" t="s">
        <v>6</v>
      </c>
      <c r="G70" s="15">
        <f t="shared" si="1"/>
        <v>682.91000000000031</v>
      </c>
    </row>
    <row r="71" spans="1:7" s="9" customFormat="1" x14ac:dyDescent="0.2">
      <c r="A71" s="7">
        <v>42185</v>
      </c>
      <c r="B71" s="18"/>
      <c r="C71" s="13">
        <v>245.13</v>
      </c>
      <c r="D71" s="13"/>
      <c r="E71" s="8" t="s">
        <v>51</v>
      </c>
      <c r="F71" s="8" t="s">
        <v>3</v>
      </c>
      <c r="G71" s="15">
        <f t="shared" si="1"/>
        <v>437.78000000000031</v>
      </c>
    </row>
    <row r="72" spans="1:7" x14ac:dyDescent="0.2">
      <c r="A72" s="5">
        <v>42188</v>
      </c>
      <c r="C72" s="14">
        <v>259.14</v>
      </c>
      <c r="E72" s="1" t="s">
        <v>52</v>
      </c>
      <c r="F72" s="1" t="s">
        <v>3</v>
      </c>
      <c r="G72" s="15">
        <f t="shared" si="1"/>
        <v>178.64000000000033</v>
      </c>
    </row>
    <row r="73" spans="1:7" x14ac:dyDescent="0.2">
      <c r="A73" s="5">
        <v>42188</v>
      </c>
      <c r="C73" s="14">
        <v>80</v>
      </c>
      <c r="E73" s="1" t="s">
        <v>53</v>
      </c>
      <c r="F73" s="1" t="s">
        <v>6</v>
      </c>
      <c r="G73" s="15">
        <f t="shared" si="1"/>
        <v>98.640000000000327</v>
      </c>
    </row>
    <row r="74" spans="1:7" x14ac:dyDescent="0.2">
      <c r="A74" s="5">
        <v>42195</v>
      </c>
      <c r="C74" s="14">
        <v>70</v>
      </c>
      <c r="E74" s="1" t="s">
        <v>54</v>
      </c>
      <c r="F74" s="1" t="s">
        <v>6</v>
      </c>
      <c r="G74" s="15">
        <f t="shared" si="1"/>
        <v>28.640000000000327</v>
      </c>
    </row>
    <row r="75" spans="1:7" x14ac:dyDescent="0.2">
      <c r="A75" s="5">
        <v>42200</v>
      </c>
      <c r="B75" s="19">
        <v>600</v>
      </c>
      <c r="D75" s="14">
        <v>1790</v>
      </c>
      <c r="E75" s="1" t="s">
        <v>133</v>
      </c>
      <c r="F75" s="1" t="s">
        <v>129</v>
      </c>
      <c r="G75" s="15">
        <f t="shared" si="1"/>
        <v>2418.6400000000003</v>
      </c>
    </row>
    <row r="76" spans="1:7" x14ac:dyDescent="0.2">
      <c r="A76" s="5">
        <v>42200</v>
      </c>
      <c r="B76" s="19">
        <v>300</v>
      </c>
      <c r="C76" s="14">
        <v>100</v>
      </c>
      <c r="E76" s="10" t="s">
        <v>147</v>
      </c>
      <c r="F76" s="10" t="s">
        <v>147</v>
      </c>
      <c r="G76" s="15">
        <f t="shared" si="1"/>
        <v>2618.6400000000003</v>
      </c>
    </row>
    <row r="77" spans="1:7" x14ac:dyDescent="0.2">
      <c r="A77" s="5">
        <v>42200</v>
      </c>
      <c r="C77" s="14">
        <v>200</v>
      </c>
      <c r="E77" s="10" t="s">
        <v>148</v>
      </c>
      <c r="F77" s="10" t="s">
        <v>148</v>
      </c>
      <c r="G77" s="15">
        <f t="shared" si="1"/>
        <v>2418.6400000000003</v>
      </c>
    </row>
    <row r="78" spans="1:7" x14ac:dyDescent="0.2">
      <c r="A78" s="5">
        <v>42200</v>
      </c>
      <c r="C78" s="14">
        <v>250</v>
      </c>
      <c r="E78" s="10" t="s">
        <v>145</v>
      </c>
      <c r="F78" s="10" t="s">
        <v>149</v>
      </c>
      <c r="G78" s="15">
        <f t="shared" si="1"/>
        <v>2168.6400000000003</v>
      </c>
    </row>
    <row r="79" spans="1:7" x14ac:dyDescent="0.2">
      <c r="A79" s="5">
        <v>42200</v>
      </c>
      <c r="C79" s="14">
        <v>558</v>
      </c>
      <c r="E79" s="10" t="s">
        <v>146</v>
      </c>
      <c r="F79" s="10" t="s">
        <v>149</v>
      </c>
      <c r="G79" s="15">
        <f t="shared" si="1"/>
        <v>1610.6400000000003</v>
      </c>
    </row>
    <row r="80" spans="1:7" x14ac:dyDescent="0.2">
      <c r="A80" s="5">
        <v>42200</v>
      </c>
      <c r="C80" s="14">
        <v>170</v>
      </c>
      <c r="E80" s="1" t="s">
        <v>55</v>
      </c>
      <c r="F80" s="1" t="s">
        <v>6</v>
      </c>
      <c r="G80" s="15">
        <f t="shared" si="1"/>
        <v>1440.6400000000003</v>
      </c>
    </row>
    <row r="81" spans="1:7" x14ac:dyDescent="0.2">
      <c r="A81" s="5">
        <v>42200</v>
      </c>
      <c r="C81" s="14">
        <v>160</v>
      </c>
      <c r="E81" s="1" t="s">
        <v>56</v>
      </c>
      <c r="F81" s="1" t="s">
        <v>6</v>
      </c>
      <c r="G81" s="15">
        <f t="shared" si="1"/>
        <v>1280.6400000000003</v>
      </c>
    </row>
    <row r="82" spans="1:7" x14ac:dyDescent="0.2">
      <c r="A82" s="5">
        <v>42200</v>
      </c>
      <c r="C82" s="14">
        <v>115</v>
      </c>
      <c r="E82" s="1" t="s">
        <v>57</v>
      </c>
      <c r="F82" s="1" t="s">
        <v>9</v>
      </c>
      <c r="G82" s="15">
        <f t="shared" si="1"/>
        <v>1165.6400000000003</v>
      </c>
    </row>
    <row r="83" spans="1:7" x14ac:dyDescent="0.2">
      <c r="A83" s="5">
        <v>42200</v>
      </c>
      <c r="C83" s="14">
        <v>550</v>
      </c>
      <c r="E83" s="1" t="s">
        <v>58</v>
      </c>
      <c r="F83" s="1" t="s">
        <v>11</v>
      </c>
      <c r="G83" s="15">
        <f t="shared" si="1"/>
        <v>615.64000000000033</v>
      </c>
    </row>
    <row r="84" spans="1:7" x14ac:dyDescent="0.2">
      <c r="A84" s="5">
        <v>42200</v>
      </c>
      <c r="C84" s="14">
        <v>400</v>
      </c>
      <c r="E84" s="1" t="s">
        <v>59</v>
      </c>
      <c r="F84" s="1" t="s">
        <v>6</v>
      </c>
      <c r="G84" s="15">
        <f t="shared" si="1"/>
        <v>215.64000000000033</v>
      </c>
    </row>
    <row r="85" spans="1:7" x14ac:dyDescent="0.2">
      <c r="A85" s="5">
        <v>42200</v>
      </c>
      <c r="C85" s="14">
        <v>164</v>
      </c>
      <c r="E85" s="1" t="s">
        <v>60</v>
      </c>
      <c r="F85" s="1" t="s">
        <v>6</v>
      </c>
      <c r="G85" s="15">
        <f t="shared" si="1"/>
        <v>51.640000000000327</v>
      </c>
    </row>
    <row r="86" spans="1:7" x14ac:dyDescent="0.2">
      <c r="A86" s="5">
        <v>42215</v>
      </c>
      <c r="B86" s="19">
        <v>300</v>
      </c>
      <c r="D86" s="14">
        <v>2000</v>
      </c>
      <c r="E86" s="1" t="s">
        <v>133</v>
      </c>
      <c r="F86" s="1" t="s">
        <v>129</v>
      </c>
      <c r="G86" s="15">
        <f t="shared" si="1"/>
        <v>2351.6400000000003</v>
      </c>
    </row>
    <row r="87" spans="1:7" x14ac:dyDescent="0.2">
      <c r="A87" s="5">
        <v>42215</v>
      </c>
      <c r="C87" s="14">
        <v>1650</v>
      </c>
      <c r="E87" s="1" t="s">
        <v>61</v>
      </c>
      <c r="F87" s="1" t="s">
        <v>6</v>
      </c>
      <c r="G87" s="15">
        <f t="shared" si="1"/>
        <v>701.64000000000033</v>
      </c>
    </row>
    <row r="88" spans="1:7" s="9" customFormat="1" x14ac:dyDescent="0.2">
      <c r="A88" s="7">
        <v>42215</v>
      </c>
      <c r="B88" s="18"/>
      <c r="C88" s="13">
        <v>245.13</v>
      </c>
      <c r="D88" s="13"/>
      <c r="E88" s="8" t="s">
        <v>62</v>
      </c>
      <c r="F88" s="8" t="s">
        <v>3</v>
      </c>
      <c r="G88" s="15">
        <f t="shared" si="1"/>
        <v>456.51000000000033</v>
      </c>
    </row>
    <row r="89" spans="1:7" x14ac:dyDescent="0.2">
      <c r="A89" s="5">
        <v>42219</v>
      </c>
      <c r="C89" s="14">
        <v>259.14</v>
      </c>
      <c r="E89" s="1" t="s">
        <v>63</v>
      </c>
      <c r="F89" s="1" t="s">
        <v>3</v>
      </c>
      <c r="G89" s="15">
        <f t="shared" si="1"/>
        <v>197.37000000000035</v>
      </c>
    </row>
    <row r="90" spans="1:7" x14ac:dyDescent="0.2">
      <c r="A90" s="5">
        <v>42219</v>
      </c>
      <c r="C90" s="14">
        <v>80</v>
      </c>
      <c r="E90" s="1" t="s">
        <v>64</v>
      </c>
      <c r="F90" s="1" t="s">
        <v>6</v>
      </c>
      <c r="G90" s="15">
        <f t="shared" si="1"/>
        <v>117.37000000000035</v>
      </c>
    </row>
    <row r="91" spans="1:7" x14ac:dyDescent="0.2">
      <c r="A91" s="5">
        <v>42226</v>
      </c>
      <c r="C91" s="14">
        <v>70</v>
      </c>
      <c r="E91" s="1" t="s">
        <v>65</v>
      </c>
      <c r="F91" s="1" t="s">
        <v>6</v>
      </c>
      <c r="G91" s="15">
        <f t="shared" si="1"/>
        <v>47.370000000000346</v>
      </c>
    </row>
    <row r="92" spans="1:7" x14ac:dyDescent="0.2">
      <c r="A92" s="5">
        <v>42231</v>
      </c>
      <c r="B92" s="19">
        <v>600</v>
      </c>
      <c r="D92" s="14">
        <v>1790</v>
      </c>
      <c r="E92" s="1" t="s">
        <v>134</v>
      </c>
      <c r="F92" s="1" t="s">
        <v>129</v>
      </c>
      <c r="G92" s="15">
        <f t="shared" si="1"/>
        <v>2437.3700000000003</v>
      </c>
    </row>
    <row r="93" spans="1:7" x14ac:dyDescent="0.2">
      <c r="A93" s="5">
        <v>42231</v>
      </c>
      <c r="B93" s="19">
        <v>250</v>
      </c>
      <c r="C93" s="14">
        <v>100</v>
      </c>
      <c r="E93" s="10" t="s">
        <v>147</v>
      </c>
      <c r="F93" s="10" t="s">
        <v>147</v>
      </c>
      <c r="G93" s="15">
        <f t="shared" si="1"/>
        <v>2587.3700000000003</v>
      </c>
    </row>
    <row r="94" spans="1:7" x14ac:dyDescent="0.2">
      <c r="A94" s="5">
        <v>42231</v>
      </c>
      <c r="C94" s="14">
        <v>200</v>
      </c>
      <c r="E94" s="10" t="s">
        <v>148</v>
      </c>
      <c r="F94" s="10" t="s">
        <v>148</v>
      </c>
      <c r="G94" s="15">
        <f t="shared" si="1"/>
        <v>2387.3700000000003</v>
      </c>
    </row>
    <row r="95" spans="1:7" x14ac:dyDescent="0.2">
      <c r="A95" s="5">
        <v>42231</v>
      </c>
      <c r="C95" s="14">
        <v>250</v>
      </c>
      <c r="E95" s="10" t="s">
        <v>145</v>
      </c>
      <c r="F95" s="10" t="s">
        <v>149</v>
      </c>
      <c r="G95" s="15">
        <f t="shared" si="1"/>
        <v>2137.3700000000003</v>
      </c>
    </row>
    <row r="96" spans="1:7" x14ac:dyDescent="0.2">
      <c r="A96" s="5">
        <v>42231</v>
      </c>
      <c r="C96" s="14">
        <v>558</v>
      </c>
      <c r="E96" s="10" t="s">
        <v>146</v>
      </c>
      <c r="F96" s="10" t="s">
        <v>149</v>
      </c>
      <c r="G96" s="15">
        <f t="shared" si="1"/>
        <v>1579.3700000000003</v>
      </c>
    </row>
    <row r="97" spans="1:7" x14ac:dyDescent="0.2">
      <c r="A97" s="5">
        <v>42231</v>
      </c>
      <c r="C97" s="14">
        <v>170</v>
      </c>
      <c r="E97" s="1" t="s">
        <v>66</v>
      </c>
      <c r="F97" s="1" t="s">
        <v>6</v>
      </c>
      <c r="G97" s="15">
        <f t="shared" si="1"/>
        <v>1409.3700000000003</v>
      </c>
    </row>
    <row r="98" spans="1:7" x14ac:dyDescent="0.2">
      <c r="A98" s="5">
        <v>42231</v>
      </c>
      <c r="C98" s="14">
        <v>160</v>
      </c>
      <c r="E98" s="1" t="s">
        <v>67</v>
      </c>
      <c r="F98" s="1" t="s">
        <v>6</v>
      </c>
      <c r="G98" s="15">
        <f t="shared" si="1"/>
        <v>1249.3700000000003</v>
      </c>
    </row>
    <row r="99" spans="1:7" x14ac:dyDescent="0.2">
      <c r="A99" s="5">
        <v>42231</v>
      </c>
      <c r="C99" s="14">
        <v>115</v>
      </c>
      <c r="E99" s="1" t="s">
        <v>68</v>
      </c>
      <c r="F99" s="1" t="s">
        <v>9</v>
      </c>
      <c r="G99" s="15">
        <f t="shared" si="1"/>
        <v>1134.3700000000003</v>
      </c>
    </row>
    <row r="100" spans="1:7" x14ac:dyDescent="0.2">
      <c r="A100" s="5">
        <v>42231</v>
      </c>
      <c r="C100" s="14">
        <v>550</v>
      </c>
      <c r="E100" s="1" t="s">
        <v>69</v>
      </c>
      <c r="F100" s="1" t="s">
        <v>11</v>
      </c>
      <c r="G100" s="15">
        <f t="shared" si="1"/>
        <v>584.37000000000035</v>
      </c>
    </row>
    <row r="101" spans="1:7" x14ac:dyDescent="0.2">
      <c r="A101" s="5">
        <v>42231</v>
      </c>
      <c r="C101" s="14">
        <v>400</v>
      </c>
      <c r="E101" s="1" t="s">
        <v>70</v>
      </c>
      <c r="F101" s="1" t="s">
        <v>6</v>
      </c>
      <c r="G101" s="15">
        <f t="shared" si="1"/>
        <v>184.37000000000035</v>
      </c>
    </row>
    <row r="102" spans="1:7" x14ac:dyDescent="0.2">
      <c r="A102" s="5">
        <v>42231</v>
      </c>
      <c r="C102" s="14">
        <v>164</v>
      </c>
      <c r="E102" s="1" t="s">
        <v>71</v>
      </c>
      <c r="F102" s="1" t="s">
        <v>6</v>
      </c>
      <c r="G102" s="15">
        <f t="shared" si="1"/>
        <v>20.370000000000346</v>
      </c>
    </row>
    <row r="103" spans="1:7" x14ac:dyDescent="0.2">
      <c r="A103" s="5">
        <v>42246</v>
      </c>
      <c r="B103" s="19">
        <v>30</v>
      </c>
      <c r="D103" s="14">
        <v>2000</v>
      </c>
      <c r="E103" s="1" t="s">
        <v>134</v>
      </c>
      <c r="F103" s="1" t="s">
        <v>129</v>
      </c>
      <c r="G103" s="15">
        <f t="shared" si="1"/>
        <v>2050.3700000000003</v>
      </c>
    </row>
    <row r="104" spans="1:7" x14ac:dyDescent="0.2">
      <c r="A104" s="5">
        <v>42246</v>
      </c>
      <c r="C104" s="14">
        <v>1650</v>
      </c>
      <c r="E104" s="1" t="s">
        <v>72</v>
      </c>
      <c r="F104" s="1" t="s">
        <v>6</v>
      </c>
      <c r="G104" s="15">
        <f t="shared" si="1"/>
        <v>400.37000000000035</v>
      </c>
    </row>
    <row r="105" spans="1:7" s="9" customFormat="1" x14ac:dyDescent="0.2">
      <c r="A105" s="7">
        <v>42246</v>
      </c>
      <c r="B105" s="18"/>
      <c r="C105" s="13">
        <v>245.13</v>
      </c>
      <c r="D105" s="13"/>
      <c r="E105" s="8" t="s">
        <v>73</v>
      </c>
      <c r="F105" s="8" t="s">
        <v>3</v>
      </c>
      <c r="G105" s="15">
        <f t="shared" si="1"/>
        <v>155.24000000000035</v>
      </c>
    </row>
    <row r="106" spans="1:7" x14ac:dyDescent="0.2">
      <c r="A106" s="5">
        <v>42250</v>
      </c>
      <c r="C106" s="14">
        <v>80</v>
      </c>
      <c r="E106" s="1" t="s">
        <v>74</v>
      </c>
      <c r="F106" s="1" t="s">
        <v>6</v>
      </c>
      <c r="G106" s="15">
        <f t="shared" si="1"/>
        <v>75.24000000000035</v>
      </c>
    </row>
    <row r="107" spans="1:7" x14ac:dyDescent="0.2">
      <c r="A107" s="5">
        <v>42257</v>
      </c>
      <c r="C107" s="14">
        <v>70</v>
      </c>
      <c r="E107" s="1" t="s">
        <v>75</v>
      </c>
      <c r="F107" s="1" t="s">
        <v>6</v>
      </c>
      <c r="G107" s="15">
        <f t="shared" si="1"/>
        <v>5.2400000000003502</v>
      </c>
    </row>
    <row r="108" spans="1:7" x14ac:dyDescent="0.2">
      <c r="A108" s="5">
        <v>42262</v>
      </c>
      <c r="B108" s="19">
        <v>600</v>
      </c>
      <c r="D108" s="14">
        <v>1790</v>
      </c>
      <c r="E108" s="1" t="s">
        <v>135</v>
      </c>
      <c r="F108" s="1" t="s">
        <v>129</v>
      </c>
      <c r="G108" s="15">
        <f t="shared" si="1"/>
        <v>2395.2400000000002</v>
      </c>
    </row>
    <row r="109" spans="1:7" x14ac:dyDescent="0.2">
      <c r="A109" s="5">
        <v>42262</v>
      </c>
      <c r="B109" s="19">
        <v>110</v>
      </c>
      <c r="C109" s="14">
        <v>100</v>
      </c>
      <c r="E109" s="10" t="s">
        <v>147</v>
      </c>
      <c r="F109" s="10" t="s">
        <v>147</v>
      </c>
      <c r="G109" s="15">
        <f t="shared" si="1"/>
        <v>2405.2400000000002</v>
      </c>
    </row>
    <row r="110" spans="1:7" x14ac:dyDescent="0.2">
      <c r="A110" s="5">
        <v>42262</v>
      </c>
      <c r="C110" s="14">
        <v>200</v>
      </c>
      <c r="E110" s="10" t="s">
        <v>148</v>
      </c>
      <c r="F110" s="10" t="s">
        <v>148</v>
      </c>
      <c r="G110" s="15">
        <f t="shared" si="1"/>
        <v>2205.2400000000002</v>
      </c>
    </row>
    <row r="111" spans="1:7" x14ac:dyDescent="0.2">
      <c r="A111" s="5">
        <v>42262</v>
      </c>
      <c r="C111" s="14">
        <v>250</v>
      </c>
      <c r="E111" s="10" t="s">
        <v>145</v>
      </c>
      <c r="F111" s="10" t="s">
        <v>149</v>
      </c>
      <c r="G111" s="15">
        <f t="shared" si="1"/>
        <v>1955.2400000000002</v>
      </c>
    </row>
    <row r="112" spans="1:7" x14ac:dyDescent="0.2">
      <c r="A112" s="5">
        <v>42262</v>
      </c>
      <c r="C112" s="14">
        <v>558</v>
      </c>
      <c r="E112" s="10" t="s">
        <v>146</v>
      </c>
      <c r="F112" s="10" t="s">
        <v>149</v>
      </c>
      <c r="G112" s="15">
        <f t="shared" si="1"/>
        <v>1397.2400000000002</v>
      </c>
    </row>
    <row r="113" spans="1:7" x14ac:dyDescent="0.2">
      <c r="A113" s="5">
        <v>42262</v>
      </c>
      <c r="C113" s="14">
        <v>170</v>
      </c>
      <c r="E113" s="1" t="s">
        <v>76</v>
      </c>
      <c r="F113" s="1" t="s">
        <v>6</v>
      </c>
      <c r="G113" s="15">
        <f t="shared" si="1"/>
        <v>1227.2400000000002</v>
      </c>
    </row>
    <row r="114" spans="1:7" x14ac:dyDescent="0.2">
      <c r="A114" s="5">
        <v>42262</v>
      </c>
      <c r="C114" s="14">
        <v>160</v>
      </c>
      <c r="E114" s="1" t="s">
        <v>77</v>
      </c>
      <c r="F114" s="1" t="s">
        <v>6</v>
      </c>
      <c r="G114" s="15">
        <f t="shared" si="1"/>
        <v>1067.2400000000002</v>
      </c>
    </row>
    <row r="115" spans="1:7" x14ac:dyDescent="0.2">
      <c r="A115" s="5">
        <v>42262</v>
      </c>
      <c r="C115" s="14">
        <v>115</v>
      </c>
      <c r="E115" s="1" t="s">
        <v>78</v>
      </c>
      <c r="F115" s="1" t="s">
        <v>9</v>
      </c>
      <c r="G115" s="15">
        <f t="shared" si="1"/>
        <v>952.24000000000024</v>
      </c>
    </row>
    <row r="116" spans="1:7" x14ac:dyDescent="0.2">
      <c r="A116" s="5">
        <v>42262</v>
      </c>
      <c r="C116" s="14">
        <v>550</v>
      </c>
      <c r="E116" s="1" t="s">
        <v>79</v>
      </c>
      <c r="F116" s="1" t="s">
        <v>11</v>
      </c>
      <c r="G116" s="15">
        <f t="shared" si="1"/>
        <v>402.24000000000024</v>
      </c>
    </row>
    <row r="117" spans="1:7" x14ac:dyDescent="0.2">
      <c r="A117" s="5">
        <v>42262</v>
      </c>
      <c r="C117" s="14">
        <v>400</v>
      </c>
      <c r="E117" s="1" t="s">
        <v>80</v>
      </c>
      <c r="F117" s="1" t="s">
        <v>6</v>
      </c>
      <c r="G117" s="15">
        <f t="shared" si="1"/>
        <v>2.2400000000002365</v>
      </c>
    </row>
    <row r="118" spans="1:7" x14ac:dyDescent="0.2">
      <c r="A118" s="5">
        <v>42277</v>
      </c>
      <c r="B118" s="19">
        <v>50</v>
      </c>
      <c r="D118" s="14">
        <v>2000</v>
      </c>
      <c r="E118" s="1" t="s">
        <v>135</v>
      </c>
      <c r="F118" s="1" t="s">
        <v>129</v>
      </c>
      <c r="G118" s="15">
        <f t="shared" si="1"/>
        <v>2052.2400000000002</v>
      </c>
    </row>
    <row r="119" spans="1:7" x14ac:dyDescent="0.2">
      <c r="A119" s="5">
        <v>42277</v>
      </c>
      <c r="C119" s="14">
        <v>1650</v>
      </c>
      <c r="E119" s="1" t="s">
        <v>81</v>
      </c>
      <c r="F119" s="1" t="s">
        <v>6</v>
      </c>
      <c r="G119" s="15">
        <f t="shared" si="1"/>
        <v>402.24000000000024</v>
      </c>
    </row>
    <row r="120" spans="1:7" s="9" customFormat="1" x14ac:dyDescent="0.2">
      <c r="A120" s="7">
        <v>42277</v>
      </c>
      <c r="B120" s="18"/>
      <c r="C120" s="13">
        <v>245.13</v>
      </c>
      <c r="D120" s="13"/>
      <c r="E120" s="8" t="s">
        <v>82</v>
      </c>
      <c r="F120" s="8" t="s">
        <v>3</v>
      </c>
      <c r="G120" s="15">
        <f t="shared" si="1"/>
        <v>157.11000000000024</v>
      </c>
    </row>
    <row r="121" spans="1:7" x14ac:dyDescent="0.2">
      <c r="A121" s="5">
        <v>42280</v>
      </c>
      <c r="C121" s="14">
        <v>80</v>
      </c>
      <c r="E121" s="1" t="s">
        <v>83</v>
      </c>
      <c r="F121" s="1" t="s">
        <v>6</v>
      </c>
      <c r="G121" s="15">
        <f t="shared" si="1"/>
        <v>77.110000000000241</v>
      </c>
    </row>
    <row r="122" spans="1:7" x14ac:dyDescent="0.2">
      <c r="A122" s="5">
        <v>42287</v>
      </c>
      <c r="C122" s="14">
        <v>70</v>
      </c>
      <c r="E122" s="1" t="s">
        <v>84</v>
      </c>
      <c r="F122" s="1" t="s">
        <v>6</v>
      </c>
      <c r="G122" s="15">
        <f t="shared" si="1"/>
        <v>7.110000000000241</v>
      </c>
    </row>
    <row r="123" spans="1:7" x14ac:dyDescent="0.2">
      <c r="A123" s="5">
        <v>42292</v>
      </c>
      <c r="B123" s="19">
        <v>600</v>
      </c>
      <c r="D123" s="14">
        <v>1790</v>
      </c>
      <c r="E123" s="1" t="s">
        <v>136</v>
      </c>
      <c r="F123" s="1" t="s">
        <v>129</v>
      </c>
      <c r="G123" s="15">
        <f t="shared" si="1"/>
        <v>2397.11</v>
      </c>
    </row>
    <row r="124" spans="1:7" x14ac:dyDescent="0.2">
      <c r="A124" s="5">
        <v>42292</v>
      </c>
      <c r="B124" s="19">
        <v>110</v>
      </c>
      <c r="C124" s="14">
        <v>100</v>
      </c>
      <c r="E124" s="10" t="s">
        <v>147</v>
      </c>
      <c r="F124" s="10" t="s">
        <v>147</v>
      </c>
      <c r="G124" s="15">
        <f t="shared" si="1"/>
        <v>2407.11</v>
      </c>
    </row>
    <row r="125" spans="1:7" x14ac:dyDescent="0.2">
      <c r="A125" s="5">
        <v>42292</v>
      </c>
      <c r="C125" s="14">
        <v>200</v>
      </c>
      <c r="E125" s="10" t="s">
        <v>148</v>
      </c>
      <c r="F125" s="10" t="s">
        <v>148</v>
      </c>
      <c r="G125" s="15">
        <f t="shared" si="1"/>
        <v>2207.11</v>
      </c>
    </row>
    <row r="126" spans="1:7" x14ac:dyDescent="0.2">
      <c r="A126" s="5">
        <v>42292</v>
      </c>
      <c r="C126" s="14">
        <v>250</v>
      </c>
      <c r="E126" s="10" t="s">
        <v>145</v>
      </c>
      <c r="F126" s="10" t="s">
        <v>149</v>
      </c>
      <c r="G126" s="15">
        <f t="shared" si="1"/>
        <v>1957.1100000000001</v>
      </c>
    </row>
    <row r="127" spans="1:7" x14ac:dyDescent="0.2">
      <c r="A127" s="5">
        <v>42292</v>
      </c>
      <c r="C127" s="14">
        <v>558</v>
      </c>
      <c r="E127" s="10" t="s">
        <v>146</v>
      </c>
      <c r="F127" s="10" t="s">
        <v>149</v>
      </c>
      <c r="G127" s="15">
        <f t="shared" si="1"/>
        <v>1399.1100000000001</v>
      </c>
    </row>
    <row r="128" spans="1:7" x14ac:dyDescent="0.2">
      <c r="A128" s="5">
        <v>42292</v>
      </c>
      <c r="C128" s="14">
        <v>170</v>
      </c>
      <c r="E128" s="1" t="s">
        <v>85</v>
      </c>
      <c r="F128" s="1" t="s">
        <v>6</v>
      </c>
      <c r="G128" s="15">
        <f t="shared" si="1"/>
        <v>1229.1100000000001</v>
      </c>
    </row>
    <row r="129" spans="1:7" x14ac:dyDescent="0.2">
      <c r="A129" s="5">
        <v>42292</v>
      </c>
      <c r="C129" s="14">
        <v>160</v>
      </c>
      <c r="E129" s="1" t="s">
        <v>86</v>
      </c>
      <c r="F129" s="1" t="s">
        <v>6</v>
      </c>
      <c r="G129" s="15">
        <f t="shared" si="1"/>
        <v>1069.1100000000001</v>
      </c>
    </row>
    <row r="130" spans="1:7" x14ac:dyDescent="0.2">
      <c r="A130" s="5">
        <v>42292</v>
      </c>
      <c r="C130" s="14">
        <v>115</v>
      </c>
      <c r="E130" s="1" t="s">
        <v>87</v>
      </c>
      <c r="F130" s="1" t="s">
        <v>9</v>
      </c>
      <c r="G130" s="15">
        <f t="shared" si="1"/>
        <v>954.11000000000013</v>
      </c>
    </row>
    <row r="131" spans="1:7" x14ac:dyDescent="0.2">
      <c r="A131" s="5">
        <v>42292</v>
      </c>
      <c r="C131" s="14">
        <v>550</v>
      </c>
      <c r="E131" s="1" t="s">
        <v>88</v>
      </c>
      <c r="F131" s="1" t="s">
        <v>11</v>
      </c>
      <c r="G131" s="15">
        <f t="shared" ref="G131:G194" si="2">G130-C131+D131+B131</f>
        <v>404.11000000000013</v>
      </c>
    </row>
    <row r="132" spans="1:7" x14ac:dyDescent="0.2">
      <c r="A132" s="5">
        <v>42292</v>
      </c>
      <c r="C132" s="14">
        <v>400</v>
      </c>
      <c r="E132" s="1" t="s">
        <v>89</v>
      </c>
      <c r="F132" s="1" t="s">
        <v>6</v>
      </c>
      <c r="G132" s="15">
        <f t="shared" si="2"/>
        <v>4.1100000000001273</v>
      </c>
    </row>
    <row r="133" spans="1:7" x14ac:dyDescent="0.2">
      <c r="A133" s="5">
        <v>42307</v>
      </c>
      <c r="B133" s="19">
        <v>50</v>
      </c>
      <c r="D133" s="14">
        <v>2000</v>
      </c>
      <c r="E133" s="1" t="s">
        <v>136</v>
      </c>
      <c r="F133" s="1" t="s">
        <v>129</v>
      </c>
      <c r="G133" s="15">
        <f t="shared" si="2"/>
        <v>2054.11</v>
      </c>
    </row>
    <row r="134" spans="1:7" x14ac:dyDescent="0.2">
      <c r="A134" s="5">
        <v>42307</v>
      </c>
      <c r="C134" s="14">
        <v>1650</v>
      </c>
      <c r="E134" s="1" t="s">
        <v>90</v>
      </c>
      <c r="F134" s="1" t="s">
        <v>6</v>
      </c>
      <c r="G134" s="15">
        <f t="shared" si="2"/>
        <v>404.11000000000013</v>
      </c>
    </row>
    <row r="135" spans="1:7" s="9" customFormat="1" x14ac:dyDescent="0.2">
      <c r="A135" s="7">
        <v>42307</v>
      </c>
      <c r="B135" s="18"/>
      <c r="C135" s="13">
        <v>245.13</v>
      </c>
      <c r="D135" s="13"/>
      <c r="E135" s="8" t="s">
        <v>91</v>
      </c>
      <c r="F135" s="8" t="s">
        <v>3</v>
      </c>
      <c r="G135" s="15">
        <f t="shared" si="2"/>
        <v>158.98000000000013</v>
      </c>
    </row>
    <row r="136" spans="1:7" x14ac:dyDescent="0.2">
      <c r="A136" s="5">
        <v>42311</v>
      </c>
      <c r="C136" s="14">
        <v>80</v>
      </c>
      <c r="E136" s="1" t="s">
        <v>92</v>
      </c>
      <c r="F136" s="1" t="s">
        <v>6</v>
      </c>
      <c r="G136" s="15">
        <f t="shared" si="2"/>
        <v>78.980000000000132</v>
      </c>
    </row>
    <row r="137" spans="1:7" x14ac:dyDescent="0.2">
      <c r="A137" s="5">
        <v>42318</v>
      </c>
      <c r="C137" s="14">
        <v>70</v>
      </c>
      <c r="E137" s="1" t="s">
        <v>93</v>
      </c>
      <c r="F137" s="1" t="s">
        <v>6</v>
      </c>
      <c r="G137" s="15">
        <f t="shared" si="2"/>
        <v>8.9800000000001319</v>
      </c>
    </row>
    <row r="138" spans="1:7" x14ac:dyDescent="0.2">
      <c r="A138" s="5">
        <v>42323</v>
      </c>
      <c r="B138" s="19">
        <v>600</v>
      </c>
      <c r="D138" s="14">
        <v>1790</v>
      </c>
      <c r="E138" s="1" t="s">
        <v>137</v>
      </c>
      <c r="F138" s="1" t="s">
        <v>129</v>
      </c>
      <c r="G138" s="15">
        <f t="shared" si="2"/>
        <v>2398.98</v>
      </c>
    </row>
    <row r="139" spans="1:7" x14ac:dyDescent="0.2">
      <c r="A139" s="5">
        <v>42323</v>
      </c>
      <c r="B139" s="19">
        <v>110</v>
      </c>
      <c r="C139" s="14">
        <v>100</v>
      </c>
      <c r="E139" s="10" t="s">
        <v>147</v>
      </c>
      <c r="F139" s="10" t="s">
        <v>147</v>
      </c>
      <c r="G139" s="15">
        <f t="shared" si="2"/>
        <v>2408.98</v>
      </c>
    </row>
    <row r="140" spans="1:7" x14ac:dyDescent="0.2">
      <c r="A140" s="5">
        <v>42323</v>
      </c>
      <c r="C140" s="14">
        <v>200</v>
      </c>
      <c r="E140" s="10" t="s">
        <v>148</v>
      </c>
      <c r="F140" s="10" t="s">
        <v>148</v>
      </c>
      <c r="G140" s="15">
        <f t="shared" si="2"/>
        <v>2208.98</v>
      </c>
    </row>
    <row r="141" spans="1:7" x14ac:dyDescent="0.2">
      <c r="A141" s="5">
        <v>42323</v>
      </c>
      <c r="C141" s="14">
        <v>250</v>
      </c>
      <c r="E141" s="10" t="s">
        <v>145</v>
      </c>
      <c r="F141" s="10" t="s">
        <v>149</v>
      </c>
      <c r="G141" s="15">
        <f t="shared" si="2"/>
        <v>1958.98</v>
      </c>
    </row>
    <row r="142" spans="1:7" x14ac:dyDescent="0.2">
      <c r="A142" s="5">
        <v>42323</v>
      </c>
      <c r="C142" s="14">
        <v>558</v>
      </c>
      <c r="E142" s="10" t="s">
        <v>146</v>
      </c>
      <c r="F142" s="10" t="s">
        <v>149</v>
      </c>
      <c r="G142" s="15">
        <f t="shared" si="2"/>
        <v>1400.98</v>
      </c>
    </row>
    <row r="143" spans="1:7" x14ac:dyDescent="0.2">
      <c r="A143" s="5">
        <v>42323</v>
      </c>
      <c r="C143" s="14">
        <v>170</v>
      </c>
      <c r="E143" s="1" t="s">
        <v>94</v>
      </c>
      <c r="F143" s="1" t="s">
        <v>6</v>
      </c>
      <c r="G143" s="15">
        <f t="shared" si="2"/>
        <v>1230.98</v>
      </c>
    </row>
    <row r="144" spans="1:7" x14ac:dyDescent="0.2">
      <c r="A144" s="5">
        <v>42323</v>
      </c>
      <c r="C144" s="14">
        <v>160</v>
      </c>
      <c r="E144" s="1" t="s">
        <v>95</v>
      </c>
      <c r="F144" s="1" t="s">
        <v>6</v>
      </c>
      <c r="G144" s="15">
        <f t="shared" si="2"/>
        <v>1070.98</v>
      </c>
    </row>
    <row r="145" spans="1:7" x14ac:dyDescent="0.2">
      <c r="A145" s="5">
        <v>42323</v>
      </c>
      <c r="C145" s="14">
        <v>115</v>
      </c>
      <c r="E145" s="1" t="s">
        <v>96</v>
      </c>
      <c r="F145" s="1" t="s">
        <v>9</v>
      </c>
      <c r="G145" s="15">
        <f t="shared" si="2"/>
        <v>955.98</v>
      </c>
    </row>
    <row r="146" spans="1:7" x14ac:dyDescent="0.2">
      <c r="A146" s="5">
        <v>42323</v>
      </c>
      <c r="C146" s="14">
        <v>550</v>
      </c>
      <c r="E146" s="1" t="s">
        <v>97</v>
      </c>
      <c r="F146" s="1" t="s">
        <v>11</v>
      </c>
      <c r="G146" s="15">
        <f t="shared" si="2"/>
        <v>405.98</v>
      </c>
    </row>
    <row r="147" spans="1:7" x14ac:dyDescent="0.2">
      <c r="A147" s="5">
        <v>42323</v>
      </c>
      <c r="C147" s="14">
        <v>400</v>
      </c>
      <c r="E147" s="1" t="s">
        <v>98</v>
      </c>
      <c r="F147" s="1" t="s">
        <v>6</v>
      </c>
      <c r="G147" s="15">
        <f t="shared" si="2"/>
        <v>5.9800000000000182</v>
      </c>
    </row>
    <row r="148" spans="1:7" x14ac:dyDescent="0.2">
      <c r="A148" s="5">
        <v>42338</v>
      </c>
      <c r="B148" s="19">
        <v>50</v>
      </c>
      <c r="D148" s="14">
        <v>2000</v>
      </c>
      <c r="E148" s="1" t="s">
        <v>137</v>
      </c>
      <c r="F148" s="1" t="s">
        <v>129</v>
      </c>
      <c r="G148" s="15">
        <f t="shared" si="2"/>
        <v>2055.98</v>
      </c>
    </row>
    <row r="149" spans="1:7" x14ac:dyDescent="0.2">
      <c r="A149" s="5">
        <v>42338</v>
      </c>
      <c r="C149" s="14">
        <v>1650</v>
      </c>
      <c r="E149" s="1" t="s">
        <v>99</v>
      </c>
      <c r="F149" s="1" t="s">
        <v>6</v>
      </c>
      <c r="G149" s="15">
        <f t="shared" si="2"/>
        <v>405.98</v>
      </c>
    </row>
    <row r="150" spans="1:7" s="9" customFormat="1" x14ac:dyDescent="0.2">
      <c r="A150" s="7">
        <v>42338</v>
      </c>
      <c r="B150" s="18"/>
      <c r="C150" s="13">
        <v>245.13</v>
      </c>
      <c r="D150" s="13"/>
      <c r="E150" s="8" t="s">
        <v>100</v>
      </c>
      <c r="F150" s="8" t="s">
        <v>3</v>
      </c>
      <c r="G150" s="15">
        <f t="shared" si="2"/>
        <v>160.85000000000002</v>
      </c>
    </row>
    <row r="151" spans="1:7" x14ac:dyDescent="0.2">
      <c r="A151" s="5">
        <v>42341</v>
      </c>
      <c r="C151" s="14">
        <v>80</v>
      </c>
      <c r="E151" s="1" t="s">
        <v>101</v>
      </c>
      <c r="F151" s="1" t="s">
        <v>6</v>
      </c>
      <c r="G151" s="15">
        <f t="shared" si="2"/>
        <v>80.850000000000023</v>
      </c>
    </row>
    <row r="152" spans="1:7" x14ac:dyDescent="0.2">
      <c r="A152" s="5">
        <v>42348</v>
      </c>
      <c r="C152" s="14">
        <v>70</v>
      </c>
      <c r="E152" s="1" t="s">
        <v>102</v>
      </c>
      <c r="F152" s="1" t="s">
        <v>6</v>
      </c>
      <c r="G152" s="15">
        <f t="shared" si="2"/>
        <v>10.850000000000023</v>
      </c>
    </row>
    <row r="153" spans="1:7" x14ac:dyDescent="0.2">
      <c r="A153" s="5">
        <v>42353</v>
      </c>
      <c r="B153" s="19">
        <v>600</v>
      </c>
      <c r="D153" s="14">
        <v>1790</v>
      </c>
      <c r="E153" s="1" t="s">
        <v>138</v>
      </c>
      <c r="F153" s="1" t="s">
        <v>129</v>
      </c>
      <c r="G153" s="15">
        <f t="shared" si="2"/>
        <v>2400.85</v>
      </c>
    </row>
    <row r="154" spans="1:7" x14ac:dyDescent="0.2">
      <c r="A154" s="5">
        <v>42353</v>
      </c>
      <c r="B154" s="19">
        <v>110</v>
      </c>
      <c r="C154" s="14">
        <v>100</v>
      </c>
      <c r="E154" s="10" t="s">
        <v>147</v>
      </c>
      <c r="F154" s="10" t="s">
        <v>147</v>
      </c>
      <c r="G154" s="15">
        <f t="shared" si="2"/>
        <v>2410.85</v>
      </c>
    </row>
    <row r="155" spans="1:7" x14ac:dyDescent="0.2">
      <c r="A155" s="5">
        <v>42353</v>
      </c>
      <c r="C155" s="14">
        <v>200</v>
      </c>
      <c r="E155" s="10" t="s">
        <v>148</v>
      </c>
      <c r="F155" s="10" t="s">
        <v>148</v>
      </c>
      <c r="G155" s="15">
        <f t="shared" si="2"/>
        <v>2210.85</v>
      </c>
    </row>
    <row r="156" spans="1:7" x14ac:dyDescent="0.2">
      <c r="A156" s="5">
        <v>42353</v>
      </c>
      <c r="C156" s="14">
        <v>250</v>
      </c>
      <c r="E156" s="10" t="s">
        <v>145</v>
      </c>
      <c r="F156" s="10" t="s">
        <v>149</v>
      </c>
      <c r="G156" s="15">
        <f t="shared" si="2"/>
        <v>1960.85</v>
      </c>
    </row>
    <row r="157" spans="1:7" x14ac:dyDescent="0.2">
      <c r="A157" s="5">
        <v>42353</v>
      </c>
      <c r="C157" s="14">
        <v>558</v>
      </c>
      <c r="E157" s="10" t="s">
        <v>146</v>
      </c>
      <c r="F157" s="10" t="s">
        <v>149</v>
      </c>
      <c r="G157" s="15">
        <f t="shared" si="2"/>
        <v>1402.85</v>
      </c>
    </row>
    <row r="158" spans="1:7" x14ac:dyDescent="0.2">
      <c r="A158" s="5">
        <v>42353</v>
      </c>
      <c r="C158" s="14">
        <v>170</v>
      </c>
      <c r="E158" s="1" t="s">
        <v>103</v>
      </c>
      <c r="F158" s="1" t="s">
        <v>6</v>
      </c>
      <c r="G158" s="15">
        <f t="shared" si="2"/>
        <v>1232.8499999999999</v>
      </c>
    </row>
    <row r="159" spans="1:7" x14ac:dyDescent="0.2">
      <c r="A159" s="5">
        <v>42353</v>
      </c>
      <c r="C159" s="14">
        <v>160</v>
      </c>
      <c r="E159" s="1" t="s">
        <v>104</v>
      </c>
      <c r="F159" s="1" t="s">
        <v>6</v>
      </c>
      <c r="G159" s="15">
        <f t="shared" si="2"/>
        <v>1072.8499999999999</v>
      </c>
    </row>
    <row r="160" spans="1:7" x14ac:dyDescent="0.2">
      <c r="A160" s="5">
        <v>42353</v>
      </c>
      <c r="C160" s="14">
        <v>115</v>
      </c>
      <c r="E160" s="1" t="s">
        <v>105</v>
      </c>
      <c r="F160" s="1" t="s">
        <v>9</v>
      </c>
      <c r="G160" s="15">
        <f t="shared" si="2"/>
        <v>957.84999999999991</v>
      </c>
    </row>
    <row r="161" spans="1:7" x14ac:dyDescent="0.2">
      <c r="A161" s="5">
        <v>42353</v>
      </c>
      <c r="C161" s="14">
        <v>550</v>
      </c>
      <c r="E161" s="1" t="s">
        <v>106</v>
      </c>
      <c r="F161" s="1" t="s">
        <v>11</v>
      </c>
      <c r="G161" s="15">
        <f t="shared" si="2"/>
        <v>407.84999999999991</v>
      </c>
    </row>
    <row r="162" spans="1:7" x14ac:dyDescent="0.2">
      <c r="A162" s="5">
        <v>42353</v>
      </c>
      <c r="C162" s="14">
        <v>400</v>
      </c>
      <c r="E162" s="1" t="s">
        <v>107</v>
      </c>
      <c r="F162" s="1" t="s">
        <v>6</v>
      </c>
      <c r="G162" s="15">
        <f t="shared" si="2"/>
        <v>7.8499999999999091</v>
      </c>
    </row>
    <row r="163" spans="1:7" x14ac:dyDescent="0.2">
      <c r="A163" s="5">
        <v>42368</v>
      </c>
      <c r="B163" s="19">
        <v>50</v>
      </c>
      <c r="D163" s="14">
        <v>2000</v>
      </c>
      <c r="E163" s="1" t="s">
        <v>138</v>
      </c>
      <c r="F163" s="1" t="s">
        <v>129</v>
      </c>
      <c r="G163" s="15">
        <f t="shared" si="2"/>
        <v>2057.85</v>
      </c>
    </row>
    <row r="164" spans="1:7" x14ac:dyDescent="0.2">
      <c r="A164" s="5">
        <v>42368</v>
      </c>
      <c r="C164" s="14">
        <v>1650</v>
      </c>
      <c r="E164" s="1" t="s">
        <v>108</v>
      </c>
      <c r="F164" s="1" t="s">
        <v>6</v>
      </c>
      <c r="G164" s="15">
        <f t="shared" si="2"/>
        <v>407.84999999999991</v>
      </c>
    </row>
    <row r="165" spans="1:7" s="9" customFormat="1" x14ac:dyDescent="0.2">
      <c r="A165" s="7">
        <v>42368</v>
      </c>
      <c r="B165" s="18"/>
      <c r="C165" s="13">
        <v>245.13</v>
      </c>
      <c r="D165" s="13"/>
      <c r="E165" s="8" t="s">
        <v>109</v>
      </c>
      <c r="F165" s="8" t="s">
        <v>3</v>
      </c>
      <c r="G165" s="15">
        <f t="shared" si="2"/>
        <v>162.71999999999991</v>
      </c>
    </row>
    <row r="166" spans="1:7" x14ac:dyDescent="0.2">
      <c r="A166" s="5">
        <v>42372</v>
      </c>
      <c r="C166" s="14">
        <v>80</v>
      </c>
      <c r="E166" s="1" t="s">
        <v>110</v>
      </c>
      <c r="F166" s="1" t="s">
        <v>6</v>
      </c>
      <c r="G166" s="15">
        <f t="shared" si="2"/>
        <v>82.719999999999914</v>
      </c>
    </row>
    <row r="167" spans="1:7" x14ac:dyDescent="0.2">
      <c r="A167" s="5">
        <v>42379</v>
      </c>
      <c r="C167" s="14">
        <v>70</v>
      </c>
      <c r="E167" s="1" t="s">
        <v>111</v>
      </c>
      <c r="F167" s="1" t="s">
        <v>6</v>
      </c>
      <c r="G167" s="15">
        <f t="shared" si="2"/>
        <v>12.719999999999914</v>
      </c>
    </row>
    <row r="168" spans="1:7" x14ac:dyDescent="0.2">
      <c r="A168" s="5">
        <v>42384</v>
      </c>
      <c r="B168" s="19">
        <v>600</v>
      </c>
      <c r="D168" s="14">
        <v>1790</v>
      </c>
      <c r="E168" s="1" t="s">
        <v>139</v>
      </c>
      <c r="F168" s="1" t="s">
        <v>129</v>
      </c>
      <c r="G168" s="15">
        <f t="shared" si="2"/>
        <v>2402.7199999999998</v>
      </c>
    </row>
    <row r="169" spans="1:7" x14ac:dyDescent="0.2">
      <c r="A169" s="5">
        <v>42384</v>
      </c>
      <c r="B169" s="19">
        <v>110</v>
      </c>
      <c r="C169" s="14">
        <v>100</v>
      </c>
      <c r="E169" s="10" t="s">
        <v>147</v>
      </c>
      <c r="F169" s="10" t="s">
        <v>147</v>
      </c>
      <c r="G169" s="15">
        <f t="shared" si="2"/>
        <v>2412.7199999999998</v>
      </c>
    </row>
    <row r="170" spans="1:7" x14ac:dyDescent="0.2">
      <c r="A170" s="5">
        <v>42384</v>
      </c>
      <c r="C170" s="14">
        <v>200</v>
      </c>
      <c r="E170" s="10" t="s">
        <v>148</v>
      </c>
      <c r="F170" s="10" t="s">
        <v>148</v>
      </c>
      <c r="G170" s="15">
        <f t="shared" si="2"/>
        <v>2212.7199999999998</v>
      </c>
    </row>
    <row r="171" spans="1:7" x14ac:dyDescent="0.2">
      <c r="A171" s="5">
        <v>42384</v>
      </c>
      <c r="C171" s="14">
        <v>250</v>
      </c>
      <c r="E171" s="10" t="s">
        <v>145</v>
      </c>
      <c r="F171" s="10" t="s">
        <v>149</v>
      </c>
      <c r="G171" s="15">
        <f t="shared" si="2"/>
        <v>1962.7199999999998</v>
      </c>
    </row>
    <row r="172" spans="1:7" x14ac:dyDescent="0.2">
      <c r="A172" s="5">
        <v>42384</v>
      </c>
      <c r="C172" s="14">
        <v>558</v>
      </c>
      <c r="E172" s="10" t="s">
        <v>146</v>
      </c>
      <c r="F172" s="10" t="s">
        <v>149</v>
      </c>
      <c r="G172" s="15">
        <f t="shared" si="2"/>
        <v>1404.7199999999998</v>
      </c>
    </row>
    <row r="173" spans="1:7" x14ac:dyDescent="0.2">
      <c r="A173" s="5">
        <v>42384</v>
      </c>
      <c r="C173" s="14">
        <v>170</v>
      </c>
      <c r="E173" s="1" t="s">
        <v>112</v>
      </c>
      <c r="F173" s="1" t="s">
        <v>6</v>
      </c>
      <c r="G173" s="15">
        <f t="shared" si="2"/>
        <v>1234.7199999999998</v>
      </c>
    </row>
    <row r="174" spans="1:7" x14ac:dyDescent="0.2">
      <c r="A174" s="5">
        <v>42384</v>
      </c>
      <c r="C174" s="14">
        <v>160</v>
      </c>
      <c r="E174" s="1" t="s">
        <v>113</v>
      </c>
      <c r="F174" s="1" t="s">
        <v>6</v>
      </c>
      <c r="G174" s="15">
        <f t="shared" si="2"/>
        <v>1074.7199999999998</v>
      </c>
    </row>
    <row r="175" spans="1:7" x14ac:dyDescent="0.2">
      <c r="A175" s="5">
        <v>42384</v>
      </c>
      <c r="C175" s="14">
        <v>115</v>
      </c>
      <c r="E175" s="1" t="s">
        <v>114</v>
      </c>
      <c r="F175" s="1" t="s">
        <v>9</v>
      </c>
      <c r="G175" s="15">
        <f t="shared" si="2"/>
        <v>959.7199999999998</v>
      </c>
    </row>
    <row r="176" spans="1:7" x14ac:dyDescent="0.2">
      <c r="A176" s="5">
        <v>42384</v>
      </c>
      <c r="C176" s="14">
        <v>550</v>
      </c>
      <c r="E176" s="1" t="s">
        <v>115</v>
      </c>
      <c r="F176" s="1" t="s">
        <v>11</v>
      </c>
      <c r="G176" s="15">
        <f t="shared" si="2"/>
        <v>409.7199999999998</v>
      </c>
    </row>
    <row r="177" spans="1:7" x14ac:dyDescent="0.2">
      <c r="A177" s="5">
        <v>42384</v>
      </c>
      <c r="C177" s="14">
        <v>400</v>
      </c>
      <c r="E177" s="1" t="s">
        <v>116</v>
      </c>
      <c r="F177" s="1" t="s">
        <v>6</v>
      </c>
      <c r="G177" s="15">
        <f t="shared" si="2"/>
        <v>9.7199999999997999</v>
      </c>
    </row>
    <row r="178" spans="1:7" x14ac:dyDescent="0.2">
      <c r="A178" s="5">
        <v>42399</v>
      </c>
      <c r="B178" s="19">
        <v>50</v>
      </c>
      <c r="D178" s="14">
        <v>2000</v>
      </c>
      <c r="E178" s="1" t="s">
        <v>139</v>
      </c>
      <c r="F178" s="1" t="s">
        <v>129</v>
      </c>
      <c r="G178" s="15">
        <f t="shared" si="2"/>
        <v>2059.7199999999998</v>
      </c>
    </row>
    <row r="179" spans="1:7" x14ac:dyDescent="0.2">
      <c r="A179" s="5">
        <v>42399</v>
      </c>
      <c r="C179" s="14">
        <v>1650</v>
      </c>
      <c r="E179" s="1" t="s">
        <v>117</v>
      </c>
      <c r="F179" s="1" t="s">
        <v>6</v>
      </c>
      <c r="G179" s="15">
        <f t="shared" si="2"/>
        <v>409.7199999999998</v>
      </c>
    </row>
    <row r="180" spans="1:7" s="9" customFormat="1" x14ac:dyDescent="0.2">
      <c r="A180" s="7">
        <v>42399</v>
      </c>
      <c r="B180" s="18"/>
      <c r="C180" s="13">
        <v>245.13</v>
      </c>
      <c r="D180" s="13"/>
      <c r="E180" s="8" t="s">
        <v>118</v>
      </c>
      <c r="F180" s="8" t="s">
        <v>3</v>
      </c>
      <c r="G180" s="15">
        <f t="shared" si="2"/>
        <v>164.5899999999998</v>
      </c>
    </row>
    <row r="181" spans="1:7" x14ac:dyDescent="0.2">
      <c r="A181" s="5">
        <v>42403</v>
      </c>
      <c r="C181" s="14">
        <v>80</v>
      </c>
      <c r="E181" s="1" t="s">
        <v>119</v>
      </c>
      <c r="F181" s="1" t="s">
        <v>6</v>
      </c>
      <c r="G181" s="15">
        <f t="shared" si="2"/>
        <v>84.589999999999804</v>
      </c>
    </row>
    <row r="182" spans="1:7" x14ac:dyDescent="0.2">
      <c r="A182" s="5">
        <v>42410</v>
      </c>
      <c r="C182" s="14">
        <v>70</v>
      </c>
      <c r="E182" s="1" t="s">
        <v>120</v>
      </c>
      <c r="F182" s="1" t="s">
        <v>6</v>
      </c>
      <c r="G182" s="15">
        <f t="shared" si="2"/>
        <v>14.589999999999804</v>
      </c>
    </row>
    <row r="183" spans="1:7" x14ac:dyDescent="0.2">
      <c r="A183" s="5">
        <v>42415</v>
      </c>
      <c r="B183" s="19">
        <v>600</v>
      </c>
      <c r="D183" s="14">
        <v>1790</v>
      </c>
      <c r="E183" s="1" t="s">
        <v>140</v>
      </c>
      <c r="F183" s="1" t="s">
        <v>129</v>
      </c>
      <c r="G183" s="15">
        <f t="shared" si="2"/>
        <v>2404.5899999999997</v>
      </c>
    </row>
    <row r="184" spans="1:7" x14ac:dyDescent="0.2">
      <c r="A184" s="5">
        <v>42415</v>
      </c>
      <c r="B184" s="19">
        <v>100</v>
      </c>
      <c r="C184" s="14">
        <v>100</v>
      </c>
      <c r="E184" s="10" t="s">
        <v>147</v>
      </c>
      <c r="F184" s="10" t="s">
        <v>147</v>
      </c>
      <c r="G184" s="15">
        <f t="shared" si="2"/>
        <v>2404.5899999999997</v>
      </c>
    </row>
    <row r="185" spans="1:7" x14ac:dyDescent="0.2">
      <c r="A185" s="5">
        <v>42415</v>
      </c>
      <c r="C185" s="14">
        <v>200</v>
      </c>
      <c r="E185" s="10" t="s">
        <v>148</v>
      </c>
      <c r="F185" s="10" t="s">
        <v>148</v>
      </c>
      <c r="G185" s="15">
        <f t="shared" si="2"/>
        <v>2204.5899999999997</v>
      </c>
    </row>
    <row r="186" spans="1:7" x14ac:dyDescent="0.2">
      <c r="A186" s="5">
        <v>42415</v>
      </c>
      <c r="C186" s="14">
        <v>250</v>
      </c>
      <c r="E186" s="10" t="s">
        <v>145</v>
      </c>
      <c r="F186" s="10" t="s">
        <v>149</v>
      </c>
      <c r="G186" s="15">
        <f t="shared" si="2"/>
        <v>1954.5899999999997</v>
      </c>
    </row>
    <row r="187" spans="1:7" x14ac:dyDescent="0.2">
      <c r="A187" s="5">
        <v>42415</v>
      </c>
      <c r="C187" s="14">
        <v>558</v>
      </c>
      <c r="E187" s="10" t="s">
        <v>146</v>
      </c>
      <c r="F187" s="10" t="s">
        <v>149</v>
      </c>
      <c r="G187" s="15">
        <f t="shared" si="2"/>
        <v>1396.5899999999997</v>
      </c>
    </row>
    <row r="188" spans="1:7" x14ac:dyDescent="0.2">
      <c r="A188" s="5">
        <v>42415</v>
      </c>
      <c r="C188" s="14">
        <v>170</v>
      </c>
      <c r="E188" s="1" t="s">
        <v>121</v>
      </c>
      <c r="F188" s="1" t="s">
        <v>6</v>
      </c>
      <c r="G188" s="15">
        <f t="shared" si="2"/>
        <v>1226.5899999999997</v>
      </c>
    </row>
    <row r="189" spans="1:7" x14ac:dyDescent="0.2">
      <c r="A189" s="5">
        <v>42415</v>
      </c>
      <c r="C189" s="14">
        <v>160</v>
      </c>
      <c r="E189" s="1" t="s">
        <v>122</v>
      </c>
      <c r="F189" s="1" t="s">
        <v>6</v>
      </c>
      <c r="G189" s="15">
        <f t="shared" si="2"/>
        <v>1066.5899999999997</v>
      </c>
    </row>
    <row r="190" spans="1:7" x14ac:dyDescent="0.2">
      <c r="A190" s="5">
        <v>42415</v>
      </c>
      <c r="C190" s="14">
        <v>115</v>
      </c>
      <c r="E190" s="1" t="s">
        <v>123</v>
      </c>
      <c r="F190" s="1" t="s">
        <v>9</v>
      </c>
      <c r="G190" s="15">
        <f t="shared" si="2"/>
        <v>951.58999999999969</v>
      </c>
    </row>
    <row r="191" spans="1:7" x14ac:dyDescent="0.2">
      <c r="A191" s="5">
        <v>42415</v>
      </c>
      <c r="C191" s="14">
        <v>550</v>
      </c>
      <c r="E191" s="1" t="s">
        <v>124</v>
      </c>
      <c r="F191" s="1" t="s">
        <v>11</v>
      </c>
      <c r="G191" s="15">
        <f t="shared" si="2"/>
        <v>401.58999999999969</v>
      </c>
    </row>
    <row r="192" spans="1:7" x14ac:dyDescent="0.2">
      <c r="A192" s="5">
        <v>42415</v>
      </c>
      <c r="C192" s="14">
        <v>400</v>
      </c>
      <c r="E192" s="1" t="s">
        <v>125</v>
      </c>
      <c r="F192" s="1" t="s">
        <v>6</v>
      </c>
      <c r="G192" s="15">
        <f t="shared" si="2"/>
        <v>1.5899999999996908</v>
      </c>
    </row>
    <row r="193" spans="1:7" x14ac:dyDescent="0.2">
      <c r="A193" s="5">
        <v>42429</v>
      </c>
      <c r="D193" s="14">
        <v>2000</v>
      </c>
      <c r="E193" s="1" t="s">
        <v>140</v>
      </c>
      <c r="F193" s="1" t="s">
        <v>129</v>
      </c>
      <c r="G193" s="15">
        <f t="shared" si="2"/>
        <v>2001.5899999999997</v>
      </c>
    </row>
    <row r="194" spans="1:7" x14ac:dyDescent="0.2">
      <c r="A194" s="5">
        <v>42429</v>
      </c>
      <c r="C194" s="14">
        <v>1650</v>
      </c>
      <c r="E194" s="1" t="s">
        <v>126</v>
      </c>
      <c r="F194" s="1" t="s">
        <v>6</v>
      </c>
      <c r="G194" s="15">
        <f t="shared" si="2"/>
        <v>351.58999999999969</v>
      </c>
    </row>
    <row r="195" spans="1:7" s="9" customFormat="1" x14ac:dyDescent="0.2">
      <c r="A195" s="7">
        <v>42429</v>
      </c>
      <c r="B195" s="18"/>
      <c r="C195" s="13">
        <v>245.13</v>
      </c>
      <c r="D195" s="13"/>
      <c r="E195" s="8" t="s">
        <v>127</v>
      </c>
      <c r="F195" s="8" t="s">
        <v>3</v>
      </c>
      <c r="G195" s="15">
        <f t="shared" ref="G195" si="3">G194-C195+D195+B195</f>
        <v>106.4599999999997</v>
      </c>
    </row>
  </sheetData>
  <sortState ref="A2:G148">
    <sortCondition ref="A1"/>
  </sortState>
  <conditionalFormatting sqref="G1:G1048576">
    <cfRule type="cellIs" dxfId="1" priority="1" stopIfTrue="1" operator="greaterThan">
      <formula>2000</formula>
    </cfRule>
    <cfRule type="cellIs" dxfId="0" priority="2" stopIfTrue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E8" sqref="E8"/>
    </sheetView>
  </sheetViews>
  <sheetFormatPr defaultRowHeight="12.75" x14ac:dyDescent="0.2"/>
  <cols>
    <col min="1" max="1" width="9.140625" style="6"/>
    <col min="2" max="2" width="9.140625" style="19"/>
    <col min="3" max="4" width="9.140625" style="14"/>
    <col min="5" max="7" width="9.140625" style="2"/>
    <col min="8" max="8" width="9.140625" style="16"/>
    <col min="9" max="16384" width="9.140625" style="2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>Mobills Educação Financeira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Relatório de Despesas e Receitas</dc:subject>
  <dc:creator>Rafael Dias</dc:creator>
  <cp:lastModifiedBy>Rafael Dias</cp:lastModifiedBy>
  <dcterms:created xsi:type="dcterms:W3CDTF">2015-03-11T12:37:05Z</dcterms:created>
  <dcterms:modified xsi:type="dcterms:W3CDTF">2015-03-11T15:59:25Z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2.0.6</vt:lpwstr>
  </property>
</Properties>
</file>