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lp\Desktop\"/>
    </mc:Choice>
  </mc:AlternateContent>
  <xr:revisionPtr revIDLastSave="0" documentId="8_{A7B0BDF1-6018-4E49-B2AD-8FB12FE05AC4}" xr6:coauthVersionLast="45" xr6:coauthVersionMax="45" xr10:uidLastSave="{00000000-0000-0000-0000-000000000000}"/>
  <bookViews>
    <workbookView xWindow="28680" yWindow="-120" windowWidth="29040" windowHeight="15840" xr2:uid="{FB276085-5919-4461-913B-5D2930A290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13" i="1"/>
  <c r="F14" i="1"/>
  <c r="F15" i="1"/>
  <c r="G15" i="1" s="1"/>
  <c r="F12" i="1"/>
  <c r="F11" i="1"/>
  <c r="F10" i="1"/>
  <c r="F9" i="1"/>
  <c r="F8" i="1"/>
  <c r="F7" i="1"/>
  <c r="F6" i="1"/>
  <c r="G6" i="1" s="1"/>
  <c r="F5" i="1"/>
  <c r="F4" i="1"/>
  <c r="F3" i="1"/>
  <c r="G7" i="1" l="1"/>
  <c r="G8" i="1"/>
  <c r="G14" i="1"/>
  <c r="G3" i="1"/>
  <c r="G13" i="1"/>
  <c r="G4" i="1"/>
  <c r="G10" i="1"/>
  <c r="G5" i="1"/>
  <c r="G11" i="1"/>
  <c r="G9" i="1"/>
  <c r="G12" i="1"/>
</calcChain>
</file>

<file path=xl/sharedStrings.xml><?xml version="1.0" encoding="utf-8"?>
<sst xmlns="http://schemas.openxmlformats.org/spreadsheetml/2006/main" count="25" uniqueCount="20">
  <si>
    <t>Cluster 0</t>
  </si>
  <si>
    <t>co2_emission_log</t>
  </si>
  <si>
    <t>Cluster 1</t>
  </si>
  <si>
    <t>Population_log</t>
  </si>
  <si>
    <t>meat_consumption_log</t>
  </si>
  <si>
    <t>natural_gas_consumption_log</t>
  </si>
  <si>
    <t>electricity_emission_log</t>
  </si>
  <si>
    <t>petroleum_consumption_log</t>
  </si>
  <si>
    <t>Cluster 2</t>
  </si>
  <si>
    <t xml:space="preserve">co2_emission_log </t>
  </si>
  <si>
    <t>Cluster 3</t>
  </si>
  <si>
    <t>petroleum_emission_log</t>
  </si>
  <si>
    <t xml:space="preserve">coal_consumption_log </t>
  </si>
  <si>
    <t>Beta</t>
  </si>
  <si>
    <t>Mean</t>
  </si>
  <si>
    <t>Dependent</t>
  </si>
  <si>
    <t>Cluster</t>
  </si>
  <si>
    <t>Independent Variable</t>
  </si>
  <si>
    <t>% Contribution</t>
  </si>
  <si>
    <t>Adjusted %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</si>
</sst>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39146-9D0A-4BA7-8BF9-364AE28E1FFB}">
  <dimension ref="A1:G16"/>
  <sheetViews>
    <sheetView showGridLines="0" tabSelected="1" workbookViewId="0"/>
  </sheetViews>
  <sheetFormatPr defaultRowHeight="14.4" x14ac:dyDescent="0.3"/>
  <cols>
    <col min="1" max="1" width="8.44140625" bestFit="1" customWidth="1"/>
    <col min="2" max="2" width="27.77734375" bestFit="1" customWidth="1"/>
    <col min="3" max="3" width="8.77734375" bestFit="1" customWidth="1"/>
    <col min="4" max="4" width="9.6640625" bestFit="1" customWidth="1"/>
    <col min="5" max="5" width="10.6640625" bestFit="1" customWidth="1"/>
    <col min="6" max="6" width="14" bestFit="1" customWidth="1"/>
    <col min="7" max="7" width="22.44140625" bestFit="1" customWidth="1"/>
  </cols>
  <sheetData>
    <row r="1" spans="1:7" x14ac:dyDescent="0.3">
      <c r="A1" s="1" t="s">
        <v>16</v>
      </c>
      <c r="B1" s="1" t="s">
        <v>17</v>
      </c>
      <c r="C1" s="1" t="s">
        <v>13</v>
      </c>
      <c r="D1" s="1" t="s">
        <v>14</v>
      </c>
      <c r="E1" s="1" t="s">
        <v>15</v>
      </c>
      <c r="F1" s="1" t="s">
        <v>18</v>
      </c>
      <c r="G1" s="1" t="s">
        <v>19</v>
      </c>
    </row>
    <row r="2" spans="1:7" x14ac:dyDescent="0.3">
      <c r="A2" s="2" t="s">
        <v>0</v>
      </c>
      <c r="B2" s="3" t="s">
        <v>1</v>
      </c>
      <c r="C2" s="3">
        <v>0.87166399999999999</v>
      </c>
      <c r="D2" s="3">
        <v>3.5378479999999999</v>
      </c>
      <c r="E2" s="3">
        <v>5.0243580000000003</v>
      </c>
      <c r="F2" s="4">
        <f>(C2*D2)/E2</f>
        <v>0.61377289179473271</v>
      </c>
      <c r="G2" s="5"/>
    </row>
    <row r="3" spans="1:7" x14ac:dyDescent="0.3">
      <c r="A3" s="7" t="s">
        <v>2</v>
      </c>
      <c r="B3" s="3" t="s">
        <v>3</v>
      </c>
      <c r="C3" s="3">
        <v>0.45943499999999998</v>
      </c>
      <c r="D3" s="3">
        <v>14.612971</v>
      </c>
      <c r="E3" s="3">
        <v>4.8770559999999996</v>
      </c>
      <c r="F3" s="4">
        <f>(C3*D3)/$E$3</f>
        <v>1.3765907816898144</v>
      </c>
      <c r="G3" s="4">
        <f>(F3/SUM($F$3:$F$8))</f>
        <v>0.58666978469657693</v>
      </c>
    </row>
    <row r="4" spans="1:7" x14ac:dyDescent="0.3">
      <c r="A4" s="8"/>
      <c r="B4" s="3" t="s">
        <v>1</v>
      </c>
      <c r="C4" s="3">
        <v>0.46657500000000002</v>
      </c>
      <c r="D4" s="3">
        <v>3.9909340000000002</v>
      </c>
      <c r="E4" s="2"/>
      <c r="F4" s="4">
        <f>(C4*D4)/$E$3</f>
        <v>0.38180206072064793</v>
      </c>
      <c r="G4" s="4">
        <f t="shared" ref="G4:G8" si="0">(F4/SUM($F$3:$F$8))</f>
        <v>0.1627148283564227</v>
      </c>
    </row>
    <row r="5" spans="1:7" x14ac:dyDescent="0.3">
      <c r="A5" s="8"/>
      <c r="B5" s="3" t="s">
        <v>4</v>
      </c>
      <c r="C5" s="3">
        <v>7.3093000000000005E-2</v>
      </c>
      <c r="D5" s="3">
        <v>13.335696</v>
      </c>
      <c r="E5" s="2"/>
      <c r="F5" s="4">
        <f>(C5*D5)/$E$3</f>
        <v>0.19986361192653934</v>
      </c>
      <c r="G5" s="4">
        <f t="shared" si="0"/>
        <v>8.5177050244147096E-2</v>
      </c>
    </row>
    <row r="6" spans="1:7" x14ac:dyDescent="0.3">
      <c r="A6" s="8"/>
      <c r="B6" s="3" t="s">
        <v>5</v>
      </c>
      <c r="C6" s="3">
        <v>7.1790999999999994E-2</v>
      </c>
      <c r="D6" s="3">
        <v>15.608328</v>
      </c>
      <c r="E6" s="2"/>
      <c r="F6" s="4">
        <f>(C6*D6)/$E$3</f>
        <v>0.22975694259979793</v>
      </c>
      <c r="G6" s="4">
        <f t="shared" si="0"/>
        <v>9.7916866682853931E-2</v>
      </c>
    </row>
    <row r="7" spans="1:7" x14ac:dyDescent="0.3">
      <c r="A7" s="8"/>
      <c r="B7" s="3" t="s">
        <v>6</v>
      </c>
      <c r="C7" s="3">
        <v>0.20732</v>
      </c>
      <c r="D7" s="3">
        <v>2.7651140000000001</v>
      </c>
      <c r="E7" s="2"/>
      <c r="F7" s="4">
        <f>(C7*D7)/$E$3</f>
        <v>0.11754292640478192</v>
      </c>
      <c r="G7" s="4">
        <f t="shared" si="0"/>
        <v>5.0093959834490179E-2</v>
      </c>
    </row>
    <row r="8" spans="1:7" x14ac:dyDescent="0.3">
      <c r="A8" s="9"/>
      <c r="B8" s="3" t="s">
        <v>7</v>
      </c>
      <c r="C8" s="3">
        <v>1.8155999999999999E-2</v>
      </c>
      <c r="D8" s="3">
        <v>10.984595000000001</v>
      </c>
      <c r="E8" s="2"/>
      <c r="F8" s="4">
        <f>(C8*D8)/$E$3</f>
        <v>4.0892765393712928E-2</v>
      </c>
      <c r="G8" s="4">
        <f t="shared" si="0"/>
        <v>1.7427510185509115E-2</v>
      </c>
    </row>
    <row r="9" spans="1:7" x14ac:dyDescent="0.3">
      <c r="A9" s="7" t="s">
        <v>8</v>
      </c>
      <c r="B9" s="3" t="s">
        <v>9</v>
      </c>
      <c r="C9" s="3">
        <v>0.308865</v>
      </c>
      <c r="D9" s="3">
        <v>4.2973239999999997</v>
      </c>
      <c r="E9" s="3">
        <v>5.2384779999999997</v>
      </c>
      <c r="F9" s="4">
        <f>(C9*D9)/$E$9</f>
        <v>0.2533737809455342</v>
      </c>
      <c r="G9" s="4">
        <f>F9/SUM($F$9:$F$11)</f>
        <v>0.21870237428598635</v>
      </c>
    </row>
    <row r="10" spans="1:7" x14ac:dyDescent="0.3">
      <c r="A10" s="8"/>
      <c r="B10" s="3" t="s">
        <v>5</v>
      </c>
      <c r="C10" s="3">
        <v>9.0017E-2</v>
      </c>
      <c r="D10" s="3">
        <v>16.953209000000001</v>
      </c>
      <c r="E10" s="2"/>
      <c r="F10" s="4">
        <f t="shared" ref="F10:F11" si="1">(C10*D10)/$E$9</f>
        <v>0.29132068790839633</v>
      </c>
      <c r="G10" s="4">
        <f t="shared" ref="G10:G11" si="2">F10/SUM($F$9:$F$11)</f>
        <v>0.25145666566774288</v>
      </c>
    </row>
    <row r="11" spans="1:7" x14ac:dyDescent="0.3">
      <c r="A11" s="9"/>
      <c r="B11" s="3" t="s">
        <v>6</v>
      </c>
      <c r="C11" s="3">
        <v>0.88900400000000002</v>
      </c>
      <c r="D11" s="3">
        <v>3.6170550000000001</v>
      </c>
      <c r="E11" s="2"/>
      <c r="F11" s="4">
        <f t="shared" si="1"/>
        <v>0.61383790544123706</v>
      </c>
      <c r="G11" s="4">
        <f t="shared" si="2"/>
        <v>0.52984096004627068</v>
      </c>
    </row>
    <row r="12" spans="1:7" x14ac:dyDescent="0.3">
      <c r="A12" s="7" t="s">
        <v>10</v>
      </c>
      <c r="B12" s="3" t="s">
        <v>11</v>
      </c>
      <c r="C12" s="3">
        <v>0.234596</v>
      </c>
      <c r="D12" s="3">
        <v>3.8599039999999998</v>
      </c>
      <c r="E12" s="3">
        <v>5.3179699999999999</v>
      </c>
      <c r="F12" s="4">
        <f>(C12*D12)/$E$12</f>
        <v>0.17027513107144268</v>
      </c>
      <c r="G12" s="4">
        <f>F12/SUM($F$12:$F$15)</f>
        <v>0.18425624883500116</v>
      </c>
    </row>
    <row r="13" spans="1:7" x14ac:dyDescent="0.3">
      <c r="A13" s="8"/>
      <c r="B13" s="3" t="s">
        <v>5</v>
      </c>
      <c r="C13" s="3">
        <v>4.2070999999999997E-2</v>
      </c>
      <c r="D13" s="3">
        <v>16.009214</v>
      </c>
      <c r="E13" s="2"/>
      <c r="F13" s="4">
        <f t="shared" ref="F13:F15" si="3">(C13*D13)/$E$12</f>
        <v>0.1266505155527391</v>
      </c>
      <c r="G13" s="4">
        <f t="shared" ref="G13:G15" si="4">F13/SUM($F$12:$F$15)</f>
        <v>0.13704966052250744</v>
      </c>
    </row>
    <row r="14" spans="1:7" x14ac:dyDescent="0.3">
      <c r="A14" s="8"/>
      <c r="B14" s="3" t="s">
        <v>12</v>
      </c>
      <c r="C14" s="3">
        <v>0.107737</v>
      </c>
      <c r="D14" s="3">
        <v>16.188358999999998</v>
      </c>
      <c r="E14" s="2"/>
      <c r="F14" s="4">
        <f t="shared" si="3"/>
        <v>0.32796071312606123</v>
      </c>
      <c r="G14" s="4">
        <f t="shared" si="4"/>
        <v>0.35488923359281238</v>
      </c>
    </row>
    <row r="15" spans="1:7" x14ac:dyDescent="0.3">
      <c r="A15" s="9"/>
      <c r="B15" s="3" t="s">
        <v>6</v>
      </c>
      <c r="C15" s="3">
        <v>0.39811800000000003</v>
      </c>
      <c r="D15" s="3">
        <v>3.9971130000000001</v>
      </c>
      <c r="E15" s="2"/>
      <c r="F15" s="4">
        <f t="shared" si="3"/>
        <v>0.29923497750720673</v>
      </c>
      <c r="G15" s="4">
        <f t="shared" si="4"/>
        <v>0.32380485704967904</v>
      </c>
    </row>
    <row r="16" spans="1:7" x14ac:dyDescent="0.3">
      <c r="F16" s="6"/>
      <c r="G16" s="6"/>
    </row>
  </sheetData>
  <mergeCells count="3">
    <mergeCell ref="A3:A8"/>
    <mergeCell ref="A9:A11"/>
    <mergeCell ref="A12:A1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 Paidighantom</dc:creator>
  <cp:lastModifiedBy>Shilpa Paidighantom</cp:lastModifiedBy>
  <dcterms:created xsi:type="dcterms:W3CDTF">2020-12-12T02:55:18Z</dcterms:created>
  <dcterms:modified xsi:type="dcterms:W3CDTF">2020-12-12T03:28:59Z</dcterms:modified>
</cp:coreProperties>
</file>