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hgaeta/Desktop/"/>
    </mc:Choice>
  </mc:AlternateContent>
  <xr:revisionPtr revIDLastSave="0" documentId="8_{8F8A5987-80CB-4D49-BE43-3FF71ABB1D80}" xr6:coauthVersionLast="36" xr6:coauthVersionMax="36" xr10:uidLastSave="{00000000-0000-0000-0000-000000000000}"/>
  <bookViews>
    <workbookView xWindow="560" yWindow="460" windowWidth="28040" windowHeight="16580" xr2:uid="{EE9AF0AF-2BC5-9341-88FD-83D44EA9BE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3" i="1"/>
  <c r="M2" i="1"/>
  <c r="L4" i="1"/>
  <c r="L5" i="1"/>
  <c r="L6" i="1"/>
  <c r="L7" i="1"/>
  <c r="L8" i="1"/>
  <c r="L9" i="1"/>
  <c r="L10" i="1"/>
  <c r="L11" i="1"/>
  <c r="L3" i="1"/>
  <c r="L2" i="1"/>
  <c r="J4" i="1"/>
  <c r="J5" i="1"/>
  <c r="J6" i="1"/>
  <c r="J7" i="1"/>
  <c r="J8" i="1"/>
  <c r="J9" i="1"/>
  <c r="J10" i="1"/>
  <c r="J11" i="1"/>
  <c r="J3" i="1"/>
  <c r="J2" i="1"/>
  <c r="K5" i="1"/>
  <c r="K6" i="1"/>
  <c r="K7" i="1"/>
  <c r="K8" i="1"/>
  <c r="K9" i="1"/>
  <c r="K10" i="1"/>
  <c r="K11" i="1"/>
  <c r="K4" i="1"/>
  <c r="K3" i="1"/>
  <c r="K2" i="1"/>
  <c r="I4" i="1"/>
  <c r="I5" i="1"/>
  <c r="I6" i="1"/>
  <c r="I7" i="1"/>
  <c r="I8" i="1"/>
  <c r="I9" i="1"/>
  <c r="I10" i="1"/>
  <c r="I11" i="1"/>
  <c r="I3" i="1"/>
  <c r="I2" i="1"/>
  <c r="H5" i="1"/>
  <c r="H6" i="1"/>
  <c r="H7" i="1"/>
  <c r="H8" i="1"/>
  <c r="H9" i="1"/>
  <c r="H10" i="1"/>
  <c r="H11" i="1"/>
  <c r="H4" i="1"/>
  <c r="H3" i="1"/>
  <c r="H2" i="1"/>
  <c r="G11" i="1"/>
  <c r="G10" i="1"/>
  <c r="G5" i="1"/>
  <c r="G6" i="1"/>
  <c r="G7" i="1"/>
  <c r="G8" i="1"/>
  <c r="G4" i="1"/>
  <c r="G3" i="1"/>
  <c r="G2" i="1"/>
  <c r="F11" i="1"/>
  <c r="F10" i="1"/>
  <c r="F8" i="1"/>
  <c r="F7" i="1"/>
  <c r="F6" i="1"/>
  <c r="F5" i="1"/>
  <c r="F4" i="1"/>
  <c r="F3" i="1"/>
  <c r="F2" i="1"/>
  <c r="C4" i="1"/>
  <c r="C5" i="1"/>
  <c r="C6" i="1"/>
  <c r="C7" i="1"/>
  <c r="C8" i="1"/>
  <c r="C3" i="1"/>
  <c r="C2" i="1"/>
  <c r="C1" i="1"/>
  <c r="E2" i="1"/>
  <c r="D2" i="1"/>
</calcChain>
</file>

<file path=xl/sharedStrings.xml><?xml version="1.0" encoding="utf-8"?>
<sst xmlns="http://schemas.openxmlformats.org/spreadsheetml/2006/main" count="10" uniqueCount="10">
  <si>
    <t>conv slope</t>
  </si>
  <si>
    <t>div slope</t>
  </si>
  <si>
    <t>x*m</t>
  </si>
  <si>
    <t>x*m+b</t>
  </si>
  <si>
    <t>*2</t>
  </si>
  <si>
    <t>add 41</t>
  </si>
  <si>
    <t>perimeter</t>
  </si>
  <si>
    <t>HD</t>
  </si>
  <si>
    <t>Area</t>
  </si>
  <si>
    <t>divide by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</si>
</sst>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B3E61-9E89-6E40-962D-93C5B4A88C33}">
  <dimension ref="A1:M11"/>
  <sheetViews>
    <sheetView tabSelected="1" workbookViewId="0">
      <selection activeCell="N11" sqref="N11"/>
    </sheetView>
  </sheetViews>
  <sheetFormatPr baseColWidth="10" defaultRowHeight="16" x14ac:dyDescent="0.2"/>
  <cols>
    <col min="9" max="9" width="10.83203125" style="1"/>
  </cols>
  <sheetData>
    <row r="1" spans="1:13" x14ac:dyDescent="0.2">
      <c r="A1">
        <v>0</v>
      </c>
      <c r="B1">
        <v>413</v>
      </c>
      <c r="C1">
        <f>413-B1</f>
        <v>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s="1" t="s">
        <v>5</v>
      </c>
      <c r="J1" t="s">
        <v>8</v>
      </c>
      <c r="K1" t="s">
        <v>6</v>
      </c>
      <c r="L1" t="s">
        <v>7</v>
      </c>
      <c r="M1" t="s">
        <v>9</v>
      </c>
    </row>
    <row r="2" spans="1:13" x14ac:dyDescent="0.2">
      <c r="A2">
        <v>1</v>
      </c>
      <c r="B2">
        <v>329</v>
      </c>
      <c r="C2">
        <f>413-B2</f>
        <v>84</v>
      </c>
      <c r="D2">
        <f>-78/413</f>
        <v>-0.18886198547215496</v>
      </c>
      <c r="E2">
        <f>76.5/143</f>
        <v>0.534965034965035</v>
      </c>
      <c r="F2">
        <f>C2*D2</f>
        <v>-15.864406779661017</v>
      </c>
      <c r="G2">
        <f>F2+78</f>
        <v>62.135593220338983</v>
      </c>
      <c r="H2">
        <f>G2*2</f>
        <v>124.27118644067797</v>
      </c>
      <c r="I2" s="2">
        <f>H2+41</f>
        <v>165.27118644067798</v>
      </c>
      <c r="J2">
        <f>I2*203</f>
        <v>33550.050847457627</v>
      </c>
      <c r="K2">
        <f>I2*2+406</f>
        <v>736.54237288135596</v>
      </c>
      <c r="L2">
        <f>4*J2/K2</f>
        <v>182.20296391752578</v>
      </c>
      <c r="M2">
        <f>L2/1000</f>
        <v>0.18220296391752577</v>
      </c>
    </row>
    <row r="3" spans="1:13" x14ac:dyDescent="0.2">
      <c r="A3">
        <v>2</v>
      </c>
      <c r="B3">
        <v>278</v>
      </c>
      <c r="C3">
        <f>413-B3</f>
        <v>135</v>
      </c>
      <c r="F3">
        <f>C3*D2</f>
        <v>-25.496368038740918</v>
      </c>
      <c r="G3">
        <f>F3+78</f>
        <v>52.503631961259082</v>
      </c>
      <c r="H3">
        <f>G3*2</f>
        <v>105.00726392251816</v>
      </c>
      <c r="I3" s="2">
        <f>H3+41</f>
        <v>146.00726392251818</v>
      </c>
      <c r="J3">
        <f>I3*203</f>
        <v>29639.47457627119</v>
      </c>
      <c r="K3">
        <f>I3*2+406</f>
        <v>698.01452784503635</v>
      </c>
      <c r="L3">
        <f>4*J3/K3</f>
        <v>169.8501873178854</v>
      </c>
      <c r="M3">
        <f>L3/1000</f>
        <v>0.1698501873178854</v>
      </c>
    </row>
    <row r="4" spans="1:13" x14ac:dyDescent="0.2">
      <c r="A4">
        <v>3</v>
      </c>
      <c r="B4">
        <v>225</v>
      </c>
      <c r="C4">
        <f t="shared" ref="C4:C8" si="0">413-B4</f>
        <v>188</v>
      </c>
      <c r="F4">
        <f>C4*D2</f>
        <v>-35.506053268765136</v>
      </c>
      <c r="G4">
        <f>F4+78</f>
        <v>42.493946731234864</v>
      </c>
      <c r="H4">
        <f>G4*2</f>
        <v>84.987893462469728</v>
      </c>
      <c r="I4" s="2">
        <f t="shared" ref="I4:I11" si="1">H4+41</f>
        <v>125.98789346246973</v>
      </c>
      <c r="J4">
        <f t="shared" ref="J4:J11" si="2">I4*203</f>
        <v>25575.542372881355</v>
      </c>
      <c r="K4">
        <f>I4*2+406</f>
        <v>657.97578692493948</v>
      </c>
      <c r="L4">
        <f t="shared" ref="L4:L11" si="3">4*J4/K4</f>
        <v>155.48014307583608</v>
      </c>
      <c r="M4">
        <f t="shared" ref="M4:M11" si="4">L4/1000</f>
        <v>0.15548014307583607</v>
      </c>
    </row>
    <row r="5" spans="1:13" x14ac:dyDescent="0.2">
      <c r="A5">
        <v>4</v>
      </c>
      <c r="B5">
        <v>177</v>
      </c>
      <c r="C5">
        <f t="shared" si="0"/>
        <v>236</v>
      </c>
      <c r="F5">
        <f>C5*D2</f>
        <v>-44.571428571428569</v>
      </c>
      <c r="G5">
        <f t="shared" ref="G5:G8" si="5">F5+78</f>
        <v>33.428571428571431</v>
      </c>
      <c r="H5">
        <f t="shared" ref="H5:H11" si="6">G5*2</f>
        <v>66.857142857142861</v>
      </c>
      <c r="I5" s="2">
        <f t="shared" si="1"/>
        <v>107.85714285714286</v>
      </c>
      <c r="J5">
        <f t="shared" si="2"/>
        <v>21895</v>
      </c>
      <c r="K5">
        <f t="shared" ref="K5:K11" si="7">I5*2+406</f>
        <v>621.71428571428578</v>
      </c>
      <c r="L5">
        <f t="shared" si="3"/>
        <v>140.86856617647058</v>
      </c>
      <c r="M5">
        <f t="shared" si="4"/>
        <v>0.14086856617647059</v>
      </c>
    </row>
    <row r="6" spans="1:13" x14ac:dyDescent="0.2">
      <c r="A6">
        <v>5</v>
      </c>
      <c r="B6">
        <v>126</v>
      </c>
      <c r="C6">
        <f t="shared" si="0"/>
        <v>287</v>
      </c>
      <c r="F6">
        <f>C6*D2</f>
        <v>-54.203389830508478</v>
      </c>
      <c r="G6">
        <f t="shared" si="5"/>
        <v>23.796610169491522</v>
      </c>
      <c r="H6">
        <f t="shared" si="6"/>
        <v>47.593220338983045</v>
      </c>
      <c r="I6" s="2">
        <f t="shared" si="1"/>
        <v>88.593220338983045</v>
      </c>
      <c r="J6">
        <f t="shared" si="2"/>
        <v>17984.423728813559</v>
      </c>
      <c r="K6">
        <f t="shared" si="7"/>
        <v>583.18644067796606</v>
      </c>
      <c r="L6">
        <f t="shared" si="3"/>
        <v>123.35282492443619</v>
      </c>
      <c r="M6">
        <f t="shared" si="4"/>
        <v>0.12335282492443619</v>
      </c>
    </row>
    <row r="7" spans="1:13" x14ac:dyDescent="0.2">
      <c r="A7">
        <v>6</v>
      </c>
      <c r="B7">
        <v>76</v>
      </c>
      <c r="C7">
        <f t="shared" si="0"/>
        <v>337</v>
      </c>
      <c r="F7">
        <f>C7*D2</f>
        <v>-63.64648910411622</v>
      </c>
      <c r="G7">
        <f t="shared" si="5"/>
        <v>14.35351089588378</v>
      </c>
      <c r="H7">
        <f t="shared" si="6"/>
        <v>28.707021791767559</v>
      </c>
      <c r="I7" s="2">
        <f t="shared" si="1"/>
        <v>69.707021791767559</v>
      </c>
      <c r="J7">
        <f t="shared" si="2"/>
        <v>14150.525423728814</v>
      </c>
      <c r="K7">
        <f t="shared" si="7"/>
        <v>545.41404358353509</v>
      </c>
      <c r="L7">
        <f t="shared" si="3"/>
        <v>103.77822566324538</v>
      </c>
      <c r="M7">
        <f t="shared" si="4"/>
        <v>0.10377822566324538</v>
      </c>
    </row>
    <row r="8" spans="1:13" x14ac:dyDescent="0.2">
      <c r="A8">
        <v>7</v>
      </c>
      <c r="B8">
        <v>25</v>
      </c>
      <c r="C8">
        <f t="shared" si="0"/>
        <v>388</v>
      </c>
      <c r="F8">
        <f>C8*D2</f>
        <v>-73.278450363196129</v>
      </c>
      <c r="G8">
        <f t="shared" si="5"/>
        <v>4.7215496368038714</v>
      </c>
      <c r="H8">
        <f t="shared" si="6"/>
        <v>9.4430992736077428</v>
      </c>
      <c r="I8" s="2">
        <f t="shared" si="1"/>
        <v>50.443099273607743</v>
      </c>
      <c r="J8">
        <f t="shared" si="2"/>
        <v>10239.949152542371</v>
      </c>
      <c r="K8">
        <f t="shared" si="7"/>
        <v>506.88619854721549</v>
      </c>
      <c r="L8">
        <f t="shared" si="3"/>
        <v>80.806691378783228</v>
      </c>
      <c r="M8">
        <f t="shared" si="4"/>
        <v>8.0806691378783227E-2</v>
      </c>
    </row>
    <row r="9" spans="1:13" x14ac:dyDescent="0.2">
      <c r="A9">
        <v>8</v>
      </c>
      <c r="B9">
        <v>0</v>
      </c>
      <c r="C9">
        <v>0</v>
      </c>
      <c r="F9">
        <v>0</v>
      </c>
      <c r="G9">
        <v>0</v>
      </c>
      <c r="H9">
        <f t="shared" si="6"/>
        <v>0</v>
      </c>
      <c r="I9" s="2">
        <f t="shared" si="1"/>
        <v>41</v>
      </c>
      <c r="J9">
        <f t="shared" si="2"/>
        <v>8323</v>
      </c>
      <c r="K9">
        <f t="shared" si="7"/>
        <v>488</v>
      </c>
      <c r="L9">
        <f t="shared" si="3"/>
        <v>68.221311475409834</v>
      </c>
      <c r="M9">
        <f t="shared" si="4"/>
        <v>6.8221311475409829E-2</v>
      </c>
    </row>
    <row r="10" spans="1:13" x14ac:dyDescent="0.2">
      <c r="A10">
        <v>9</v>
      </c>
      <c r="B10">
        <v>28</v>
      </c>
      <c r="C10">
        <v>28</v>
      </c>
      <c r="F10">
        <f>C10*E2</f>
        <v>14.97902097902098</v>
      </c>
      <c r="G10">
        <f>F10+76.5</f>
        <v>91.479020979020987</v>
      </c>
      <c r="H10">
        <f t="shared" si="6"/>
        <v>182.95804195804197</v>
      </c>
      <c r="I10" s="2">
        <f t="shared" si="1"/>
        <v>223.95804195804197</v>
      </c>
      <c r="J10">
        <f t="shared" si="2"/>
        <v>45463.482517482524</v>
      </c>
      <c r="K10">
        <f t="shared" si="7"/>
        <v>853.91608391608395</v>
      </c>
      <c r="L10">
        <f t="shared" si="3"/>
        <v>212.96463844075018</v>
      </c>
      <c r="M10">
        <f t="shared" si="4"/>
        <v>0.21296463844075017</v>
      </c>
    </row>
    <row r="11" spans="1:13" x14ac:dyDescent="0.2">
      <c r="A11">
        <v>10</v>
      </c>
      <c r="B11">
        <v>78</v>
      </c>
      <c r="C11">
        <v>78</v>
      </c>
      <c r="F11">
        <f>C11*E2</f>
        <v>41.727272727272734</v>
      </c>
      <c r="G11">
        <f>F11+76.5</f>
        <v>118.22727272727273</v>
      </c>
      <c r="H11">
        <f t="shared" si="6"/>
        <v>236.45454545454547</v>
      </c>
      <c r="I11" s="2">
        <f t="shared" si="1"/>
        <v>277.4545454545455</v>
      </c>
      <c r="J11">
        <f t="shared" si="2"/>
        <v>56323.272727272735</v>
      </c>
      <c r="K11">
        <f t="shared" si="7"/>
        <v>960.90909090909099</v>
      </c>
      <c r="L11">
        <f t="shared" si="3"/>
        <v>234.45827814569537</v>
      </c>
      <c r="M11">
        <f t="shared" si="4"/>
        <v>0.23445827814569536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Gaeta</dc:creator>
  <cp:lastModifiedBy>Leah Gaeta</cp:lastModifiedBy>
  <dcterms:created xsi:type="dcterms:W3CDTF">2020-03-05T23:52:53Z</dcterms:created>
  <dcterms:modified xsi:type="dcterms:W3CDTF">2020-03-07T04:59:59Z</dcterms:modified>
</cp:coreProperties>
</file>