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pending Rate per 100 People" sheetId="1" r:id="rId4"/>
    <sheet state="visible" name="Pivot Table 5" sheetId="2" r:id="rId5"/>
    <sheet state="visible" name="Question 1" sheetId="3" r:id="rId6"/>
    <sheet state="visible" name="OD by Demographic" sheetId="4" r:id="rId7"/>
    <sheet state="visible" name="Opioid Potency" sheetId="5" r:id="rId8"/>
    <sheet state="visible" name="OD per State per Year" sheetId="6" r:id="rId9"/>
    <sheet state="visible" name="Pivot Table 6" sheetId="7" r:id="rId10"/>
    <sheet state="visible" name="OD Rate per state per year Pivi" sheetId="8" r:id="rId11"/>
    <sheet state="visible" name="Pivot Table 4" sheetId="9" r:id="rId12"/>
  </sheets>
  <definedNames/>
  <calcPr/>
  <pivotCaches>
    <pivotCache cacheId="0" r:id="rId13"/>
    <pivotCache cacheId="1" r:id="rId14"/>
    <pivotCache cacheId="2" r:id="rId15"/>
    <pivotCache cacheId="3" r:id="rId16"/>
  </pivotCaches>
</workbook>
</file>

<file path=xl/sharedStrings.xml><?xml version="1.0" encoding="utf-8"?>
<sst xmlns="http://schemas.openxmlformats.org/spreadsheetml/2006/main" count="2101" uniqueCount="382">
  <si>
    <t>State</t>
  </si>
  <si>
    <t>ABR</t>
  </si>
  <si>
    <t xml:space="preserve">Despensing Rate per 100 Ppl </t>
  </si>
  <si>
    <t>Location</t>
  </si>
  <si>
    <t>Category</t>
  </si>
  <si>
    <t>Percent change from 2019 to 2020</t>
  </si>
  <si>
    <t>Statistically Significant</t>
  </si>
  <si>
    <t>2019 Deaths</t>
  </si>
  <si>
    <t>2019 Rate</t>
  </si>
  <si>
    <t>2020 Deaths</t>
  </si>
  <si>
    <t>2020 Rate</t>
  </si>
  <si>
    <t>Alabama</t>
  </si>
  <si>
    <t>AL</t>
  </si>
  <si>
    <t>Alaska</t>
  </si>
  <si>
    <t>Stable - not significant</t>
  </si>
  <si>
    <t>No</t>
  </si>
  <si>
    <t>AK</t>
  </si>
  <si>
    <t>Arizona</t>
  </si>
  <si>
    <t>AZ</t>
  </si>
  <si>
    <t>Arkansas</t>
  </si>
  <si>
    <t>AR</t>
  </si>
  <si>
    <t>California</t>
  </si>
  <si>
    <t>CA</t>
  </si>
  <si>
    <t>Increase</t>
  </si>
  <si>
    <t>Yes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</si>
  <si>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</si>
  <si>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</si>
  <si>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</si>
  <si>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</si>
  <si>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</si>
  <si>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</si>
  <si>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</si>
  <si>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</si>
  <si>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</si>
  <si>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</si>
  <si>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</si>
  <si>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</si>
  <si>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</si>
  <si>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</si>
  <si>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</si>
  <si>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</si>
  <si>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</si>
  <si>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</si>
  <si>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</si>
  <si>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</si>
  <si>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</si>
  <si>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</si>
  <si>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</si>
  <si>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</si>
  <si>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</si>
  <si>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</si>
  <si>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</si>
  <si>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</si>
  <si>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Did not meet inclusion criteria</t>
  </si>
  <si>
    <t>n/a</t>
  </si>
  <si>
    <t>Maine</t>
  </si>
  <si>
    <t>ME</t>
  </si>
  <si>
    <t>Massachusetts</t>
  </si>
  <si>
    <t>Maryland</t>
  </si>
  <si>
    <t>MD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</si>
  <si>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</si>
  <si>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</si>
  <si>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</si>
  <si>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</si>
  <si>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</si>
  <si>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</si>
  <si>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</si>
  <si>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</si>
  <si>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</si>
  <si>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</si>
  <si>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</si>
  <si>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</si>
  <si>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</si>
  <si>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New Hampshire</t>
  </si>
  <si>
    <t>Nevada</t>
  </si>
  <si>
    <t>NV</t>
  </si>
  <si>
    <t>North Carolina</t>
  </si>
  <si>
    <t>NH</t>
  </si>
  <si>
    <t>New Jersey</t>
  </si>
  <si>
    <t>NJ</t>
  </si>
  <si>
    <t>New Mexico</t>
  </si>
  <si>
    <t>NM</t>
  </si>
  <si>
    <t>New York</t>
  </si>
  <si>
    <t>NY</t>
  </si>
  <si>
    <t>North Dakota</t>
  </si>
  <si>
    <t>NC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</si>
  <si>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</si>
  <si>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</si>
  <si>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</si>
  <si>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</si>
  <si>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</si>
  <si>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</si>
  <si>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</si>
  <si>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</si>
  <si>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</si>
  <si>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</si>
  <si>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</si>
  <si>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</si>
  <si>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</si>
  <si>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</si>
  <si>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</si>
  <si>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</si>
  <si>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</si>
  <si>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</si>
  <si>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</si>
  <si>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United States</t>
  </si>
  <si>
    <t>US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</si>
  <si>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</si>
  <si>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</si>
  <si>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</si>
  <si>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</si>
  <si>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</si>
  <si>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</si>
  <si>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</si>
  <si>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</si>
  <si>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</si>
  <si>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</si>
  <si>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</si>
  <si>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</si>
  <si>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</si>
  <si>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</si>
  <si>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 xml:space="preserve">SUM of Despensing Rate per 100 Ppl </t>
  </si>
  <si>
    <t>Grand Total</t>
  </si>
  <si>
    <t xml:space="preserve">Table 27. Death rates for drug poisoning and drug poisoning involving opioid analgesics and heroin, by sex, age, race, and Hispanic origin: United States, selected years 1999-2015 </t>
  </si>
  <si>
    <t>% change, 1999 to 2015</t>
  </si>
  <si>
    <r>
      <rPr>
        <rFont val="Courier New"/>
        <color rgb="FF000000"/>
        <sz val="12.0"/>
      </rPr>
      <t>Drug poisoning deaths per 100,000 resident population</t>
    </r>
    <r>
      <rPr>
        <rFont val="Courier New"/>
        <color rgb="FF000000"/>
        <sz val="12.0"/>
        <vertAlign val="superscript"/>
      </rPr>
      <t>1</t>
    </r>
  </si>
  <si>
    <t>All persons</t>
  </si>
  <si>
    <r>
      <rPr>
        <rFont val="Courier New"/>
        <color rgb="FF000000"/>
        <sz val="12.0"/>
      </rPr>
      <t>All ages, age-adjusted</t>
    </r>
    <r>
      <rPr>
        <rFont val="Courier New"/>
        <color rgb="FF000000"/>
        <sz val="12.0"/>
        <vertAlign val="superscript"/>
      </rPr>
      <t>2</t>
    </r>
    <r>
      <rPr>
        <rFont val="Courier New"/>
        <color rgb="FF000000"/>
        <sz val="12.0"/>
      </rPr>
      <t>....................</t>
    </r>
  </si>
  <si>
    <t>All ages, crude.............................</t>
  </si>
  <si>
    <t>(Data are based on death certificates)</t>
  </si>
  <si>
    <t>Sex, age, race,</t>
  </si>
  <si>
    <t>and Hispanic origin</t>
  </si>
  <si>
    <r>
      <rPr>
        <rFont val="Courier New"/>
        <color rgb="FF000000"/>
        <sz val="12.0"/>
      </rPr>
      <t>Drug poisoning deaths per 100,000 resident population</t>
    </r>
    <r>
      <rPr>
        <rFont val="Courier New"/>
        <color rgb="FF000000"/>
        <sz val="12.0"/>
        <vertAlign val="superscript"/>
      </rPr>
      <t>1</t>
    </r>
  </si>
  <si>
    <r>
      <rPr>
        <rFont val="Courier New"/>
        <color rgb="FF000000"/>
        <sz val="12.0"/>
      </rPr>
      <t>All ages, age-adjusted</t>
    </r>
    <r>
      <rPr>
        <rFont val="Courier New"/>
        <color rgb="FF000000"/>
        <sz val="12.0"/>
        <vertAlign val="superscript"/>
      </rPr>
      <t>2</t>
    </r>
    <r>
      <rPr>
        <rFont val="Courier New"/>
        <color rgb="FF000000"/>
        <sz val="12.0"/>
      </rPr>
      <t>....................</t>
    </r>
  </si>
  <si>
    <t>Under 15 years..............................</t>
  </si>
  <si>
    <t>15-24 years.................................</t>
  </si>
  <si>
    <t>25-34 years.................................</t>
  </si>
  <si>
    <t>35-44 years.................................</t>
  </si>
  <si>
    <t>45-54 years.................................</t>
  </si>
  <si>
    <t>55-64 years.................................</t>
  </si>
  <si>
    <t>65-74 years.................................</t>
  </si>
  <si>
    <t>75-84 years.................................</t>
  </si>
  <si>
    <t>85 years and over...........................</t>
  </si>
  <si>
    <t>Male</t>
  </si>
  <si>
    <r>
      <rPr>
        <rFont val="Courier New"/>
        <color rgb="FF000000"/>
        <sz val="12.0"/>
      </rPr>
      <t>All ages, age-adjusted</t>
    </r>
    <r>
      <rPr>
        <rFont val="Courier New"/>
        <color rgb="FF000000"/>
        <sz val="12.0"/>
        <vertAlign val="superscript"/>
      </rPr>
      <t>2</t>
    </r>
    <r>
      <rPr>
        <rFont val="Courier New"/>
        <color rgb="FF000000"/>
        <sz val="12.0"/>
      </rPr>
      <t>....................</t>
    </r>
  </si>
  <si>
    <t>Female</t>
  </si>
  <si>
    <r>
      <rPr>
        <rFont val="Courier New"/>
        <color rgb="FF000000"/>
        <sz val="12.0"/>
      </rPr>
      <t>All ages, age-adjusted</t>
    </r>
    <r>
      <rPr>
        <rFont val="Courier New"/>
        <color rgb="FF000000"/>
        <sz val="12.0"/>
        <vertAlign val="superscript"/>
      </rPr>
      <t>2</t>
    </r>
    <r>
      <rPr>
        <rFont val="Courier New"/>
        <color rgb="FF000000"/>
        <sz val="12.0"/>
      </rPr>
      <t>....................</t>
    </r>
  </si>
  <si>
    <r>
      <rPr>
        <rFont val="Courier New"/>
        <color rgb="FF000000"/>
        <sz val="12.0"/>
      </rPr>
      <t>All ages, age-adjusted</t>
    </r>
    <r>
      <rPr>
        <rFont val="Courier New"/>
        <color rgb="FF000000"/>
        <sz val="12.0"/>
        <vertAlign val="superscript"/>
      </rPr>
      <t>2,3</t>
    </r>
  </si>
  <si>
    <t xml:space="preserve">Male: </t>
  </si>
  <si>
    <t xml:space="preserve">  White..................................</t>
  </si>
  <si>
    <t xml:space="preserve">  Black or African American..............</t>
  </si>
  <si>
    <t xml:space="preserve">  American Indian or Alaska Native.......</t>
  </si>
  <si>
    <t xml:space="preserve">  Asian or Pacific Islander..............</t>
  </si>
  <si>
    <t xml:space="preserve">  Hispanic or Latino.....................</t>
  </si>
  <si>
    <t xml:space="preserve">  White, not Hispanic or Latino..........</t>
  </si>
  <si>
    <t>Female:</t>
  </si>
  <si>
    <t xml:space="preserve">  Hispanic or Latina.....................</t>
  </si>
  <si>
    <t xml:space="preserve">  White, not Hispanic or Latina..........</t>
  </si>
  <si>
    <t xml:space="preserve">Sex, age, race, </t>
  </si>
  <si>
    <r>
      <rPr>
        <rFont val="Courier New"/>
        <color rgb="FF000000"/>
        <sz val="12.0"/>
      </rPr>
      <t>Drug poisoning deaths involving opioid analgesics (other than heroin) per 100,000 resident population</t>
    </r>
    <r>
      <rPr>
        <rFont val="Courier New"/>
        <color rgb="FF000000"/>
        <sz val="12.0"/>
        <vertAlign val="superscript"/>
      </rPr>
      <t>4</t>
    </r>
  </si>
  <si>
    <r>
      <rPr>
        <rFont val="Courier New"/>
        <color rgb="FF000000"/>
        <sz val="12.0"/>
      </rPr>
      <t>All ages, age-adjusted</t>
    </r>
    <r>
      <rPr>
        <rFont val="Courier New"/>
        <color rgb="FF000000"/>
        <sz val="12.0"/>
        <vertAlign val="superscript"/>
      </rPr>
      <t>2</t>
    </r>
    <r>
      <rPr>
        <rFont val="Courier New"/>
        <color rgb="FF000000"/>
        <sz val="12.0"/>
      </rPr>
      <t>....................</t>
    </r>
  </si>
  <si>
    <t>*</t>
  </si>
  <si>
    <r>
      <rPr>
        <rFont val="Courier New"/>
        <color rgb="FF000000"/>
        <sz val="12.0"/>
      </rPr>
      <t>All ages, age-adjusted</t>
    </r>
    <r>
      <rPr>
        <rFont val="Courier New"/>
        <color rgb="FF000000"/>
        <sz val="12.0"/>
        <vertAlign val="superscript"/>
      </rPr>
      <t>2</t>
    </r>
    <r>
      <rPr>
        <rFont val="Courier New"/>
        <color rgb="FF000000"/>
        <sz val="12.0"/>
      </rPr>
      <t>....................</t>
    </r>
  </si>
  <si>
    <r>
      <rPr>
        <rFont val="Courier New"/>
        <color rgb="FF000000"/>
        <sz val="12.0"/>
      </rPr>
      <t>All ages, age-adjusted</t>
    </r>
    <r>
      <rPr>
        <rFont val="Courier New"/>
        <color rgb="FF000000"/>
        <sz val="12.0"/>
        <vertAlign val="superscript"/>
      </rPr>
      <t>2</t>
    </r>
    <r>
      <rPr>
        <rFont val="Courier New"/>
        <color rgb="FF000000"/>
        <sz val="12.0"/>
      </rPr>
      <t>....................</t>
    </r>
  </si>
  <si>
    <t>Under 15 years...............................</t>
  </si>
  <si>
    <r>
      <rPr>
        <rFont val="Courier New"/>
        <color rgb="FF000000"/>
        <sz val="12.0"/>
      </rPr>
      <t>All ages, age-adjusted</t>
    </r>
    <r>
      <rPr>
        <rFont val="Courier New"/>
        <color rgb="FF000000"/>
        <sz val="12.0"/>
        <vertAlign val="superscript"/>
      </rPr>
      <t>2,3</t>
    </r>
  </si>
  <si>
    <r>
      <rPr>
        <rFont val="Courier New"/>
        <color rgb="FF000000"/>
        <sz val="12.0"/>
      </rPr>
      <t>Drug poisoning deaths involving heroin per 100,000 resident population</t>
    </r>
    <r>
      <rPr>
        <rFont val="Courier New"/>
        <color rgb="FF000000"/>
        <sz val="12.0"/>
        <vertAlign val="superscript"/>
      </rPr>
      <t>4</t>
    </r>
  </si>
  <si>
    <r>
      <rPr>
        <rFont val="Courier New"/>
        <color rgb="FF000000"/>
        <sz val="12.0"/>
      </rPr>
      <t>All ages, age-adjusted</t>
    </r>
    <r>
      <rPr>
        <rFont val="Courier New"/>
        <color rgb="FF000000"/>
        <sz val="12.0"/>
        <vertAlign val="superscript"/>
      </rPr>
      <t>2</t>
    </r>
    <r>
      <rPr>
        <rFont val="Courier New"/>
        <color rgb="FF000000"/>
        <sz val="12.0"/>
      </rPr>
      <t>....................</t>
    </r>
  </si>
  <si>
    <r>
      <rPr>
        <rFont val="Courier New"/>
        <color rgb="FF000000"/>
        <sz val="12.0"/>
      </rPr>
      <t>All ages, age-adjusted</t>
    </r>
    <r>
      <rPr>
        <rFont val="Courier New"/>
        <color rgb="FF000000"/>
        <sz val="12.0"/>
        <vertAlign val="superscript"/>
      </rPr>
      <t>2</t>
    </r>
    <r>
      <rPr>
        <rFont val="Courier New"/>
        <color rgb="FF000000"/>
        <sz val="12.0"/>
      </rPr>
      <t>....................</t>
    </r>
  </si>
  <si>
    <r>
      <rPr>
        <rFont val="Courier New"/>
        <color rgb="FF000000"/>
        <sz val="12.0"/>
      </rPr>
      <t>All ages, age-adjusted</t>
    </r>
    <r>
      <rPr>
        <rFont val="Courier New"/>
        <color rgb="FF000000"/>
        <sz val="12.0"/>
        <vertAlign val="superscript"/>
      </rPr>
      <t>2</t>
    </r>
    <r>
      <rPr>
        <rFont val="Courier New"/>
        <color rgb="FF000000"/>
        <sz val="12.0"/>
      </rPr>
      <t>....................</t>
    </r>
  </si>
  <si>
    <r>
      <rPr>
        <rFont val="Courier New"/>
        <color rgb="FF000000"/>
        <sz val="12.0"/>
      </rPr>
      <t>All ages, age-adjusted</t>
    </r>
    <r>
      <rPr>
        <rFont val="Courier New"/>
        <color rgb="FF000000"/>
        <sz val="12.0"/>
        <vertAlign val="superscript"/>
      </rPr>
      <t>2,3</t>
    </r>
  </si>
  <si>
    <t>*Rates based on fewer than 20 deaths are considered unreliable and are not shown.</t>
  </si>
  <si>
    <t>0.0 Rate more than zero but less than 0.05.</t>
  </si>
  <si>
    <r>
      <rPr>
        <rFont val="Courier New"/>
        <color rgb="FF000000"/>
        <sz val="12.0"/>
        <vertAlign val="superscript"/>
      </rPr>
      <t>1</t>
    </r>
    <r>
      <rPr>
        <rFont val="Courier New"/>
        <color rgb="FF000000"/>
        <sz val="12.0"/>
      </rPr>
      <t>Drug poisoning was coded using underlying cause of death according to the 10th Revision of the International Classification</t>
    </r>
  </si>
  <si>
    <r>
      <rPr>
        <rFont val="Courier New"/>
        <i/>
        <color rgb="FF000000"/>
        <sz val="12.0"/>
      </rPr>
      <t>of Diseases</t>
    </r>
    <r>
      <rPr>
        <rFont val="Courier New"/>
        <i val="0"/>
        <color rgb="FF000000"/>
        <sz val="12.0"/>
      </rPr>
      <t xml:space="preserve"> (ICD-10). See Appendix II, Cause of death; Table IV. </t>
    </r>
  </si>
  <si>
    <t xml:space="preserve">Drug poisoning deaths include those resulting from accidental or intentional overdoses of a drug, being given the wrong drug, </t>
  </si>
  <si>
    <t xml:space="preserve">taking the wrong drug in error, taking a drug inadvertently, or other misuses of drugs. These deaths are from all manners and intents, </t>
  </si>
  <si>
    <t xml:space="preserve">including unintentional, suicide, homicide, undetermined intent, legal intervention, and operations of war. </t>
  </si>
  <si>
    <r>
      <rPr>
        <rFont val="Courier New"/>
        <color theme="1"/>
        <sz val="12.0"/>
        <vertAlign val="superscript"/>
      </rPr>
      <t>2</t>
    </r>
    <r>
      <rPr>
        <rFont val="Courier New"/>
        <color theme="1"/>
        <sz val="12.0"/>
      </rPr>
      <t>Age-adjusted rates are calculated using the year 2000 standard population with unrounded population numbers.</t>
    </r>
  </si>
  <si>
    <t>See Appendix II, Age adjustment.</t>
  </si>
  <si>
    <r>
      <rPr>
        <rFont val="Courier New"/>
        <color theme="1"/>
        <sz val="12.0"/>
        <vertAlign val="superscript"/>
      </rPr>
      <t>3</t>
    </r>
    <r>
      <rPr>
        <rFont val="Courier New"/>
        <color theme="1"/>
        <sz val="12.0"/>
      </rPr>
      <t>The race groups, white, black, Asian or Pacific Islander, and American Indian or</t>
    </r>
  </si>
  <si>
    <t>Alaska Native, include persons of Hispanic and non-Hispanic origin.</t>
  </si>
  <si>
    <t xml:space="preserve">Persons of Hispanic origin may be of any race. </t>
  </si>
  <si>
    <t xml:space="preserve">Death rates for Hispanic, American Indian or Alaska Native, and Asian or Pacific Islander persons should be </t>
  </si>
  <si>
    <t>interpreted with caution because of inconsistencies in reporting Hispanic origin or race on the death certificate (death rate numerators)</t>
  </si>
  <si>
    <t xml:space="preserve">compared with population figures (death rate denominators). </t>
  </si>
  <si>
    <t>The net effect of misclassification is an underestimation of deaths and death rates for races other than white and black.</t>
  </si>
  <si>
    <t>See Appendix II, Race, for a detailed discussion of sources of bias in death rates by race and Hispanic origin.</t>
  </si>
  <si>
    <r>
      <rPr>
        <rFont val="Courier New"/>
        <color rgb="FF000000"/>
        <sz val="12.0"/>
        <vertAlign val="superscript"/>
      </rPr>
      <t>4</t>
    </r>
    <r>
      <rPr>
        <rFont val="Courier New"/>
        <color rgb="FF000000"/>
        <sz val="12.0"/>
      </rPr>
      <t>Opioid analgesics include opioids such as hydrocodone, codeine, and methadone,</t>
    </r>
  </si>
  <si>
    <t xml:space="preserve">and synthetic narcotics such as fentanyl, tramadol, and propoxyphene (removed from the market in 2010). </t>
  </si>
  <si>
    <t xml:space="preserve">Drug poisoning deaths involving opioid analgesics include those with </t>
  </si>
  <si>
    <t>an underlying cause of drug poisoning and with an opioid analgesic mentioned in the ICD-10 multiple causes of death.</t>
  </si>
  <si>
    <t xml:space="preserve">Drug poisoning deaths involving heroin include those with </t>
  </si>
  <si>
    <t>an underlying cause of drug poisoning and with heroin mentioned in the ICD-10 multiple causes of death.</t>
  </si>
  <si>
    <t>See Appendix I, National Vital Statistics System (NVSS), Mortality Multiple Cause-of-Death File,</t>
  </si>
  <si>
    <t xml:space="preserve">See Appendix II, Cause of death; Table IV. </t>
  </si>
  <si>
    <t>Drug-poisoning deaths may involve multiple drugs.</t>
  </si>
  <si>
    <t>Deaths involving both opioid analgesics and heroin are included in the death rate for opioid analgesics and the death rate for heroin.</t>
  </si>
  <si>
    <t xml:space="preserve">Opioid analgesic death rates include deaths involving fentanyl, a synthetic opioid.  </t>
  </si>
  <si>
    <t xml:space="preserve">A sharp increase in deaths involving synthetic opioids, other than methadone, </t>
  </si>
  <si>
    <t xml:space="preserve">in 2014 coincided with law enforcement reports of increased availability of illicitly manufactured, </t>
  </si>
  <si>
    <t xml:space="preserve">or non-pharmaceutical, fentanyl. Illicitly manufactured fentanyl cannot be distinguished </t>
  </si>
  <si>
    <t xml:space="preserve">from pharmaceutical fentanyl in death certificate data. For more information, </t>
  </si>
  <si>
    <t xml:space="preserve">see CDC health advisory: Increases in fentanyl drug confiscations and fentanyl-related overdose fatalities. Available from: </t>
  </si>
  <si>
    <t xml:space="preserve">http://emergency.cdc.gov/han/han00384.asp, and </t>
  </si>
  <si>
    <t>Rudd RA, Aleshire N, Zibbell JE, Gladden M. Increases in drug and opioid overdose deaths—United States, 2000–2014.</t>
  </si>
  <si>
    <t>MMWR 2016;64(50):1378-82.</t>
  </si>
  <si>
    <t>Available from: http://www.cdc.gov/mmwr/preview/mmwrhtml/mm6450a3.htm?s_cid=mm6450a3_w.</t>
  </si>
  <si>
    <t xml:space="preserve">For more information on the type of drugs commonly involved in drug overdose deaths, see: </t>
  </si>
  <si>
    <t xml:space="preserve">Warner M, Trinidad JP, Bastian BA, et al. Drugs most frequently involved in drug overdose deaths: </t>
  </si>
  <si>
    <t>United States, 2010–2014. National vital statistics reports; vol 65 no 10. Hyattsville, MD: NCHS. 2016.</t>
  </si>
  <si>
    <t>Available from: https://www.cdc.gov/nchs/data/nvsr/nvsr65/nvsr65_10.pdf.</t>
  </si>
  <si>
    <t xml:space="preserve">Metabolic breakdown of heroin into morphine in the body can make it difficult to  </t>
  </si>
  <si>
    <t xml:space="preserve">distinguish between deaths from heroin and deaths from morphine based on the </t>
  </si>
  <si>
    <t xml:space="preserve">information on the death certificate. Some deaths reported to involve morphine could </t>
  </si>
  <si>
    <t>be deaths from heroin. This may result in an undercount of heroin-related deaths.</t>
  </si>
  <si>
    <t>For more information, see</t>
  </si>
  <si>
    <t xml:space="preserve">Hedegaard H, Chen LH, Warner M. Drug-poisoning deaths involving heroin: United States, </t>
  </si>
  <si>
    <t>2000–2013. NCHS data brief, no 190. Hyattsville, MD: NCHS. 2015.</t>
  </si>
  <si>
    <t>Available from: http://www.cdc.gov/nchs/data/databriefs/db190.htm.</t>
  </si>
  <si>
    <t xml:space="preserve">In 1999-2015, 17%-25% of drug poisoning deaths did not include specific information </t>
  </si>
  <si>
    <t>on the death certificate on the type of drug that was involved.</t>
  </si>
  <si>
    <t>Some of these deaths could have potentially involved heroin or opioid analgesics.</t>
  </si>
  <si>
    <t>For more information, see NCHS Health E-Stat available from: http://www.cdc.gov/nchs/data/hestat/drug_poisoning/drug_poisoning.htm.</t>
  </si>
  <si>
    <t xml:space="preserve">For more information on the enhancement of mortality statistics using information from the death certificate, see: </t>
  </si>
  <si>
    <t xml:space="preserve">Trinidad JP, Warner M, Bastian BA, et al. Using literal text from the death certificate to enhance mortality statistics: </t>
  </si>
  <si>
    <t>Characterizing drug involvement in deaths. National vital statistics reports; vol 65 no 9. Hyattsville, MD: NCHS. 2016.</t>
  </si>
  <si>
    <t>Available from: https://www.cdc.gov/nchs/data/nvsr/nvsr65/nvsr65_09.pdf.</t>
  </si>
  <si>
    <t>NOTES: Rates for 1999 were computed using intercensal population estimates based on the 1990 and 2000 censuses.</t>
  </si>
  <si>
    <t xml:space="preserve">Rates for 2000 were computed based on 2000 bridged-race April 1 census counts. </t>
  </si>
  <si>
    <r>
      <rPr>
        <rFont val="Courier New"/>
        <color rgb="FF000000"/>
        <sz val="12.0"/>
      </rPr>
      <t xml:space="preserve">Starting with </t>
    </r>
    <r>
      <rPr>
        <rFont val="Courier New"/>
        <i/>
        <color rgb="FF000000"/>
        <sz val="12.0"/>
      </rPr>
      <t>Health, United States, 2012</t>
    </r>
    <r>
      <rPr>
        <rFont val="Courier New"/>
        <color rgb="FF000000"/>
        <sz val="12.0"/>
      </rPr>
      <t>, rates for 2001-2009 were</t>
    </r>
  </si>
  <si>
    <t>revised using intercensal population estimates based on the 2000 and 2010 censuses. Rates for 2010</t>
  </si>
  <si>
    <t>were based on 2010 bridged-race April 1 census counts.</t>
  </si>
  <si>
    <t xml:space="preserve">Rates for 2011 and beyond were computed using 2010-based postcensal estimates. </t>
  </si>
  <si>
    <t xml:space="preserve">See Appendix I, Population Census and Population Estimates. </t>
  </si>
  <si>
    <t>Age groups were selected to minimize the presentation of unstable age-specific</t>
  </si>
  <si>
    <t>death rates based on small numbers of deaths and for consistency among comparison groups.</t>
  </si>
  <si>
    <t>For additional injury-related statistics, see the Web-based Injury Statistics Query and Reporting System (WISQARS),</t>
  </si>
  <si>
    <t>available from: http://www.cdc.gov/injury/wisqars/index.html.</t>
  </si>
  <si>
    <t>Starting with 2003 data, some states allowed the reporting of more than one race on the death certificate.</t>
  </si>
  <si>
    <t>The multiple-race data for these states were bridged to the single-race categories of the 1977 Office of Management</t>
  </si>
  <si>
    <t>and Budget standards, for comparability with other states. See Appendix II, Race.</t>
  </si>
  <si>
    <r>
      <rPr>
        <rFont val="Courier New"/>
        <color theme="1"/>
        <sz val="12.0"/>
      </rPr>
      <t xml:space="preserve">Data for additional years are available. See the Excel spreadsheet on the </t>
    </r>
    <r>
      <rPr>
        <rFont val="Courier New"/>
        <i/>
        <color theme="1"/>
        <sz val="12.0"/>
      </rPr>
      <t>Health, United States</t>
    </r>
    <r>
      <rPr>
        <rFont val="Courier New"/>
        <color theme="1"/>
        <sz val="12.0"/>
      </rPr>
      <t xml:space="preserve"> website at: http://www.cdc.gov/nchs/hus.htm.</t>
    </r>
  </si>
  <si>
    <t>SOURCE: NCHS,</t>
  </si>
  <si>
    <t xml:space="preserve">National Vital Statistics System; </t>
  </si>
  <si>
    <t>numerator data from National Vital Statistics System, annual public-use Mortality Files;</t>
  </si>
  <si>
    <t>denominator data from national population estimates for race groups from Table 1;</t>
  </si>
  <si>
    <t xml:space="preserve">Deaths: Final data for 2015. National vital statistics reports (forthcoming). </t>
  </si>
  <si>
    <t>Available from: http://www.cdc.gov/nchs/products/nvsr.htm.</t>
  </si>
  <si>
    <t>See Appendix I, National Vital Statistics System (NVSS).</t>
  </si>
  <si>
    <t>ANALGESIC</t>
  </si>
  <si>
    <t>POTENCY RELATIVE TO MORPHINE</t>
  </si>
  <si>
    <t>Codeine
Dihydrocodeine</t>
  </si>
  <si>
    <t>1/10</t>
  </si>
  <si>
    <t>Pethidine</t>
  </si>
  <si>
    <t>1/8</t>
  </si>
  <si>
    <t>Tapentadol</t>
  </si>
  <si>
    <t>1/3</t>
  </si>
  <si>
    <t xml:space="preserve">Hydrocodone
</t>
  </si>
  <si>
    <t>2/3</t>
  </si>
  <si>
    <t>Oxycodone</t>
  </si>
  <si>
    <t>2</t>
  </si>
  <si>
    <t>Methadone</t>
  </si>
  <si>
    <t>7</t>
  </si>
  <si>
    <t>Hydromorphone</t>
  </si>
  <si>
    <t>4</t>
  </si>
  <si>
    <t>Buprenorphine (SL)</t>
  </si>
  <si>
    <t>80</t>
  </si>
  <si>
    <t>Buprenorphine (TD)</t>
  </si>
  <si>
    <t>100</t>
  </si>
  <si>
    <t>Fentanyl (TD)</t>
  </si>
  <si>
    <t>Morphine</t>
  </si>
  <si>
    <t>1</t>
  </si>
  <si>
    <t>YEAR</t>
  </si>
  <si>
    <t>STATE</t>
  </si>
  <si>
    <t>RATE</t>
  </si>
  <si>
    <t>DEATHS</t>
  </si>
  <si>
    <t>URL</t>
  </si>
  <si>
    <t>/nchs/pressroom/states/alabama/al.htm</t>
  </si>
  <si>
    <t>/nchs/pressroom/states/alaska/ak.htm</t>
  </si>
  <si>
    <t>/nchs/pressroom/states/arizona/az.htm</t>
  </si>
  <si>
    <t>/nchs/pressroom/states/arkansas/ar.htm</t>
  </si>
  <si>
    <t>/nchs/pressroom/states/california/ca.htm</t>
  </si>
  <si>
    <t>/nchs/pressroom/states/colorado/co.htm</t>
  </si>
  <si>
    <t>/nchs/pressroom/states/connecticut/ct.htm</t>
  </si>
  <si>
    <t>/nchs/pressroom/states/delaware/de.htm</t>
  </si>
  <si>
    <t>/nchs/pressroom/states/florida/fl.htm</t>
  </si>
  <si>
    <t>/nchs/pressroom/states/georgia/ga.htm</t>
  </si>
  <si>
    <t>/nchs/pressroom/states/hawaii/hi.htm</t>
  </si>
  <si>
    <t>/nchs/pressroom/states/idaho/id.htm</t>
  </si>
  <si>
    <t>/nchs/pressroom/states/illinois/il.htm</t>
  </si>
  <si>
    <t>/nchs/pressroom/states/indiana/in.htm</t>
  </si>
  <si>
    <t>/nchs/pressroom/states/iowa/ia.htm</t>
  </si>
  <si>
    <t>/nchs/pressroom/states/kansas/ks.htm</t>
  </si>
  <si>
    <t>/nchs/pressroom/states/kentucky/ky.htm</t>
  </si>
  <si>
    <t>/nchs/pressroom/states/louisiana/la.htm</t>
  </si>
  <si>
    <t>/nchs/pressroom/states/maine/me.htm</t>
  </si>
  <si>
    <t>/nchs/pressroom/states/maryland/md.htm</t>
  </si>
  <si>
    <t>/nchs/pressroom/states/massachusetts/ma.htm</t>
  </si>
  <si>
    <t>/nchs/pressroom/states/michigan/mi.htm</t>
  </si>
  <si>
    <t>/nchs/pressroom/states/minnesota/mn.htm</t>
  </si>
  <si>
    <t>/nchs/pressroom/states/mississippi/ms.htm</t>
  </si>
  <si>
    <t>/nchs/pressroom/states/missouri/mo.htm</t>
  </si>
  <si>
    <t>/nchs/pressroom/states/montana/mt.htm</t>
  </si>
  <si>
    <t>/nchs/pressroom/states/nebraska/ne.htm</t>
  </si>
  <si>
    <t>/nchs/pressroom/states/nevada/nv.htm</t>
  </si>
  <si>
    <t>/nchs/pressroom/states/newhampshire/nh.htm</t>
  </si>
  <si>
    <t>/nchs/pressroom/states/newjersey/nj.htm</t>
  </si>
  <si>
    <t>/nchs/pressroom/states/newmexico/nm.htm</t>
  </si>
  <si>
    <t>/nchs/pressroom/states/newyork/ny.htm</t>
  </si>
  <si>
    <t>/nchs/pressroom/states/northcarolina/nc.htm</t>
  </si>
  <si>
    <t>/nchs/pressroom/states/northdakota/nd.htm</t>
  </si>
  <si>
    <t>/nchs/pressroom/states/ohio/oh.htm</t>
  </si>
  <si>
    <t>/nchs/pressroom/states/oklahoma/ok.htm</t>
  </si>
  <si>
    <t>/nchs/pressroom/states/oregon/or.htm</t>
  </si>
  <si>
    <t>/nchs/pressroom/states/pennsylvania/pa.htm</t>
  </si>
  <si>
    <t>/nchs/pressroom/states/rhodeisland/ri.htm</t>
  </si>
  <si>
    <t>/nchs/pressroom/states/southcarolina/sc.htm</t>
  </si>
  <si>
    <t>/nchs/pressroom/states/southdakota/sd.htm</t>
  </si>
  <si>
    <t>/nchs/pressroom/states/tennessee/tn.htm</t>
  </si>
  <si>
    <t>/nchs/pressroom/states/texas/tx.htm</t>
  </si>
  <si>
    <t>/nchs/pressroom/states/utah/ut.htm</t>
  </si>
  <si>
    <t>/nchs/pressroom/states/vermont/vt.htm</t>
  </si>
  <si>
    <t>/nchs/pressroom/states/virginia/va.htm</t>
  </si>
  <si>
    <t>/nchs/pressroom/states/washington/wa.htm</t>
  </si>
  <si>
    <t>/nchs/pressroom/states/westvirginia/wv.htm</t>
  </si>
  <si>
    <t>/nchs/pressroom/states/wisconsin/wi.htm</t>
  </si>
  <si>
    <t>/nchs/pressroom/states/wyoming/wy.htm</t>
  </si>
  <si>
    <t>/nchs/pressroom/states/alabama/alabama.htm</t>
  </si>
  <si>
    <t>/nchs/pressroom/states/alaska/alaska.htm</t>
  </si>
  <si>
    <t>/nchs/pressroom/states/arizona/arizona.htm</t>
  </si>
  <si>
    <t>/nchs/pressroom/states/arkansas/arkansas.htm</t>
  </si>
  <si>
    <t>/nchs/pressroom/states/california/california.htm</t>
  </si>
  <si>
    <t>/nchs/pressroom/states/colorado/colorado.htm</t>
  </si>
  <si>
    <t>/nchs/pressroom/states/connecticut/connecticut.htm</t>
  </si>
  <si>
    <t>/nchs/pressroom/states/delaware/delaware.htm</t>
  </si>
  <si>
    <t>/nchs/pressroom/states/florida/florida.htm</t>
  </si>
  <si>
    <t>/nchs/pressroom/states/georgia/georgia.htm</t>
  </si>
  <si>
    <t>/nchs/pressroom/states/hawaii/hawaii.htm</t>
  </si>
  <si>
    <t>/nchs/pressroom/states/idaho/idaho.htm</t>
  </si>
  <si>
    <t>/nchs/pressroom/states/illinois/illinois.htm</t>
  </si>
  <si>
    <t>/nchs/pressroom/states/indiana/indiana.htm</t>
  </si>
  <si>
    <t>/nchs/pressroom/states/iowa/iowa.htm</t>
  </si>
  <si>
    <t>/nchs/pressroom/states/kansas/kansas.htm</t>
  </si>
  <si>
    <t>/nchs/pressroom/states/kentucky/kentucky.htm</t>
  </si>
  <si>
    <t>/nchs/pressroom/states/louisiana/louisiana.htm</t>
  </si>
  <si>
    <t>/nchs/pressroom/states/maine/maine.htm</t>
  </si>
  <si>
    <t>/nchs/pressroom/states/maryland/maryland.htm</t>
  </si>
  <si>
    <t>/nchs/pressroom/states/massachusetts/massachusetts.htm</t>
  </si>
  <si>
    <t>/nchs/pressroom/states/michigan/michigan.htm</t>
  </si>
  <si>
    <t>/nchs/pressroom/states/minnesota/minnesota.htm</t>
  </si>
  <si>
    <t>/nchs/pressroom/states/mississippi/mississippi.htm</t>
  </si>
  <si>
    <t>/nchs/pressroom/states/missouri/missouri.htm</t>
  </si>
  <si>
    <t>/nchs/pressroom/states/montana/montana.htm</t>
  </si>
  <si>
    <t>/nchs/pressroom/states/nebraska/nebraska.htm</t>
  </si>
  <si>
    <t>/nchs/pressroom/states/nevada/nevada.htm</t>
  </si>
  <si>
    <t>/nchs/pressroom/states/newhampshire/newhampshire.htm</t>
  </si>
  <si>
    <t>/nchs/pressroom/states/newjersey/newjersey.htm</t>
  </si>
  <si>
    <t>/nchs/pressroom/states/newmexico/newmexico.htm</t>
  </si>
  <si>
    <t>/nchs/pressroom/states/newyork/newyork.htm</t>
  </si>
  <si>
    <t>/nchs/pressroom/states/northcarolina/northcarolina.htm</t>
  </si>
  <si>
    <t>/nchs/pressroom/states/northdakota/northdakota.htm</t>
  </si>
  <si>
    <t>/nchs/pressroom/states/ohio/ohio.htm</t>
  </si>
  <si>
    <t>/nchs/pressroom/states/oklahoma/oklahoma.htm</t>
  </si>
  <si>
    <t>/nchs/pressroom/states/oregon/oregon.htm</t>
  </si>
  <si>
    <t>/nchs/pressroom/states/pennsylvania/pennsylvania.htm</t>
  </si>
  <si>
    <t>/nchs/pressroom/states/rhodeisland/rhodeisland.htm</t>
  </si>
  <si>
    <t>/nchs/pressroom/states/southcarolina/southcarolina.htm</t>
  </si>
  <si>
    <t>/nchs/pressroom/states/southdakota/southdakota.htm</t>
  </si>
  <si>
    <t>/nchs/pressroom/states/tenessee/tennessee.htm</t>
  </si>
  <si>
    <t>/nchs/pressroom/states/texas/texas.htm</t>
  </si>
  <si>
    <t>/nchs/pressroom/states/utah/utah.htm</t>
  </si>
  <si>
    <t>/nchs/pressroom/states/vermont/vermont.htm</t>
  </si>
  <si>
    <t>/nchs/pressroom/states/virginia/virginia.htm</t>
  </si>
  <si>
    <t>/nchs/pressroom/states/washington/washington.htm</t>
  </si>
  <si>
    <t>/nchs/pressroom/states/westvirginia/westvirginia.htm</t>
  </si>
  <si>
    <t>/nchs/pressroom/states/wisconsin/wisconsin.htm</t>
  </si>
  <si>
    <t>/nchs/pressroom/states/wyoming/wyoming.htm</t>
  </si>
  <si>
    <t>SUM of RATE</t>
  </si>
  <si>
    <t xml:space="preserve"> </t>
  </si>
  <si>
    <t>Percent Change</t>
  </si>
  <si>
    <t>%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</si>
</sst>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#,##0.0"/>
    <numFmt numFmtId="166" formatCode="#,##0.0_);\(#,##0.0\)"/>
    <numFmt numFmtId="167" formatCode="0.0_)"/>
  </numFmts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0000FF"/>
    </font>
    <font>
      <b/>
      <color theme="1"/>
      <name val="Arial"/>
    </font>
    <font>
      <color theme="1"/>
      <name val="Arial"/>
    </font>
    <font>
      <sz val="13.0"/>
      <color rgb="FF212529"/>
      <name val="&quot;Open Sans&quot;"/>
    </font>
    <font>
      <sz val="13.0"/>
      <color rgb="FF000000"/>
      <name val="&quot;Open Sans&quot;"/>
    </font>
    <font>
      <color theme="1"/>
      <name val="Arial"/>
      <scheme val="minor"/>
    </font>
    <font>
      <b/>
      <sz val="12.0"/>
      <color theme="1"/>
      <name val="&quot;Courier New&quot;"/>
    </font>
    <font>
      <sz val="12.0"/>
      <color theme="1"/>
      <name val="&quot;Courier New&quot;"/>
    </font>
    <font>
      <i/>
      <sz val="12.0"/>
      <color theme="1"/>
      <name val="&quot;Courier New&quot;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u/>
      <sz val="12.0"/>
      <color rgb="FF0000FF"/>
      <name val="&quot;Times New Roman&quot;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</fills>
  <borders count="6">
    <border/>
    <border>
      <top style="thin">
        <color rgb="FFDEE2E6"/>
      </top>
      <bottom style="thin">
        <color rgb="FF111111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DDDDDD"/>
      </left>
      <right style="thin">
        <color rgb="FFDDDDDD"/>
      </right>
      <bottom style="thin">
        <color rgb="FFDDDDDD"/>
      </bottom>
    </border>
    <border>
      <right style="thin">
        <color rgb="FFDDDDDD"/>
      </right>
      <bottom style="thin">
        <color rgb="FFDDDDDD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1" fillId="0" fontId="5" numFmtId="0" xfId="0" applyAlignment="1" applyBorder="1" applyFont="1">
      <alignment horizontal="left" readingOrder="0" vertical="top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shrinkToFit="0" vertical="bottom" wrapText="0"/>
    </xf>
    <xf borderId="1" fillId="0" fontId="6" numFmtId="0" xfId="0" applyAlignment="1" applyBorder="1" applyFont="1">
      <alignment horizontal="left" readingOrder="0" vertical="top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vertical="top"/>
    </xf>
    <xf borderId="1" fillId="0" fontId="4" numFmtId="0" xfId="0" applyAlignment="1" applyBorder="1" applyFont="1">
      <alignment vertical="bottom"/>
    </xf>
    <xf borderId="0" fillId="0" fontId="7" numFmtId="0" xfId="0" applyFont="1"/>
    <xf borderId="0" fillId="2" fontId="8" numFmtId="0" xfId="0" applyAlignment="1" applyFill="1" applyFont="1">
      <alignment shrinkToFit="0" vertical="bottom" wrapText="0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right" vertical="bottom"/>
    </xf>
    <xf borderId="0" fillId="0" fontId="9" numFmtId="1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9" numFmtId="164" xfId="0" applyAlignment="1" applyFont="1" applyNumberFormat="1">
      <alignment vertical="bottom"/>
    </xf>
    <xf borderId="0" fillId="0" fontId="9" numFmtId="0" xfId="0" applyAlignment="1" applyFont="1">
      <alignment shrinkToFit="0" vertical="bottom" wrapText="0"/>
    </xf>
    <xf borderId="0" fillId="0" fontId="9" numFmtId="164" xfId="0" applyAlignment="1" applyFont="1" applyNumberFormat="1">
      <alignment horizontal="right" vertical="bottom"/>
    </xf>
    <xf borderId="0" fillId="0" fontId="9" numFmtId="165" xfId="0" applyAlignment="1" applyFont="1" applyNumberFormat="1">
      <alignment horizontal="right" vertical="bottom"/>
    </xf>
    <xf borderId="0" fillId="0" fontId="9" numFmtId="165" xfId="0" applyAlignment="1" applyFont="1" applyNumberFormat="1">
      <alignment vertical="bottom"/>
    </xf>
    <xf borderId="0" fillId="0" fontId="9" numFmtId="166" xfId="0" applyAlignment="1" applyFont="1" applyNumberFormat="1">
      <alignment vertical="bottom"/>
    </xf>
    <xf borderId="0" fillId="0" fontId="9" numFmtId="49" xfId="0" applyAlignment="1" applyFont="1" applyNumberFormat="1">
      <alignment vertical="bottom"/>
    </xf>
    <xf borderId="0" fillId="0" fontId="10" numFmtId="0" xfId="0" applyAlignment="1" applyFont="1">
      <alignment shrinkToFit="0" vertical="bottom" wrapText="0"/>
    </xf>
    <xf borderId="0" fillId="0" fontId="9" numFmtId="167" xfId="0" applyAlignment="1" applyFont="1" applyNumberFormat="1">
      <alignment vertical="bottom"/>
    </xf>
    <xf borderId="0" fillId="0" fontId="9" numFmtId="0" xfId="0" applyAlignment="1" applyFont="1">
      <alignment shrinkToFit="0" wrapText="0"/>
    </xf>
    <xf borderId="2" fillId="3" fontId="11" numFmtId="0" xfId="0" applyAlignment="1" applyBorder="1" applyFill="1" applyFont="1">
      <alignment vertical="top"/>
    </xf>
    <xf borderId="3" fillId="3" fontId="11" numFmtId="49" xfId="0" applyAlignment="1" applyBorder="1" applyFont="1" applyNumberFormat="1">
      <alignment horizontal="center" vertical="top"/>
    </xf>
    <xf borderId="4" fillId="4" fontId="12" numFmtId="0" xfId="0" applyAlignment="1" applyBorder="1" applyFill="1" applyFont="1">
      <alignment vertical="bottom"/>
    </xf>
    <xf borderId="5" fillId="4" fontId="12" numFmtId="49" xfId="0" applyAlignment="1" applyBorder="1" applyFont="1" applyNumberFormat="1">
      <alignment horizontal="center" vertical="bottom"/>
    </xf>
    <xf borderId="4" fillId="4" fontId="13" numFmtId="0" xfId="0" applyAlignment="1" applyBorder="1" applyFont="1">
      <alignment vertical="bottom"/>
    </xf>
    <xf borderId="0" fillId="0" fontId="4" numFmtId="49" xfId="0" applyAlignment="1" applyFont="1" applyNumberFormat="1">
      <alignment horizontal="right" vertical="bottom"/>
    </xf>
    <xf borderId="0" fillId="0" fontId="4" numFmtId="49" xfId="0" applyAlignment="1" applyFont="1" applyNumberFormat="1">
      <alignment vertical="bottom"/>
    </xf>
    <xf borderId="0" fillId="0" fontId="4" numFmtId="49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vertical="bottom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53" sheet="Despending Rate per 100 People"/>
  </cacheSource>
  <cacheFields>
    <cacheField name="State" numFmtId="0">
      <sharedItems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nited States"/>
        <s v="Utah"/>
        <s v="Vermont"/>
        <s v="Virginia"/>
        <s v="Washington"/>
        <s v="West Virginia"/>
        <s v="Wisconsin"/>
        <s v="Wyoming"/>
      </sharedItems>
    </cacheField>
    <cacheField name="ABR" numFmtId="0">
      <sharedItems>
        <s v="AL"/>
        <s v="AK"/>
        <s v="AZ"/>
        <s v="AR"/>
        <s v="CA"/>
        <s v="CO"/>
        <s v="CT"/>
        <s v="DE"/>
        <s v="DC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S"/>
        <s v="UT"/>
        <s v="VT"/>
        <s v="VA"/>
        <s v="WA"/>
        <s v="WV"/>
        <s v="WI"/>
        <s v="WY"/>
      </sharedItems>
    </cacheField>
    <cacheField name="Despensing Rate per 100 Ppl " numFmtId="0">
      <sharedItems containsSemiMixedTypes="0" containsString="0" containsNumber="1">
        <n v="80.4"/>
        <n v="36.1"/>
        <n v="40.5"/>
        <n v="75.8"/>
        <n v="28.5"/>
        <n v="37.5"/>
        <n v="37.0"/>
        <n v="45.2"/>
        <n v="32.6"/>
        <n v="43.4"/>
        <n v="53.9"/>
        <n v="27.3"/>
        <n v="49.9"/>
        <n v="40.2"/>
        <n v="56.9"/>
        <n v="59.8"/>
        <n v="68.2"/>
        <n v="68.3"/>
        <n v="40.3"/>
        <n v="39.5"/>
        <n v="33.3"/>
        <n v="54.4"/>
        <n v="30.2"/>
        <n v="64.2"/>
        <n v="46.1"/>
        <n v="48.0"/>
        <n v="47.4"/>
        <n v="35.2"/>
        <n v="31.8"/>
        <n v="31.9"/>
        <n v="52.8"/>
        <n v="36.7"/>
        <n v="59.3"/>
        <n v="45.6"/>
        <n v="43.1"/>
        <n v="36.5"/>
        <n v="56.6"/>
        <n v="39.9"/>
        <n v="68.5"/>
        <n v="37.9"/>
        <n v="43.3"/>
        <n v="48.4"/>
        <n v="34.8"/>
        <n v="37.6"/>
        <n v="53.7"/>
        <n v="39.6"/>
        <n v="46.7"/>
      </sharedItems>
    </cacheField>
    <cacheField name="Location" numFmtId="0">
      <sharedItems containsBlank="1">
        <s v="Alaska"/>
        <s v="Alabama"/>
        <s v="Arkansas"/>
        <s v="Arizona"/>
        <s v="California"/>
        <s v="Colorado"/>
        <s v="Connecticut"/>
        <s v="District of Columbia"/>
        <s v="Delaware"/>
        <s v="Florida"/>
        <s v="Georgia"/>
        <s v="Hawaii"/>
        <s v="Illinois"/>
        <s v="Indiana"/>
        <s v="Iowa"/>
        <s v="Idaho"/>
        <s v="Kansas"/>
        <s v="Kentucky"/>
        <s v="Louisiana"/>
        <s v="Massachusetts"/>
        <s v="Maryland"/>
        <s v="Maine"/>
        <s v="Michigan"/>
        <s v="Minnesota"/>
        <s v="Missouri"/>
        <s v="Mississippi"/>
        <s v="Montana"/>
        <s v="New Hampshire"/>
        <s v="North Carolina"/>
        <s v="New Jersey"/>
        <s v="New Mexico"/>
        <s v="New York"/>
        <s v="North Dakota"/>
        <s v="Nebraska"/>
        <s v="Nevada"/>
        <s v="Ohio"/>
        <s v="Oklahoma"/>
        <s v="Oregon"/>
        <s v="Pennsylvania"/>
        <s v="Rhode Island"/>
        <s v="South Carolina"/>
        <s v="South Dakota"/>
        <s v="Tennessee"/>
        <s v="Texas"/>
        <m/>
        <s v="Utah"/>
        <s v="Virginia"/>
        <s v="Vermont"/>
        <s v="Washington"/>
        <s v="Wisconsin"/>
        <s v="West Virginia"/>
        <s v="Wyoming"/>
      </sharedItems>
    </cacheField>
    <cacheField name="Category" numFmtId="0">
      <sharedItems containsBlank="1">
        <s v="Stable - not significant"/>
        <s v="Increase"/>
        <s v="Did not meet inclusion criteria"/>
        <m/>
      </sharedItems>
    </cacheField>
    <cacheField name="Percent change from 2019 to 2020">
      <sharedItems containsBlank="1" containsMixedTypes="1" containsNumber="1">
        <n v="-4.9"/>
        <n v="-9.1"/>
        <n v="0.0"/>
        <n v="8.2"/>
        <n v="11.5"/>
        <n v="23.3"/>
        <n v="9.0"/>
        <n v="77.6"/>
        <n v="2.4"/>
        <n v="3.6"/>
        <n v="27.8"/>
        <n v="37.5"/>
        <n v="28.6"/>
        <n v="16.1"/>
        <n v="10.0"/>
        <n v="8.9"/>
        <n v="35.5"/>
        <s v="n/a"/>
        <n v="32.5"/>
        <n v="25.0"/>
        <n v="6.5"/>
        <n v="46.2"/>
        <n v="-2.6"/>
        <n v="31.3"/>
        <n v="17.5"/>
        <n v="14.6"/>
        <n v="34.0"/>
        <n v="-10.0"/>
        <n v="31.0"/>
        <n v="7.1"/>
        <n v="-14.7"/>
        <n v="10.7"/>
        <n v="22.0"/>
        <n v="42.4"/>
        <n v="21.4"/>
        <n v="18.4"/>
        <n v="22.2"/>
        <m/>
        <n v="-15.1"/>
        <n v="20.0"/>
        <n v="36.7"/>
        <n v="21.2"/>
        <n v="22.9"/>
        <n v="75.2"/>
        <n v="17.0"/>
      </sharedItems>
    </cacheField>
    <cacheField name="Statistically Significant" numFmtId="0">
      <sharedItems containsBlank="1">
        <s v="No"/>
        <s v="Yes"/>
        <s v="n/a"/>
        <m/>
      </sharedItems>
    </cacheField>
    <cacheField name="2019 Deaths">
      <sharedItems containsBlank="1" containsMixedTypes="1" containsNumber="1" containsInteger="1">
        <n v="47.0"/>
        <n v="161.0"/>
        <n v="98.0"/>
        <n v="364.0"/>
        <n v="1073.0"/>
        <n v="258.0"/>
        <n v="283.0"/>
        <n v="36.0"/>
        <n v="75.0"/>
        <n v="1190.0"/>
        <n v="396.0"/>
        <n v="26.0"/>
        <n v="545.0"/>
        <n v="400.0"/>
        <n v="60.0"/>
        <n v="81.0"/>
        <n v="85.0"/>
        <n v="345.0"/>
        <s v="n/a"/>
        <n v="288.0"/>
        <n v="589.0"/>
        <n v="73.0"/>
        <n v="454.0"/>
        <n v="143.0"/>
        <n v="242.0"/>
        <n v="97.0"/>
        <n v="33.0"/>
        <n v="45.0"/>
        <n v="420.0"/>
        <n v="456.0"/>
        <n v="179.0"/>
        <n v="939.0"/>
        <n v="39.0"/>
        <n v="189.0"/>
        <n v="477.0"/>
        <n v="133.0"/>
        <n v="127.0"/>
        <n v="623.0"/>
        <n v="63.0"/>
        <n v="351.0"/>
        <n v="515.0"/>
        <n v="535.0"/>
        <m/>
        <n v="277.0"/>
        <n v="306.0"/>
        <n v="29.0"/>
        <n v="268.0"/>
        <n v="282.0"/>
        <n v="185.0"/>
        <n v="28.0"/>
      </sharedItems>
    </cacheField>
    <cacheField name="2019 Rate">
      <sharedItems containsBlank="1" containsMixedTypes="1" containsNumber="1">
        <n v="6.1"/>
        <n v="3.3"/>
        <n v="3.5"/>
        <n v="4.9"/>
        <n v="2.6"/>
        <n v="4.3"/>
        <n v="7.8"/>
        <n v="8.2"/>
        <n v="5.6"/>
        <n v="3.6"/>
        <n v="1.6"/>
        <n v="4.2"/>
        <n v="6.2"/>
        <n v="2.0"/>
        <n v="4.5"/>
        <n v="3.0"/>
        <s v="n/a"/>
        <n v="4.0"/>
        <n v="9.4"/>
        <n v="4.6"/>
        <n v="3.9"/>
        <n v="3.2"/>
        <n v="3.1"/>
        <n v="5.0"/>
        <n v="8.9"/>
        <n v="4.7"/>
        <n v="5.8"/>
        <n v="3.4"/>
        <n v="2.8"/>
        <n v="5.9"/>
        <n v="7.0"/>
        <n v="7.6"/>
        <n v="1.8"/>
        <m/>
        <n v="9.3"/>
        <n v="4.8"/>
        <n v="10.5"/>
      </sharedItems>
    </cacheField>
    <cacheField name="2020 Deaths">
      <sharedItems containsBlank="1" containsMixedTypes="1" containsNumber="1" containsInteger="1">
        <n v="45.0"/>
        <n v="146.0"/>
        <n v="105.0"/>
        <n v="389.0"/>
        <n v="1208.0"/>
        <n v="323.0"/>
        <n v="311.0"/>
        <n v="65.0"/>
        <n v="82.0"/>
        <n v="1255.0"/>
        <n v="493.0"/>
        <n v="31.0"/>
        <n v="696.0"/>
        <n v="461.0"/>
        <n v="64.0"/>
        <n v="89.0"/>
        <n v="466.0"/>
        <s v="n/a"/>
        <n v="363.0"/>
        <n v="589.0"/>
        <n v="92.0"/>
        <n v="495.0"/>
        <n v="213.0"/>
        <n v="233.0"/>
        <n v="119.0"/>
        <n v="39.0"/>
        <n v="44.0"/>
        <n v="487.0"/>
        <n v="457.0"/>
        <n v="204.0"/>
        <n v="1257.0"/>
        <n v="35.0"/>
        <n v="245.0"/>
        <n v="511.0"/>
        <n v="117.0"/>
        <n v="134.0"/>
        <n v="764.0"/>
        <n v="87.0"/>
        <n v="435.0"/>
        <n v="605.0"/>
        <n v="640.0"/>
        <m/>
        <n v="235.0"/>
        <n v="365.0"/>
        <n v="327.0"/>
        <n v="338.0"/>
        <n v="303.0"/>
        <n v="30.0"/>
      </sharedItems>
    </cacheField>
    <cacheField name="2020 Rate">
      <sharedItems containsBlank="1" containsMixedTypes="1" containsNumber="1">
        <n v="5.8"/>
        <n v="3.0"/>
        <n v="3.5"/>
        <n v="5.3"/>
        <n v="2.9"/>
        <n v="8.5"/>
        <n v="8.7"/>
        <n v="8.4"/>
        <n v="4.6"/>
        <n v="2.2"/>
        <n v="5.4"/>
        <n v="7.2"/>
        <n v="4.9"/>
        <n v="10.8"/>
        <s v="n/a"/>
        <n v="9.4"/>
        <n v="7.0"/>
        <n v="3.8"/>
        <n v="4.2"/>
        <n v="3.6"/>
        <n v="4.7"/>
        <n v="5.0"/>
        <n v="10.2"/>
        <n v="6.3"/>
        <n v="1.8"/>
        <n v="7.6"/>
        <n v="4.5"/>
        <n v="3.1"/>
        <n v="6.1"/>
        <n v="9.0"/>
        <m/>
        <n v="7.9"/>
        <n v="6.7"/>
        <n v="4.0"/>
        <n v="5.9"/>
        <n v="18.4"/>
        <n v="5.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01" sheet="OD per State per Year"/>
  </cacheSource>
  <cacheFields>
    <cacheField name="YEAR" numFmtId="0">
      <sharedItems containsSemiMixedTypes="0" containsString="0" containsNumber="1" containsInteger="1">
        <n v="2021.0"/>
        <n v="2020.0"/>
        <n v="2019.0"/>
        <n v="2018.0"/>
        <n v="2017.0"/>
        <n v="2016.0"/>
        <n v="2015.0"/>
        <n v="2014.0"/>
        <n v="2005.0"/>
        <n v="1999.0"/>
      </sharedItems>
    </cacheField>
    <cacheField name="STATE" numFmtId="0">
      <sharedItems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RATE" numFmtId="0">
      <sharedItems containsSemiMixedTypes="0" containsString="0" containsNumber="1">
        <n v="30.1"/>
        <n v="35.6"/>
        <n v="38.7"/>
        <n v="22.3"/>
        <n v="26.6"/>
        <n v="31.4"/>
        <n v="42.3"/>
        <n v="54.0"/>
        <n v="37.5"/>
        <n v="23.5"/>
        <n v="17.3"/>
        <n v="19.0"/>
        <n v="29.0"/>
        <n v="43.0"/>
        <n v="15.3"/>
        <n v="24.3"/>
        <n v="55.6"/>
        <n v="55.9"/>
        <n v="47.1"/>
        <n v="42.8"/>
        <n v="36.8"/>
        <n v="31.5"/>
        <n v="24.5"/>
        <n v="28.4"/>
        <n v="36.5"/>
        <n v="19.5"/>
        <n v="11.4"/>
        <n v="29.2"/>
        <n v="32.3"/>
        <n v="32.4"/>
        <n v="51.6"/>
        <n v="28.7"/>
        <n v="39.2"/>
        <n v="17.2"/>
        <n v="48.1"/>
        <n v="24.4"/>
        <n v="26.8"/>
        <n v="43.2"/>
        <n v="41.7"/>
        <n v="12.6"/>
        <n v="56.6"/>
        <n v="16.8"/>
        <n v="21.1"/>
        <n v="30.5"/>
        <n v="28.1"/>
        <n v="90.9"/>
        <n v="31.6"/>
        <n v="18.9"/>
        <n v="22.0"/>
        <n v="35.8"/>
        <n v="19.1"/>
        <n v="21.8"/>
        <n v="24.9"/>
        <n v="39.1"/>
        <n v="47.3"/>
        <n v="35.0"/>
        <n v="18.0"/>
        <n v="18.3"/>
        <n v="15.9"/>
        <n v="36.7"/>
        <n v="14.3"/>
        <n v="17.4"/>
        <n v="49.2"/>
        <n v="42.7"/>
        <n v="39.7"/>
        <n v="44.6"/>
        <n v="33.9"/>
        <n v="28.6"/>
        <n v="32.1"/>
        <n v="15.6"/>
        <n v="11.3"/>
        <n v="26.0"/>
        <n v="30.3"/>
        <n v="39.0"/>
        <n v="25.4"/>
        <n v="30.9"/>
        <n v="47.2"/>
        <n v="19.4"/>
        <n v="18.7"/>
        <n v="42.4"/>
        <n v="38.2"/>
        <n v="34.9"/>
        <n v="10.3"/>
        <n v="45.6"/>
        <n v="14.1"/>
        <n v="20.5"/>
        <n v="32.9"/>
        <n v="81.4"/>
        <n v="27.7"/>
        <n v="16.3"/>
        <n v="17.8"/>
        <n v="13.5"/>
        <n v="15.0"/>
        <n v="34.7"/>
        <n v="48.0"/>
        <n v="25.5"/>
        <n v="13.1"/>
        <n v="15.1"/>
        <n v="21.9"/>
        <n v="11.5"/>
        <n v="32.5"/>
        <n v="28.3"/>
        <n v="29.9"/>
        <n v="14.2"/>
        <n v="13.6"/>
        <n v="26.9"/>
        <n v="8.7"/>
        <n v="20.1"/>
        <n v="32.0"/>
        <n v="31.7"/>
        <n v="30.2"/>
        <n v="18.2"/>
        <n v="38.3"/>
        <n v="16.7"/>
        <n v="14.0"/>
        <n v="29.5"/>
        <n v="22.7"/>
        <n v="10.5"/>
        <n v="31.2"/>
        <n v="10.8"/>
        <n v="23.8"/>
        <n v="15.8"/>
        <n v="52.8"/>
        <n v="16.6"/>
        <n v="14.6"/>
        <n v="15.7"/>
        <n v="12.8"/>
        <n v="30.7"/>
        <n v="43.8"/>
        <n v="22.8"/>
        <n v="13.2"/>
        <n v="21.3"/>
        <n v="25.6"/>
        <n v="9.6"/>
        <n v="12.4"/>
        <n v="27.9"/>
        <n v="37.2"/>
        <n v="32.8"/>
        <n v="27.5"/>
        <n v="12.2"/>
        <n v="7.4"/>
        <n v="21.2"/>
        <n v="33.1"/>
        <n v="26.7"/>
        <n v="18.4"/>
        <n v="22.4"/>
        <n v="10.2"/>
        <n v="35.9"/>
        <n v="36.1"/>
        <n v="22.6"/>
        <n v="6.9"/>
        <n v="10.4"/>
        <n v="17.1"/>
        <n v="14.8"/>
        <n v="51.5"/>
        <n v="19.2"/>
        <n v="11.1"/>
        <n v="20.2"/>
        <n v="22.2"/>
        <n v="15.5"/>
        <n v="11.7"/>
        <n v="17.6"/>
        <n v="37.0"/>
        <n v="25.1"/>
        <n v="14.7"/>
        <n v="13.8"/>
        <n v="14.4"/>
        <n v="21.6"/>
        <n v="29.4"/>
        <n v="11.8"/>
        <n v="34.4"/>
        <n v="36.3"/>
        <n v="31.8"/>
        <n v="27.8"/>
        <n v="13.3"/>
        <n v="23.4"/>
        <n v="8.1"/>
        <n v="30.0"/>
        <n v="24.8"/>
        <n v="24.1"/>
        <n v="9.2"/>
        <n v="46.3"/>
        <n v="44.3"/>
        <n v="31.0"/>
        <n v="8.5"/>
        <n v="23.2"/>
        <n v="17.9"/>
        <n v="15.2"/>
        <n v="57.8"/>
        <n v="16.2"/>
        <n v="20.3"/>
        <n v="11.2"/>
        <n v="27.4"/>
        <n v="30.8"/>
        <n v="23.7"/>
        <n v="24.0"/>
        <n v="10.6"/>
        <n v="33.5"/>
        <n v="33.2"/>
        <n v="33.0"/>
        <n v="12.5"/>
        <n v="12.1"/>
        <n v="23.6"/>
        <n v="6.4"/>
        <n v="21.7"/>
        <n v="25.2"/>
        <n v="19.7"/>
        <n v="21.5"/>
        <n v="11.9"/>
        <n v="37.9"/>
        <n v="18.1"/>
        <n v="8.4"/>
        <n v="10.1"/>
        <n v="14.5"/>
        <n v="52.0"/>
        <n v="19.3"/>
        <n v="16.0"/>
        <n v="15.4"/>
        <n v="22.1"/>
        <n v="12.7"/>
        <n v="20.9"/>
        <n v="25.7"/>
        <n v="20.4"/>
        <n v="12.3"/>
        <n v="34.3"/>
        <n v="25.3"/>
        <n v="8.6"/>
        <n v="12.0"/>
        <n v="26.3"/>
        <n v="28.2"/>
        <n v="9.4"/>
        <n v="41.5"/>
        <n v="16.4"/>
        <n v="10.9"/>
        <n v="13.7"/>
        <n v="8.8"/>
        <n v="24.7"/>
        <n v="16.9"/>
        <n v="11.6"/>
        <n v="7.2"/>
        <n v="26.2"/>
        <n v="27.3"/>
        <n v="6.3"/>
        <n v="24.6"/>
        <n v="7.8"/>
        <n v="9.7"/>
        <n v="13.9"/>
        <n v="35.5"/>
        <n v="9.0"/>
        <n v="7.5"/>
        <n v="8.2"/>
        <n v="9.8"/>
        <n v="4.8"/>
        <n v="9.1"/>
        <n v="5.4"/>
        <n v="10.7"/>
        <n v="5.0"/>
        <n v="0.0"/>
        <n v="9.9"/>
        <n v="5.5"/>
        <n v="13.0"/>
        <n v="9.3"/>
        <n v="4.9"/>
        <n v="3.9"/>
        <n v="4.4"/>
        <n v="8.0"/>
        <n v="3.5"/>
        <n v="6.5"/>
        <n v="5.3"/>
        <n v="6.7"/>
        <n v="3.2"/>
        <n v="1.9"/>
        <n v="3.4"/>
        <n v="4.3"/>
        <n v="4.6"/>
        <n v="2.8"/>
        <n v="2.3"/>
        <n v="4.2"/>
        <n v="6.1"/>
        <n v="3.7"/>
        <n v="4.7"/>
        <n v="4.1"/>
        <n v="4.0"/>
      </sharedItems>
    </cacheField>
    <cacheField name="DEATHS" numFmtId="0">
      <sharedItems containsSemiMixedTypes="0" containsString="0" containsNumber="1" containsInteger="1">
        <n v="1408.0"/>
        <n v="260.0"/>
        <n v="2730.0"/>
        <n v="637.0"/>
        <n v="10901.0"/>
        <n v="1887.0"/>
        <n v="1552.0"/>
        <n v="513.0"/>
        <n v="7827.0"/>
        <n v="2500.0"/>
        <n v="269.0"/>
        <n v="354.0"/>
        <n v="3762.0"/>
        <n v="2811.0"/>
        <n v="475.0"/>
        <n v="680.0"/>
        <n v="2381.0"/>
        <n v="2463.0"/>
        <n v="611.0"/>
        <n v="2737.0"/>
        <n v="2585.0"/>
        <n v="3089.0"/>
        <n v="1356.0"/>
        <n v="787.0"/>
        <n v="2155.0"/>
        <n v="199.0"/>
        <n v="214.0"/>
        <n v="949.0"/>
        <n v="441.0"/>
        <n v="3056.0"/>
        <n v="1052.0"/>
        <n v="5842.0"/>
        <n v="3981.0"/>
        <n v="124.0"/>
        <n v="5397.0"/>
        <n v="960.0"/>
        <n v="1171.0"/>
        <n v="5449.0"/>
        <n v="455.0"/>
        <n v="2138.0"/>
        <n v="105.0"/>
        <n v="3813.0"/>
        <n v="4984.0"/>
        <n v="662.0"/>
        <n v="252.0"/>
        <n v="2626.0"/>
        <n v="2264.0"/>
        <n v="1501.0"/>
        <n v="1775.0"/>
        <n v="109.0"/>
        <n v="1029.0"/>
        <n v="160.0"/>
        <n v="2550.0"/>
        <n v="546.0"/>
        <n v="8908.0"/>
        <n v="1492.0"/>
        <n v="1371.0"/>
        <n v="444.0"/>
        <n v="7231.0"/>
        <n v="1916.0"/>
        <n v="274.0"/>
        <n v="287.0"/>
        <n v="3549.0"/>
        <n v="2321.0"/>
        <n v="432.0"/>
        <n v="490.0"/>
        <n v="2083.0"/>
        <n v="1896.0"/>
        <n v="496.0"/>
        <n v="2771.0"/>
        <n v="2302.0"/>
        <n v="2759.0"/>
        <n v="1050.0"/>
        <n v="586.0"/>
        <n v="1875.0"/>
        <n v="162.0"/>
        <n v="832.0"/>
        <n v="393.0"/>
        <n v="2840.0"/>
        <n v="784.0"/>
        <n v="4965.0"/>
        <n v="3146.0"/>
        <n v="114.0"/>
        <n v="5204.0"/>
        <n v="762.0"/>
        <n v="803.0"/>
        <n v="5168.0"/>
        <n v="397.0"/>
        <n v="1739.0"/>
        <n v="83.0"/>
        <n v="3034.0"/>
        <n v="4172.0"/>
        <n v="622.0"/>
        <n v="190.0"/>
        <n v="2240.0"/>
        <n v="1733.0"/>
        <n v="1330.0"/>
        <n v="1531.0"/>
        <n v="99.0"/>
        <n v="768.0"/>
        <n v="132.0"/>
        <n v="1907.0"/>
        <n v="388.0"/>
        <n v="6198.0"/>
        <n v="1079.0"/>
        <n v="1214.0"/>
        <n v="435.0"/>
        <n v="5268.0"/>
        <n v="242.0"/>
        <n v="265.0"/>
        <n v="2790.0"/>
        <n v="1699.0"/>
        <n v="352.0"/>
        <n v="403.0"/>
        <n v="1380.0"/>
        <n v="1267.0"/>
        <n v="371.0"/>
        <n v="2369.0"/>
        <n v="2210.0"/>
        <n v="2385.0"/>
        <n v="792.0"/>
        <n v="394.0"/>
        <n v="1583.0"/>
        <n v="143.0"/>
        <n v="161.0"/>
        <n v="647.0"/>
        <n v="407.0"/>
        <n v="2805.0"/>
        <n v="599.0"/>
        <n v="3617.0"/>
        <n v="2266.0"/>
        <n v="82.0"/>
        <n v="4251.0"/>
        <n v="645.0"/>
        <n v="615.0"/>
        <n v="4377.0"/>
        <n v="307.0"/>
        <n v="1127.0"/>
        <n v="86.0"/>
        <n v="2089.0"/>
        <n v="3136.0"/>
        <n v="571.0"/>
        <n v="133.0"/>
        <n v="1547.0"/>
        <n v="1259.0"/>
        <n v="870.0"/>
        <n v="1201.0"/>
        <n v="79.0"/>
        <n v="775.0"/>
        <n v="110.0"/>
        <n v="1670.0"/>
        <n v="5348.0"/>
        <n v="995.0"/>
        <n v="1069.0"/>
        <n v="401.0"/>
        <n v="4698.0"/>
        <n v="1404.0"/>
        <n v="213.0"/>
        <n v="250.0"/>
        <n v="2722.0"/>
        <n v="1629.0"/>
        <n v="345.0"/>
        <n v="1315.0"/>
        <n v="1140.0"/>
        <n v="2324.0"/>
        <n v="2241.0"/>
        <n v="2591.0"/>
        <n v="636.0"/>
        <n v="310.0"/>
        <n v="1610.0"/>
        <n v="125.0"/>
        <n v="138.0"/>
        <n v="688.0"/>
        <n v="452.0"/>
        <n v="2900.0"/>
        <n v="537.0"/>
        <n v="3697.0"/>
        <n v="2259.0"/>
        <n v="70.0"/>
        <n v="3980.0"/>
        <n v="716.0"/>
        <n v="547.0"/>
        <n v="4415.0"/>
        <n v="317.0"/>
        <n v="1125.0"/>
        <n v="57.0"/>
        <n v="1823.0"/>
        <n v="3005.0"/>
        <n v="624.0"/>
        <n v="153.0"/>
        <n v="1448.0"/>
        <n v="1164.0"/>
        <n v="856.0"/>
        <n v="66.0"/>
        <n v="835.0"/>
        <n v="147.0"/>
        <n v="1532.0"/>
        <n v="446.0"/>
        <n v="4868.0"/>
        <n v="1015.0"/>
        <n v="1072.0"/>
        <n v="338.0"/>
        <n v="5088.0"/>
        <n v="1537.0"/>
        <n v="203.0"/>
        <n v="236.0"/>
        <n v="2778.0"/>
        <n v="1852.0"/>
        <n v="341.0"/>
        <n v="333.0"/>
        <n v="1566.0"/>
        <n v="1108.0"/>
        <n v="424.0"/>
        <n v="2247.0"/>
        <n v="2168.0"/>
        <n v="2694.0"/>
        <n v="733.0"/>
        <n v="1367.0"/>
        <n v="119.0"/>
        <n v="152.0"/>
        <n v="676.0"/>
        <n v="467.0"/>
        <n v="2685.0"/>
        <n v="493.0"/>
        <n v="3921.0"/>
        <n v="2414.0"/>
        <n v="68.0"/>
        <n v="5111.0"/>
        <n v="530.0"/>
        <n v="5388.0"/>
        <n v="320.0"/>
        <n v="1008.0"/>
        <n v="73.0"/>
        <n v="1776.0"/>
        <n v="2989.0"/>
        <n v="650.0"/>
        <n v="134.0"/>
        <n v="1507.0"/>
        <n v="1169.0"/>
        <n v="974.0"/>
        <n v="1177.0"/>
        <n v="69.0"/>
        <n v="756.0"/>
        <n v="128.0"/>
        <n v="1382.0"/>
        <n v="4654.0"/>
        <n v="942.0"/>
        <n v="971.0"/>
        <n v="282.0"/>
        <n v="4728.0"/>
        <n v="1394.0"/>
        <n v="191.0"/>
        <n v="243.0"/>
        <n v="2411.0"/>
        <n v="1526.0"/>
        <n v="314.0"/>
        <n v="313.0"/>
        <n v="1419.0"/>
        <n v="996.0"/>
        <n v="353.0"/>
        <n v="2044.0"/>
        <n v="2227.0"/>
        <n v="2347.0"/>
        <n v="672.0"/>
        <n v="120.0"/>
        <n v="665.0"/>
        <n v="481.0"/>
        <n v="2056.0"/>
        <n v="500.0"/>
        <n v="3638.0"/>
        <n v="1956.0"/>
        <n v="77.0"/>
        <n v="4329.0"/>
        <n v="813.0"/>
        <n v="506.0"/>
        <n v="4627.0"/>
        <n v="326.0"/>
        <n v="879.0"/>
        <n v="1630.0"/>
        <n v="2831.0"/>
        <n v="635.0"/>
        <n v="1405.0"/>
        <n v="1102.0"/>
        <n v="884.0"/>
        <n v="1074.0"/>
        <n v="736.0"/>
        <n v="122.0"/>
        <n v="1274.0"/>
        <n v="392.0"/>
        <n v="4659.0"/>
        <n v="869.0"/>
        <n v="800.0"/>
        <n v="198.0"/>
        <n v="3228.0"/>
        <n v="1302.0"/>
        <n v="169.0"/>
        <n v="218.0"/>
        <n v="1835.0"/>
        <n v="1245.0"/>
        <n v="309.0"/>
        <n v="329.0"/>
        <n v="1273.0"/>
        <n v="861.0"/>
        <n v="1285.0"/>
        <n v="1724.0"/>
        <n v="1980.0"/>
        <n v="581.0"/>
        <n v="351.0"/>
        <n v="1066.0"/>
        <n v="126.0"/>
        <n v="619.0"/>
        <n v="422.0"/>
        <n v="1454.0"/>
        <n v="501.0"/>
        <n v="2754.0"/>
        <n v="1567.0"/>
        <n v="61.0"/>
        <n v="3310.0"/>
        <n v="725.0"/>
        <n v="505.0"/>
        <n v="3264.0"/>
        <n v="761.0"/>
        <n v="65.0"/>
        <n v="1457.0"/>
        <n v="2588.0"/>
        <n v="646.0"/>
        <n v="1039.0"/>
        <n v="1094.0"/>
        <n v="878.0"/>
        <n v="96.0"/>
        <n v="723.0"/>
        <n v="356.0"/>
        <n v="1211.0"/>
        <n v="4521.0"/>
        <n v="899.0"/>
        <n v="623.0"/>
        <n v="189.0"/>
        <n v="2634.0"/>
        <n v="1206.0"/>
        <n v="157.0"/>
        <n v="212.0"/>
        <n v="1705.0"/>
        <n v="1172.0"/>
        <n v="264.0"/>
        <n v="332.0"/>
        <n v="1077.0"/>
        <n v="777.0"/>
        <n v="216.0"/>
        <n v="1070.0"/>
        <n v="1289.0"/>
        <n v="1762.0"/>
        <n v="517.0"/>
        <n v="336.0"/>
        <n v="1067.0"/>
        <n v="545.0"/>
        <n v="334.0"/>
        <n v="1253.0"/>
        <n v="2300.0"/>
        <n v="1358.0"/>
        <n v="43.0"/>
        <n v="2744.0"/>
        <n v="522.0"/>
        <n v="2732.0"/>
        <n v="247.0"/>
        <n v="701.0"/>
        <n v="63.0"/>
        <n v="1269.0"/>
        <n v="2601.0"/>
        <n v="603.0"/>
        <n v="980.0"/>
        <n v="979.0"/>
        <n v="627.0"/>
        <n v="853.0"/>
        <n v="283.0"/>
        <n v="794.0"/>
        <n v="3214.0"/>
        <n v="608.0"/>
        <n v="295.0"/>
        <n v="62.0"/>
        <n v="2371.0"/>
        <n v="738.0"/>
        <n v="610.0"/>
        <n v="141.0"/>
        <n v="241.0"/>
        <n v="638.0"/>
        <n v="661.0"/>
        <n v="163.0"/>
        <n v="656.0"/>
        <n v="780.0"/>
        <n v="985.0"/>
        <n v="248.0"/>
        <n v="457.0"/>
        <n v="142.0"/>
        <n v="823.0"/>
        <n v="373.0"/>
        <n v="944.0"/>
        <n v="1000.0"/>
        <n v="12.0"/>
        <n v="1243.0"/>
        <n v="478.0"/>
        <n v="386.0"/>
        <n v="1613.0"/>
        <n v="156.0"/>
        <n v="427.0"/>
        <n v="40.0"/>
        <n v="872.0"/>
        <n v="1910.0"/>
        <n v="438.0"/>
        <n v="53.0"/>
        <n v="850.0"/>
        <n v="184.0"/>
        <n v="518.0"/>
        <n v="26.0"/>
        <n v="46.0"/>
        <n v="511.0"/>
        <n v="113.0"/>
        <n v="2662.0"/>
        <n v="349.0"/>
        <n v="50.0"/>
        <n v="997.0"/>
        <n v="80.0"/>
        <n v="64.0"/>
        <n v="825.0"/>
        <n v="89.0"/>
        <n v="197.0"/>
        <n v="188.0"/>
        <n v="67.0"/>
        <n v="629.0"/>
        <n v="488.0"/>
        <n v="460.0"/>
        <n v="136.0"/>
        <n v="87.0"/>
        <n v="276.0"/>
        <n v="41.0"/>
        <n v="39.0"/>
        <n v="227.0"/>
        <n v="54.0"/>
        <n v="557.0"/>
        <n v="266.0"/>
        <n v="959.0"/>
        <n v="366.0"/>
        <n v="178.0"/>
        <n v="210.0"/>
        <n v="990.0"/>
        <n v="58.0"/>
        <n v="17.0"/>
        <n v="344.0"/>
        <n v="1087.0"/>
        <n v="205.0"/>
        <n v="29.0"/>
        <n v="555.0"/>
        <n v="75.0"/>
        <n v="20.0"/>
      </sharedItems>
    </cacheField>
    <cacheField name="URL" numFmtId="0">
      <sharedItems>
        <s v="/nchs/pressroom/states/alabama/al.htm"/>
        <s v="/nchs/pressroom/states/alaska/ak.htm"/>
        <s v="/nchs/pressroom/states/arizona/az.htm"/>
        <s v="/nchs/pressroom/states/arkansas/ar.htm"/>
        <s v="/nchs/pressroom/states/california/ca.htm"/>
        <s v="/nchs/pressroom/states/colorado/co.htm"/>
        <s v="/nchs/pressroom/states/connecticut/ct.htm"/>
        <s v="/nchs/pressroom/states/delaware/de.htm"/>
        <s v="/nchs/pressroom/states/florida/fl.htm"/>
        <s v="/nchs/pressroom/states/georgia/ga.htm"/>
        <s v="/nchs/pressroom/states/hawaii/hi.htm"/>
        <s v="/nchs/pressroom/states/idaho/id.htm"/>
        <s v="/nchs/pressroom/states/illinois/il.htm"/>
        <s v="/nchs/pressroom/states/indiana/in.htm"/>
        <s v="/nchs/pressroom/states/iowa/ia.htm"/>
        <s v="/nchs/pressroom/states/kansas/ks.htm"/>
        <s v="/nchs/pressroom/states/kentucky/ky.htm"/>
        <s v="/nchs/pressroom/states/louisiana/la.htm"/>
        <s v="/nchs/pressroom/states/maine/me.htm"/>
        <s v="/nchs/pressroom/states/maryland/md.htm"/>
        <s v="/nchs/pressroom/states/massachusetts/ma.htm"/>
        <s v="/nchs/pressroom/states/michigan/mi.htm"/>
        <s v="/nchs/pressroom/states/minnesota/mn.htm"/>
        <s v="/nchs/pressroom/states/mississippi/ms.htm"/>
        <s v="/nchs/pressroom/states/missouri/mo.htm"/>
        <s v="/nchs/pressroom/states/montana/mt.htm"/>
        <s v="/nchs/pressroom/states/nebraska/ne.htm"/>
        <s v="/nchs/pressroom/states/nevada/nv.htm"/>
        <s v="/nchs/pressroom/states/newhampshire/nh.htm"/>
        <s v="/nchs/pressroom/states/newjersey/nj.htm"/>
        <s v="/nchs/pressroom/states/newmexico/nm.htm"/>
        <s v="/nchs/pressroom/states/newyork/ny.htm"/>
        <s v="/nchs/pressroom/states/northcarolina/nc.htm"/>
        <s v="/nchs/pressroom/states/northdakota/nd.htm"/>
        <s v="/nchs/pressroom/states/ohio/oh.htm"/>
        <s v="/nchs/pressroom/states/oklahoma/ok.htm"/>
        <s v="/nchs/pressroom/states/oregon/or.htm"/>
        <s v="/nchs/pressroom/states/pennsylvania/pa.htm"/>
        <s v="/nchs/pressroom/states/rhodeisland/ri.htm"/>
        <s v="/nchs/pressroom/states/southcarolina/sc.htm"/>
        <s v="/nchs/pressroom/states/southdakota/sd.htm"/>
        <s v="/nchs/pressroom/states/tennessee/tn.htm"/>
        <s v="/nchs/pressroom/states/texas/tx.htm"/>
        <s v="/nchs/pressroom/states/utah/ut.htm"/>
        <s v="/nchs/pressroom/states/vermont/vt.htm"/>
        <s v="/nchs/pressroom/states/virginia/va.htm"/>
        <s v="/nchs/pressroom/states/washington/wa.htm"/>
        <s v="/nchs/pressroom/states/westvirginia/wv.htm"/>
        <s v="/nchs/pressroom/states/wisconsin/wi.htm"/>
        <s v="/nchs/pressroom/states/wyoming/wy.htm"/>
        <s v="/nchs/pressroom/states/alabama/alabama.htm"/>
        <s v="/nchs/pressroom/states/alaska/alaska.htm"/>
        <s v="/nchs/pressroom/states/arizona/arizona.htm"/>
        <s v="/nchs/pressroom/states/arkansas/arkansas.htm"/>
        <s v="/nchs/pressroom/states/california/california.htm"/>
        <s v="/nchs/pressroom/states/colorado/colorado.htm"/>
        <s v="/nchs/pressroom/states/connecticut/connecticut.htm"/>
        <s v="/nchs/pressroom/states/delaware/delaware.htm"/>
        <s v="/nchs/pressroom/states/florida/florida.htm"/>
        <s v="/nchs/pressroom/states/georgia/georgia.htm"/>
        <s v="/nchs/pressroom/states/hawaii/hawaii.htm"/>
        <s v="/nchs/pressroom/states/idaho/idaho.htm"/>
        <s v="/nchs/pressroom/states/illinois/illinois.htm"/>
        <s v="/nchs/pressroom/states/indiana/indiana.htm"/>
        <s v="/nchs/pressroom/states/iowa/iowa.htm"/>
        <s v="/nchs/pressroom/states/kansas/kansas.htm"/>
        <s v="/nchs/pressroom/states/kentucky/kentucky.htm"/>
        <s v="/nchs/pressroom/states/louisiana/louisiana.htm"/>
        <s v="/nchs/pressroom/states/maine/maine.htm"/>
        <s v="/nchs/pressroom/states/maryland/maryland.htm"/>
        <s v="/nchs/pressroom/states/massachusetts/massachusetts.htm"/>
        <s v="/nchs/pressroom/states/michigan/michigan.htm"/>
        <s v="/nchs/pressroom/states/minnesota/minnesota.htm"/>
        <s v="/nchs/pressroom/states/mississippi/mississippi.htm"/>
        <s v="/nchs/pressroom/states/missouri/missouri.htm"/>
        <s v="/nchs/pressroom/states/montana/montana.htm"/>
        <s v="/nchs/pressroom/states/nebraska/nebraska.htm"/>
        <s v="/nchs/pressroom/states/nevada/nevada.htm"/>
        <s v="/nchs/pressroom/states/newhampshire/newhampshire.htm"/>
        <s v="/nchs/pressroom/states/newjersey/newjersey.htm"/>
        <s v="/nchs/pressroom/states/newmexico/newmexico.htm"/>
        <s v="/nchs/pressroom/states/newyork/newyork.htm"/>
        <s v="/nchs/pressroom/states/northcarolina/northcarolina.htm"/>
        <s v="/nchs/pressroom/states/northdakota/northdakota.htm"/>
        <s v="/nchs/pressroom/states/ohio/ohio.htm"/>
        <s v="/nchs/pressroom/states/oklahoma/oklahoma.htm"/>
        <s v="/nchs/pressroom/states/oregon/oregon.htm"/>
        <s v="/nchs/pressroom/states/pennsylvania/pennsylvania.htm"/>
        <s v="/nchs/pressroom/states/rhodeisland/rhodeisland.htm"/>
        <s v="/nchs/pressroom/states/southcarolina/southcarolina.htm"/>
        <s v="/nchs/pressroom/states/southdakota/southdakota.htm"/>
        <s v="/nchs/pressroom/states/tenessee/tennessee.htm"/>
        <s v="/nchs/pressroom/states/texas/texas.htm"/>
        <s v="/nchs/pressroom/states/utah/utah.htm"/>
        <s v="/nchs/pressroom/states/vermont/vermont.htm"/>
        <s v="/nchs/pressroom/states/virginia/virginia.htm"/>
        <s v="/nchs/pressroom/states/washington/washington.htm"/>
        <s v="/nchs/pressroom/states/westvirginia/westvirginia.htm"/>
        <s v="/nchs/pressroom/states/wisconsin/wisconsin.htm"/>
        <s v="/nchs/pressroom/states/wyoming/wyoming.htm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0" sheet="OD per State per Year"/>
  </cacheSource>
  <cacheFields>
    <cacheField name="YEAR" numFmtId="0">
      <sharedItems containsString="0" containsBlank="1" containsNumber="1" containsInteger="1">
        <n v="2021.0"/>
        <n v="2020.0"/>
        <n v="2019.0"/>
        <n v="2018.0"/>
        <n v="2017.0"/>
        <n v="2016.0"/>
        <n v="2015.0"/>
        <n v="2014.0"/>
        <n v="2005.0"/>
        <n v="1999.0"/>
        <m/>
      </sharedItems>
    </cacheField>
    <cacheField name="STATE" numFmtId="0">
      <sharedItems containsBlank="1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  <m/>
      </sharedItems>
    </cacheField>
    <cacheField name="RATE" numFmtId="0">
      <sharedItems containsString="0" containsBlank="1" containsNumber="1">
        <n v="30.1"/>
        <n v="35.6"/>
        <n v="38.7"/>
        <n v="22.3"/>
        <n v="26.6"/>
        <n v="31.4"/>
        <n v="42.3"/>
        <n v="54.0"/>
        <n v="37.5"/>
        <n v="23.5"/>
        <n v="17.3"/>
        <n v="19.0"/>
        <n v="29.0"/>
        <n v="43.0"/>
        <n v="15.3"/>
        <n v="24.3"/>
        <n v="55.6"/>
        <n v="55.9"/>
        <n v="47.1"/>
        <n v="42.8"/>
        <n v="36.8"/>
        <n v="31.5"/>
        <n v="24.5"/>
        <n v="28.4"/>
        <n v="36.5"/>
        <n v="19.5"/>
        <n v="11.4"/>
        <n v="29.2"/>
        <n v="32.3"/>
        <n v="32.4"/>
        <n v="51.6"/>
        <n v="28.7"/>
        <n v="39.2"/>
        <n v="17.2"/>
        <n v="48.1"/>
        <n v="24.4"/>
        <n v="26.8"/>
        <n v="43.2"/>
        <n v="41.7"/>
        <n v="12.6"/>
        <n v="56.6"/>
        <n v="16.8"/>
        <n v="21.1"/>
        <n v="30.5"/>
        <n v="28.1"/>
        <n v="90.9"/>
        <n v="31.6"/>
        <n v="18.9"/>
        <n v="22.0"/>
        <n v="35.8"/>
        <n v="19.1"/>
        <n v="21.8"/>
        <n v="24.9"/>
        <n v="39.1"/>
        <n v="47.3"/>
        <n v="35.0"/>
        <n v="18.0"/>
        <n v="18.3"/>
        <n v="15.9"/>
        <n v="36.7"/>
        <n v="14.3"/>
        <n v="17.4"/>
        <n v="49.2"/>
        <n v="42.7"/>
        <n v="39.7"/>
        <n v="44.6"/>
        <n v="33.9"/>
        <n v="28.6"/>
        <n v="32.1"/>
        <n v="15.6"/>
        <n v="11.3"/>
        <n v="26.0"/>
        <n v="30.3"/>
        <n v="39.0"/>
        <n v="25.4"/>
        <n v="30.9"/>
        <n v="47.2"/>
        <n v="19.4"/>
        <n v="18.7"/>
        <n v="42.4"/>
        <n v="38.2"/>
        <n v="34.9"/>
        <n v="10.3"/>
        <n v="45.6"/>
        <n v="14.1"/>
        <n v="20.5"/>
        <n v="32.9"/>
        <n v="81.4"/>
        <n v="27.7"/>
        <n v="16.3"/>
        <n v="17.8"/>
        <n v="13.5"/>
        <n v="15.0"/>
        <n v="34.7"/>
        <n v="48.0"/>
        <n v="25.5"/>
        <n v="13.1"/>
        <n v="15.1"/>
        <n v="21.9"/>
        <n v="11.5"/>
        <n v="32.5"/>
        <n v="28.3"/>
        <n v="29.9"/>
        <n v="14.2"/>
        <n v="13.6"/>
        <n v="26.9"/>
        <n v="8.7"/>
        <n v="20.1"/>
        <n v="32.0"/>
        <n v="31.7"/>
        <n v="30.2"/>
        <n v="18.2"/>
        <n v="38.3"/>
        <n v="16.7"/>
        <n v="14.0"/>
        <n v="29.5"/>
        <n v="22.7"/>
        <n v="10.5"/>
        <n v="31.2"/>
        <n v="10.8"/>
        <n v="23.8"/>
        <n v="15.8"/>
        <n v="52.8"/>
        <n v="16.6"/>
        <n v="14.6"/>
        <n v="15.7"/>
        <n v="12.8"/>
        <n v="30.7"/>
        <n v="43.8"/>
        <n v="22.8"/>
        <n v="13.2"/>
        <n v="21.3"/>
        <n v="25.6"/>
        <n v="9.6"/>
        <n v="12.4"/>
        <n v="27.9"/>
        <n v="37.2"/>
        <n v="32.8"/>
        <n v="27.5"/>
        <n v="12.2"/>
        <n v="7.4"/>
        <n v="21.2"/>
        <n v="33.1"/>
        <n v="26.7"/>
        <n v="18.4"/>
        <n v="22.4"/>
        <n v="10.2"/>
        <n v="35.9"/>
        <n v="36.1"/>
        <n v="22.6"/>
        <n v="6.9"/>
        <n v="10.4"/>
        <n v="17.1"/>
        <n v="14.8"/>
        <n v="51.5"/>
        <n v="19.2"/>
        <n v="11.1"/>
        <n v="20.2"/>
        <n v="22.2"/>
        <n v="15.5"/>
        <n v="11.7"/>
        <n v="17.6"/>
        <n v="37.0"/>
        <n v="25.1"/>
        <n v="14.7"/>
        <n v="13.8"/>
        <n v="14.4"/>
        <n v="21.6"/>
        <n v="29.4"/>
        <n v="11.8"/>
        <n v="34.4"/>
        <n v="36.3"/>
        <n v="31.8"/>
        <n v="27.8"/>
        <n v="13.3"/>
        <n v="23.4"/>
        <n v="8.1"/>
        <n v="30.0"/>
        <n v="24.8"/>
        <n v="24.1"/>
        <n v="9.2"/>
        <n v="46.3"/>
        <n v="44.3"/>
        <n v="31.0"/>
        <n v="8.5"/>
        <n v="23.2"/>
        <n v="17.9"/>
        <n v="15.2"/>
        <n v="57.8"/>
        <n v="16.2"/>
        <n v="20.3"/>
        <n v="11.2"/>
        <n v="27.4"/>
        <n v="30.8"/>
        <n v="23.7"/>
        <n v="24.0"/>
        <n v="10.6"/>
        <n v="33.5"/>
        <n v="33.2"/>
        <n v="33.0"/>
        <n v="12.5"/>
        <n v="12.1"/>
        <n v="23.6"/>
        <n v="6.4"/>
        <n v="21.7"/>
        <n v="25.2"/>
        <n v="19.7"/>
        <n v="21.5"/>
        <n v="11.9"/>
        <n v="37.9"/>
        <n v="18.1"/>
        <n v="8.4"/>
        <n v="10.1"/>
        <n v="14.5"/>
        <n v="52.0"/>
        <n v="19.3"/>
        <n v="16.0"/>
        <n v="15.4"/>
        <n v="22.1"/>
        <n v="12.7"/>
        <n v="20.9"/>
        <n v="25.7"/>
        <n v="20.4"/>
        <n v="12.3"/>
        <n v="34.3"/>
        <n v="25.3"/>
        <n v="8.6"/>
        <n v="12.0"/>
        <n v="26.3"/>
        <n v="28.2"/>
        <n v="9.4"/>
        <n v="41.5"/>
        <n v="16.4"/>
        <n v="10.9"/>
        <n v="13.7"/>
        <n v="8.8"/>
        <n v="24.7"/>
        <n v="16.9"/>
        <n v="11.6"/>
        <n v="7.2"/>
        <n v="26.2"/>
        <n v="27.3"/>
        <n v="6.3"/>
        <n v="24.6"/>
        <n v="7.8"/>
        <n v="9.7"/>
        <n v="13.9"/>
        <n v="35.5"/>
        <n v="9.0"/>
        <n v="7.5"/>
        <n v="8.2"/>
        <n v="9.8"/>
        <n v="4.8"/>
        <n v="9.1"/>
        <n v="5.4"/>
        <n v="10.7"/>
        <n v="5.0"/>
        <n v="0.0"/>
        <n v="9.9"/>
        <n v="5.5"/>
        <n v="13.0"/>
        <n v="9.3"/>
        <n v="4.9"/>
        <n v="3.9"/>
        <n v="4.4"/>
        <n v="8.0"/>
        <n v="3.5"/>
        <n v="6.5"/>
        <n v="5.3"/>
        <n v="6.7"/>
        <n v="3.2"/>
        <n v="1.9"/>
        <n v="3.4"/>
        <n v="4.3"/>
        <n v="4.6"/>
        <n v="2.8"/>
        <n v="2.3"/>
        <n v="4.2"/>
        <n v="6.1"/>
        <n v="3.7"/>
        <n v="4.7"/>
        <n v="4.1"/>
        <n v="4.0"/>
        <m/>
      </sharedItems>
    </cacheField>
    <cacheField name="DEATHS" numFmtId="0">
      <sharedItems containsString="0" containsBlank="1" containsNumber="1" containsInteger="1">
        <n v="1408.0"/>
        <n v="260.0"/>
        <n v="2730.0"/>
        <n v="637.0"/>
        <n v="10901.0"/>
        <n v="1887.0"/>
        <n v="1552.0"/>
        <n v="513.0"/>
        <n v="7827.0"/>
        <n v="2500.0"/>
        <n v="269.0"/>
        <n v="354.0"/>
        <n v="3762.0"/>
        <n v="2811.0"/>
        <n v="475.0"/>
        <n v="680.0"/>
        <n v="2381.0"/>
        <n v="2463.0"/>
        <n v="611.0"/>
        <n v="2737.0"/>
        <n v="2585.0"/>
        <n v="3089.0"/>
        <n v="1356.0"/>
        <n v="787.0"/>
        <n v="2155.0"/>
        <n v="199.0"/>
        <n v="214.0"/>
        <n v="949.0"/>
        <n v="441.0"/>
        <n v="3056.0"/>
        <n v="1052.0"/>
        <n v="5842.0"/>
        <n v="3981.0"/>
        <n v="124.0"/>
        <n v="5397.0"/>
        <n v="960.0"/>
        <n v="1171.0"/>
        <n v="5449.0"/>
        <n v="455.0"/>
        <n v="2138.0"/>
        <n v="105.0"/>
        <n v="3813.0"/>
        <n v="4984.0"/>
        <n v="662.0"/>
        <n v="252.0"/>
        <n v="2626.0"/>
        <n v="2264.0"/>
        <n v="1501.0"/>
        <n v="1775.0"/>
        <n v="109.0"/>
        <n v="1029.0"/>
        <n v="160.0"/>
        <n v="2550.0"/>
        <n v="546.0"/>
        <n v="8908.0"/>
        <n v="1492.0"/>
        <n v="1371.0"/>
        <n v="444.0"/>
        <n v="7231.0"/>
        <n v="1916.0"/>
        <n v="274.0"/>
        <n v="287.0"/>
        <n v="3549.0"/>
        <n v="2321.0"/>
        <n v="432.0"/>
        <n v="490.0"/>
        <n v="2083.0"/>
        <n v="1896.0"/>
        <n v="496.0"/>
        <n v="2771.0"/>
        <n v="2302.0"/>
        <n v="2759.0"/>
        <n v="1050.0"/>
        <n v="586.0"/>
        <n v="1875.0"/>
        <n v="162.0"/>
        <n v="832.0"/>
        <n v="393.0"/>
        <n v="2840.0"/>
        <n v="784.0"/>
        <n v="4965.0"/>
        <n v="3146.0"/>
        <n v="114.0"/>
        <n v="5204.0"/>
        <n v="762.0"/>
        <n v="803.0"/>
        <n v="5168.0"/>
        <n v="397.0"/>
        <n v="1739.0"/>
        <n v="83.0"/>
        <n v="3034.0"/>
        <n v="4172.0"/>
        <n v="622.0"/>
        <n v="190.0"/>
        <n v="2240.0"/>
        <n v="1733.0"/>
        <n v="1330.0"/>
        <n v="1531.0"/>
        <n v="99.0"/>
        <n v="768.0"/>
        <n v="132.0"/>
        <n v="1907.0"/>
        <n v="388.0"/>
        <n v="6198.0"/>
        <n v="1079.0"/>
        <n v="1214.0"/>
        <n v="435.0"/>
        <n v="5268.0"/>
        <n v="242.0"/>
        <n v="265.0"/>
        <n v="2790.0"/>
        <n v="1699.0"/>
        <n v="352.0"/>
        <n v="403.0"/>
        <n v="1380.0"/>
        <n v="1267.0"/>
        <n v="371.0"/>
        <n v="2369.0"/>
        <n v="2210.0"/>
        <n v="2385.0"/>
        <n v="792.0"/>
        <n v="394.0"/>
        <n v="1583.0"/>
        <n v="143.0"/>
        <n v="161.0"/>
        <n v="647.0"/>
        <n v="407.0"/>
        <n v="2805.0"/>
        <n v="599.0"/>
        <n v="3617.0"/>
        <n v="2266.0"/>
        <n v="82.0"/>
        <n v="4251.0"/>
        <n v="645.0"/>
        <n v="615.0"/>
        <n v="4377.0"/>
        <n v="307.0"/>
        <n v="1127.0"/>
        <n v="86.0"/>
        <n v="2089.0"/>
        <n v="3136.0"/>
        <n v="571.0"/>
        <n v="133.0"/>
        <n v="1547.0"/>
        <n v="1259.0"/>
        <n v="870.0"/>
        <n v="1201.0"/>
        <n v="79.0"/>
        <n v="775.0"/>
        <n v="110.0"/>
        <n v="1670.0"/>
        <n v="5348.0"/>
        <n v="995.0"/>
        <n v="1069.0"/>
        <n v="401.0"/>
        <n v="4698.0"/>
        <n v="1404.0"/>
        <n v="213.0"/>
        <n v="250.0"/>
        <n v="2722.0"/>
        <n v="1629.0"/>
        <n v="345.0"/>
        <n v="1315.0"/>
        <n v="1140.0"/>
        <n v="2324.0"/>
        <n v="2241.0"/>
        <n v="2591.0"/>
        <n v="636.0"/>
        <n v="310.0"/>
        <n v="1610.0"/>
        <n v="125.0"/>
        <n v="138.0"/>
        <n v="688.0"/>
        <n v="452.0"/>
        <n v="2900.0"/>
        <n v="537.0"/>
        <n v="3697.0"/>
        <n v="2259.0"/>
        <n v="70.0"/>
        <n v="3980.0"/>
        <n v="716.0"/>
        <n v="547.0"/>
        <n v="4415.0"/>
        <n v="317.0"/>
        <n v="1125.0"/>
        <n v="57.0"/>
        <n v="1823.0"/>
        <n v="3005.0"/>
        <n v="624.0"/>
        <n v="153.0"/>
        <n v="1448.0"/>
        <n v="1164.0"/>
        <n v="856.0"/>
        <n v="66.0"/>
        <n v="835.0"/>
        <n v="147.0"/>
        <n v="1532.0"/>
        <n v="446.0"/>
        <n v="4868.0"/>
        <n v="1015.0"/>
        <n v="1072.0"/>
        <n v="338.0"/>
        <n v="5088.0"/>
        <n v="1537.0"/>
        <n v="203.0"/>
        <n v="236.0"/>
        <n v="2778.0"/>
        <n v="1852.0"/>
        <n v="341.0"/>
        <n v="333.0"/>
        <n v="1566.0"/>
        <n v="1108.0"/>
        <n v="424.0"/>
        <n v="2247.0"/>
        <n v="2168.0"/>
        <n v="2694.0"/>
        <n v="733.0"/>
        <n v="1367.0"/>
        <n v="119.0"/>
        <n v="152.0"/>
        <n v="676.0"/>
        <n v="467.0"/>
        <n v="2685.0"/>
        <n v="493.0"/>
        <n v="3921.0"/>
        <n v="2414.0"/>
        <n v="68.0"/>
        <n v="5111.0"/>
        <n v="530.0"/>
        <n v="5388.0"/>
        <n v="320.0"/>
        <n v="1008.0"/>
        <n v="73.0"/>
        <n v="1776.0"/>
        <n v="2989.0"/>
        <n v="650.0"/>
        <n v="134.0"/>
        <n v="1507.0"/>
        <n v="1169.0"/>
        <n v="974.0"/>
        <n v="1177.0"/>
        <n v="69.0"/>
        <n v="756.0"/>
        <n v="128.0"/>
        <n v="1382.0"/>
        <n v="4654.0"/>
        <n v="942.0"/>
        <n v="971.0"/>
        <n v="282.0"/>
        <n v="4728.0"/>
        <n v="1394.0"/>
        <n v="191.0"/>
        <n v="243.0"/>
        <n v="2411.0"/>
        <n v="1526.0"/>
        <n v="314.0"/>
        <n v="313.0"/>
        <n v="1419.0"/>
        <n v="996.0"/>
        <n v="353.0"/>
        <n v="2044.0"/>
        <n v="2227.0"/>
        <n v="2347.0"/>
        <n v="672.0"/>
        <n v="120.0"/>
        <n v="665.0"/>
        <n v="481.0"/>
        <n v="2056.0"/>
        <n v="500.0"/>
        <n v="3638.0"/>
        <n v="1956.0"/>
        <n v="77.0"/>
        <n v="4329.0"/>
        <n v="813.0"/>
        <n v="506.0"/>
        <n v="4627.0"/>
        <n v="326.0"/>
        <n v="879.0"/>
        <n v="1630.0"/>
        <n v="2831.0"/>
        <n v="635.0"/>
        <n v="1405.0"/>
        <n v="1102.0"/>
        <n v="884.0"/>
        <n v="1074.0"/>
        <n v="736.0"/>
        <n v="122.0"/>
        <n v="1274.0"/>
        <n v="392.0"/>
        <n v="4659.0"/>
        <n v="869.0"/>
        <n v="800.0"/>
        <n v="198.0"/>
        <n v="3228.0"/>
        <n v="1302.0"/>
        <n v="169.0"/>
        <n v="218.0"/>
        <n v="1835.0"/>
        <n v="1245.0"/>
        <n v="309.0"/>
        <n v="329.0"/>
        <n v="1273.0"/>
        <n v="861.0"/>
        <n v="1285.0"/>
        <n v="1724.0"/>
        <n v="1980.0"/>
        <n v="581.0"/>
        <n v="351.0"/>
        <n v="1066.0"/>
        <n v="126.0"/>
        <n v="619.0"/>
        <n v="422.0"/>
        <n v="1454.0"/>
        <n v="501.0"/>
        <n v="2754.0"/>
        <n v="1567.0"/>
        <n v="61.0"/>
        <n v="3310.0"/>
        <n v="725.0"/>
        <n v="505.0"/>
        <n v="3264.0"/>
        <n v="761.0"/>
        <n v="65.0"/>
        <n v="1457.0"/>
        <n v="2588.0"/>
        <n v="646.0"/>
        <n v="1039.0"/>
        <n v="1094.0"/>
        <n v="878.0"/>
        <n v="96.0"/>
        <n v="723.0"/>
        <n v="356.0"/>
        <n v="1211.0"/>
        <n v="4521.0"/>
        <n v="899.0"/>
        <n v="623.0"/>
        <n v="189.0"/>
        <n v="2634.0"/>
        <n v="1206.0"/>
        <n v="157.0"/>
        <n v="212.0"/>
        <n v="1705.0"/>
        <n v="1172.0"/>
        <n v="264.0"/>
        <n v="332.0"/>
        <n v="1077.0"/>
        <n v="777.0"/>
        <n v="216.0"/>
        <n v="1070.0"/>
        <n v="1289.0"/>
        <n v="1762.0"/>
        <n v="517.0"/>
        <n v="336.0"/>
        <n v="1067.0"/>
        <n v="545.0"/>
        <n v="334.0"/>
        <n v="1253.0"/>
        <n v="2300.0"/>
        <n v="1358.0"/>
        <n v="43.0"/>
        <n v="2744.0"/>
        <n v="522.0"/>
        <n v="2732.0"/>
        <n v="247.0"/>
        <n v="701.0"/>
        <n v="63.0"/>
        <n v="1269.0"/>
        <n v="2601.0"/>
        <n v="603.0"/>
        <n v="980.0"/>
        <n v="979.0"/>
        <n v="627.0"/>
        <n v="853.0"/>
        <n v="283.0"/>
        <n v="794.0"/>
        <n v="3214.0"/>
        <n v="608.0"/>
        <n v="295.0"/>
        <n v="62.0"/>
        <n v="2371.0"/>
        <n v="738.0"/>
        <n v="610.0"/>
        <n v="141.0"/>
        <n v="241.0"/>
        <n v="638.0"/>
        <n v="661.0"/>
        <n v="163.0"/>
        <n v="656.0"/>
        <n v="780.0"/>
        <n v="985.0"/>
        <n v="248.0"/>
        <n v="457.0"/>
        <n v="142.0"/>
        <n v="823.0"/>
        <n v="373.0"/>
        <n v="944.0"/>
        <n v="1000.0"/>
        <n v="12.0"/>
        <n v="1243.0"/>
        <n v="478.0"/>
        <n v="386.0"/>
        <n v="1613.0"/>
        <n v="156.0"/>
        <n v="427.0"/>
        <n v="40.0"/>
        <n v="872.0"/>
        <n v="1910.0"/>
        <n v="438.0"/>
        <n v="53.0"/>
        <n v="850.0"/>
        <n v="184.0"/>
        <n v="518.0"/>
        <n v="26.0"/>
        <n v="46.0"/>
        <n v="511.0"/>
        <n v="113.0"/>
        <n v="2662.0"/>
        <n v="349.0"/>
        <n v="50.0"/>
        <n v="997.0"/>
        <n v="80.0"/>
        <n v="64.0"/>
        <n v="825.0"/>
        <n v="89.0"/>
        <n v="197.0"/>
        <n v="188.0"/>
        <n v="67.0"/>
        <n v="629.0"/>
        <n v="488.0"/>
        <n v="460.0"/>
        <n v="136.0"/>
        <n v="87.0"/>
        <n v="276.0"/>
        <n v="41.0"/>
        <n v="39.0"/>
        <n v="227.0"/>
        <n v="54.0"/>
        <n v="557.0"/>
        <n v="266.0"/>
        <n v="959.0"/>
        <n v="366.0"/>
        <n v="178.0"/>
        <n v="210.0"/>
        <n v="990.0"/>
        <n v="58.0"/>
        <n v="17.0"/>
        <n v="344.0"/>
        <n v="1087.0"/>
        <n v="205.0"/>
        <n v="29.0"/>
        <n v="555.0"/>
        <n v="75.0"/>
        <n v="20.0"/>
        <m/>
      </sharedItems>
    </cacheField>
    <cacheField name="URL" numFmtId="0">
      <sharedItems containsBlank="1">
        <s v="/nchs/pressroom/states/alabama/al.htm"/>
        <s v="/nchs/pressroom/states/alaska/ak.htm"/>
        <s v="/nchs/pressroom/states/arizona/az.htm"/>
        <s v="/nchs/pressroom/states/arkansas/ar.htm"/>
        <s v="/nchs/pressroom/states/california/ca.htm"/>
        <s v="/nchs/pressroom/states/colorado/co.htm"/>
        <s v="/nchs/pressroom/states/connecticut/ct.htm"/>
        <s v="/nchs/pressroom/states/delaware/de.htm"/>
        <s v="/nchs/pressroom/states/florida/fl.htm"/>
        <s v="/nchs/pressroom/states/georgia/ga.htm"/>
        <s v="/nchs/pressroom/states/hawaii/hi.htm"/>
        <s v="/nchs/pressroom/states/idaho/id.htm"/>
        <s v="/nchs/pressroom/states/illinois/il.htm"/>
        <s v="/nchs/pressroom/states/indiana/in.htm"/>
        <s v="/nchs/pressroom/states/iowa/ia.htm"/>
        <s v="/nchs/pressroom/states/kansas/ks.htm"/>
        <s v="/nchs/pressroom/states/kentucky/ky.htm"/>
        <s v="/nchs/pressroom/states/louisiana/la.htm"/>
        <s v="/nchs/pressroom/states/maine/me.htm"/>
        <s v="/nchs/pressroom/states/maryland/md.htm"/>
        <s v="/nchs/pressroom/states/massachusetts/ma.htm"/>
        <s v="/nchs/pressroom/states/michigan/mi.htm"/>
        <s v="/nchs/pressroom/states/minnesota/mn.htm"/>
        <s v="/nchs/pressroom/states/mississippi/ms.htm"/>
        <s v="/nchs/pressroom/states/missouri/mo.htm"/>
        <s v="/nchs/pressroom/states/montana/mt.htm"/>
        <s v="/nchs/pressroom/states/nebraska/ne.htm"/>
        <s v="/nchs/pressroom/states/nevada/nv.htm"/>
        <s v="/nchs/pressroom/states/newhampshire/nh.htm"/>
        <s v="/nchs/pressroom/states/newjersey/nj.htm"/>
        <s v="/nchs/pressroom/states/newmexico/nm.htm"/>
        <s v="/nchs/pressroom/states/newyork/ny.htm"/>
        <s v="/nchs/pressroom/states/northcarolina/nc.htm"/>
        <s v="/nchs/pressroom/states/northdakota/nd.htm"/>
        <s v="/nchs/pressroom/states/ohio/oh.htm"/>
        <s v="/nchs/pressroom/states/oklahoma/ok.htm"/>
        <s v="/nchs/pressroom/states/oregon/or.htm"/>
        <s v="/nchs/pressroom/states/pennsylvania/pa.htm"/>
        <s v="/nchs/pressroom/states/rhodeisland/ri.htm"/>
        <s v="/nchs/pressroom/states/southcarolina/sc.htm"/>
        <s v="/nchs/pressroom/states/southdakota/sd.htm"/>
        <s v="/nchs/pressroom/states/tennessee/tn.htm"/>
        <s v="/nchs/pressroom/states/texas/tx.htm"/>
        <s v="/nchs/pressroom/states/utah/ut.htm"/>
        <s v="/nchs/pressroom/states/vermont/vt.htm"/>
        <s v="/nchs/pressroom/states/virginia/va.htm"/>
        <s v="/nchs/pressroom/states/washington/wa.htm"/>
        <s v="/nchs/pressroom/states/westvirginia/wv.htm"/>
        <s v="/nchs/pressroom/states/wisconsin/wi.htm"/>
        <s v="/nchs/pressroom/states/wyoming/wy.htm"/>
        <s v="/nchs/pressroom/states/alabama/alabama.htm"/>
        <s v="/nchs/pressroom/states/alaska/alaska.htm"/>
        <s v="/nchs/pressroom/states/arizona/arizona.htm"/>
        <s v="/nchs/pressroom/states/arkansas/arkansas.htm"/>
        <s v="/nchs/pressroom/states/california/california.htm"/>
        <s v="/nchs/pressroom/states/colorado/colorado.htm"/>
        <s v="/nchs/pressroom/states/connecticut/connecticut.htm"/>
        <s v="/nchs/pressroom/states/delaware/delaware.htm"/>
        <s v="/nchs/pressroom/states/florida/florida.htm"/>
        <s v="/nchs/pressroom/states/georgia/georgia.htm"/>
        <s v="/nchs/pressroom/states/hawaii/hawaii.htm"/>
        <s v="/nchs/pressroom/states/idaho/idaho.htm"/>
        <s v="/nchs/pressroom/states/illinois/illinois.htm"/>
        <s v="/nchs/pressroom/states/indiana/indiana.htm"/>
        <s v="/nchs/pressroom/states/iowa/iowa.htm"/>
        <s v="/nchs/pressroom/states/kansas/kansas.htm"/>
        <s v="/nchs/pressroom/states/kentucky/kentucky.htm"/>
        <s v="/nchs/pressroom/states/louisiana/louisiana.htm"/>
        <s v="/nchs/pressroom/states/maine/maine.htm"/>
        <s v="/nchs/pressroom/states/maryland/maryland.htm"/>
        <s v="/nchs/pressroom/states/massachusetts/massachusetts.htm"/>
        <s v="/nchs/pressroom/states/michigan/michigan.htm"/>
        <s v="/nchs/pressroom/states/minnesota/minnesota.htm"/>
        <s v="/nchs/pressroom/states/mississippi/mississippi.htm"/>
        <s v="/nchs/pressroom/states/missouri/missouri.htm"/>
        <s v="/nchs/pressroom/states/montana/montana.htm"/>
        <s v="/nchs/pressroom/states/nebraska/nebraska.htm"/>
        <s v="/nchs/pressroom/states/nevada/nevada.htm"/>
        <s v="/nchs/pressroom/states/newhampshire/newhampshire.htm"/>
        <s v="/nchs/pressroom/states/newjersey/newjersey.htm"/>
        <s v="/nchs/pressroom/states/newmexico/newmexico.htm"/>
        <s v="/nchs/pressroom/states/newyork/newyork.htm"/>
        <s v="/nchs/pressroom/states/northcarolina/northcarolina.htm"/>
        <s v="/nchs/pressroom/states/northdakota/northdakota.htm"/>
        <s v="/nchs/pressroom/states/ohio/ohio.htm"/>
        <s v="/nchs/pressroom/states/oklahoma/oklahoma.htm"/>
        <s v="/nchs/pressroom/states/oregon/oregon.htm"/>
        <s v="/nchs/pressroom/states/pennsylvania/pennsylvania.htm"/>
        <s v="/nchs/pressroom/states/rhodeisland/rhodeisland.htm"/>
        <s v="/nchs/pressroom/states/southcarolina/southcarolina.htm"/>
        <s v="/nchs/pressroom/states/southdakota/southdakota.htm"/>
        <s v="/nchs/pressroom/states/tenessee/tennessee.htm"/>
        <s v="/nchs/pressroom/states/texas/texas.htm"/>
        <s v="/nchs/pressroom/states/utah/utah.htm"/>
        <s v="/nchs/pressroom/states/vermont/vermont.htm"/>
        <s v="/nchs/pressroom/states/virginia/virginia.htm"/>
        <s v="/nchs/pressroom/states/washington/washington.htm"/>
        <s v="/nchs/pressroom/states/westvirginia/westvirginia.htm"/>
        <s v="/nchs/pressroom/states/wisconsin/wisconsin.htm"/>
        <s v="/nchs/pressroom/states/wyoming/wyoming.htm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OD Rate per state per year Pivi"/>
  </cacheSource>
  <cacheFields>
    <cacheField name="SUM of RATE" numFmtId="0">
      <sharedItems containsBlank="1">
        <s v="STATE"/>
        <m/>
        <s v="AK"/>
        <s v="AL"/>
        <s v="AR"/>
        <s v="AZ"/>
        <s v="CA"/>
        <s v="CO"/>
        <s v="CT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  <s v="Grand Total"/>
      </sharedItems>
    </cacheField>
    <cacheField name="YEAR" numFmtId="0">
      <sharedItems containsString="0" containsBlank="1" containsNumber="1" containsInteger="1">
        <m/>
        <n v="0.0"/>
      </sharedItems>
    </cacheField>
    <cacheField name=" " numFmtId="0">
      <sharedItems containsString="0" containsBlank="1" containsNumber="1">
        <n v="1999.0"/>
        <m/>
        <n v="7.5"/>
        <n v="3.9"/>
        <n v="4.4"/>
        <n v="10.6"/>
        <n v="8.1"/>
        <n v="8.0"/>
        <n v="9.0"/>
        <n v="6.4"/>
        <n v="3.5"/>
        <n v="6.5"/>
        <n v="1.9"/>
        <n v="5.3"/>
        <n v="6.7"/>
        <n v="3.2"/>
        <n v="3.4"/>
        <n v="4.9"/>
        <n v="4.3"/>
        <n v="11.4"/>
        <n v="4.6"/>
        <n v="2.8"/>
        <n v="5.0"/>
        <n v="0.0"/>
        <n v="2.3"/>
        <n v="15.0"/>
        <n v="11.5"/>
        <n v="4.2"/>
        <n v="5.4"/>
        <n v="6.1"/>
        <n v="5.5"/>
        <n v="3.7"/>
        <n v="4.7"/>
        <n v="9.3"/>
        <n v="4.0"/>
        <n v="4.1"/>
        <n v="283.90000000000003"/>
      </sharedItems>
    </cacheField>
    <cacheField name=" 2" numFmtId="0">
      <sharedItems containsString="0" containsBlank="1" containsNumber="1">
        <n v="2005.0"/>
        <m/>
        <n v="11.4"/>
        <n v="6.3"/>
        <n v="10.1"/>
        <n v="14.1"/>
        <n v="9.0"/>
        <n v="12.7"/>
        <n v="8.5"/>
        <n v="7.5"/>
        <n v="13.5"/>
        <n v="8.2"/>
        <n v="9.4"/>
        <n v="4.8"/>
        <n v="8.1"/>
        <n v="8.4"/>
        <n v="9.8"/>
        <n v="9.1"/>
        <n v="15.3"/>
        <n v="14.7"/>
        <n v="12.0"/>
        <n v="12.4"/>
        <n v="5.4"/>
        <n v="10.7"/>
        <n v="8.8"/>
        <n v="0.0"/>
        <n v="5.0"/>
        <n v="20.1"/>
        <n v="18.7"/>
        <n v="10.9"/>
        <n v="13.8"/>
        <n v="10.4"/>
        <n v="13.2"/>
        <n v="14.3"/>
        <n v="9.9"/>
        <n v="5.5"/>
        <n v="14.5"/>
        <n v="19.3"/>
        <n v="13.0"/>
        <n v="9.3"/>
        <n v="10.5"/>
        <n v="4.9"/>
        <n v="515.6"/>
      </sharedItems>
    </cacheField>
    <cacheField name=" 3" numFmtId="0">
      <sharedItems containsString="0" containsBlank="1" containsNumber="1">
        <n v="2014.0"/>
        <m/>
        <n v="16.8"/>
        <n v="15.2"/>
        <n v="18.2"/>
        <n v="12.6"/>
        <n v="11.1"/>
        <n v="16.3"/>
        <n v="17.6"/>
        <n v="20.9"/>
        <n v="13.2"/>
        <n v="11.9"/>
        <n v="10.9"/>
        <n v="8.8"/>
        <n v="13.7"/>
        <n v="13.1"/>
        <n v="11.7"/>
        <n v="24.7"/>
        <n v="16.9"/>
        <n v="19.0"/>
        <n v="17.4"/>
        <n v="18.0"/>
        <n v="9.6"/>
        <n v="11.6"/>
        <n v="12.4"/>
        <n v="13.8"/>
        <n v="6.3"/>
        <n v="7.2"/>
        <n v="26.2"/>
        <n v="14.0"/>
        <n v="27.3"/>
        <n v="18.4"/>
        <n v="11.3"/>
        <n v="24.6"/>
        <n v="20.3"/>
        <n v="12.8"/>
        <n v="21.9"/>
        <n v="23.4"/>
        <n v="14.4"/>
        <n v="7.8"/>
        <n v="19.5"/>
        <n v="9.7"/>
        <n v="22.4"/>
        <n v="13.9"/>
        <n v="13.3"/>
        <n v="15.1"/>
        <n v="35.5"/>
        <n v="19.4"/>
        <n v="804.9999999999997"/>
      </sharedItems>
    </cacheField>
    <cacheField name=" 4" numFmtId="0">
      <sharedItems containsString="0" containsBlank="1" containsNumber="1">
        <n v="2015.0"/>
        <m/>
        <n v="16.0"/>
        <n v="15.7"/>
        <n v="13.8"/>
        <n v="19.0"/>
        <n v="11.3"/>
        <n v="15.4"/>
        <n v="22.1"/>
        <n v="22.0"/>
        <n v="16.2"/>
        <n v="12.7"/>
        <n v="10.3"/>
        <n v="14.2"/>
        <n v="14.1"/>
        <n v="19.5"/>
        <n v="11.8"/>
        <n v="29.9"/>
        <n v="25.7"/>
        <n v="20.9"/>
        <n v="21.2"/>
        <n v="20.4"/>
        <n v="10.6"/>
        <n v="17.9"/>
        <n v="12.3"/>
        <n v="15.8"/>
        <n v="8.6"/>
        <n v="6.9"/>
        <n v="34.3"/>
        <n v="16.3"/>
        <n v="25.3"/>
        <n v="13.6"/>
        <n v="12.0"/>
        <n v="26.3"/>
        <n v="28.2"/>
        <n v="8.4"/>
        <n v="22.2"/>
        <n v="9.4"/>
        <n v="23.4"/>
        <n v="12.4"/>
        <n v="16.7"/>
        <n v="14.7"/>
        <n v="15.5"/>
        <n v="41.5"/>
        <n v="16.4"/>
        <n v="889.9999999999999"/>
      </sharedItems>
    </cacheField>
    <cacheField name=" 5" numFmtId="0">
      <sharedItems containsString="0" containsBlank="1" containsNumber="1">
        <n v="2016.0"/>
        <m/>
        <n v="16.8"/>
        <n v="16.2"/>
        <n v="14.0"/>
        <n v="20.3"/>
        <n v="11.2"/>
        <n v="16.6"/>
        <n v="27.4"/>
        <n v="30.8"/>
        <n v="23.7"/>
        <n v="13.3"/>
        <n v="12.8"/>
        <n v="10.6"/>
        <n v="15.2"/>
        <n v="18.9"/>
        <n v="24.0"/>
        <n v="11.1"/>
        <n v="33.5"/>
        <n v="21.8"/>
        <n v="33.0"/>
        <n v="33.2"/>
        <n v="28.7"/>
        <n v="24.4"/>
        <n v="12.5"/>
        <n v="23.6"/>
        <n v="12.1"/>
        <n v="11.7"/>
        <n v="19.7"/>
        <n v="6.4"/>
        <n v="39.0"/>
        <n v="23.2"/>
        <n v="25.2"/>
        <n v="21.7"/>
        <n v="18.0"/>
        <n v="39.1"/>
        <n v="21.5"/>
        <n v="11.9"/>
        <n v="37.9"/>
        <n v="18.1"/>
        <n v="8.4"/>
        <n v="24.5"/>
        <n v="10.1"/>
        <n v="22.4"/>
        <n v="16.7"/>
        <n v="22.2"/>
        <n v="14.5"/>
        <n v="19.3"/>
        <n v="52.0"/>
        <n v="17.6"/>
        <n v="1048.2000000000003"/>
      </sharedItems>
    </cacheField>
    <cacheField name=" 6" numFmtId="0">
      <sharedItems containsString="0" containsBlank="1" containsNumber="1">
        <n v="2017.0"/>
        <m/>
        <n v="20.2"/>
        <n v="18.0"/>
        <n v="15.5"/>
        <n v="22.2"/>
        <n v="11.7"/>
        <n v="17.6"/>
        <n v="30.9"/>
        <n v="37.0"/>
        <n v="25.1"/>
        <n v="14.7"/>
        <n v="13.8"/>
        <n v="11.5"/>
        <n v="14.4"/>
        <n v="21.6"/>
        <n v="29.4"/>
        <n v="11.8"/>
        <n v="37.2"/>
        <n v="24.5"/>
        <n v="31.8"/>
        <n v="36.3"/>
        <n v="34.4"/>
        <n v="27.8"/>
        <n v="13.3"/>
        <n v="23.4"/>
        <n v="12.2"/>
        <n v="24.1"/>
        <n v="9.2"/>
        <n v="8.1"/>
        <n v="30.0"/>
        <n v="24.8"/>
        <n v="19.4"/>
        <n v="46.3"/>
        <n v="20.1"/>
        <n v="12.4"/>
        <n v="44.3"/>
        <n v="31.0"/>
        <n v="20.5"/>
        <n v="8.5"/>
        <n v="26.6"/>
        <n v="10.5"/>
        <n v="22.3"/>
        <n v="17.9"/>
        <n v="23.2"/>
        <n v="15.2"/>
        <n v="21.2"/>
        <n v="57.8"/>
        <n v="1132.2000000000003"/>
      </sharedItems>
    </cacheField>
    <cacheField name=" 7" numFmtId="0">
      <sharedItems containsString="0" containsBlank="1" containsNumber="1">
        <n v="2018.0"/>
        <m/>
        <n v="14.6"/>
        <n v="16.6"/>
        <n v="15.7"/>
        <n v="23.8"/>
        <n v="12.8"/>
        <n v="16.8"/>
        <n v="30.7"/>
        <n v="43.8"/>
        <n v="22.8"/>
        <n v="13.2"/>
        <n v="14.3"/>
        <n v="9.6"/>
        <n v="21.3"/>
        <n v="25.6"/>
        <n v="12.4"/>
        <n v="30.9"/>
        <n v="25.4"/>
        <n v="32.8"/>
        <n v="37.2"/>
        <n v="27.9"/>
        <n v="26.6"/>
        <n v="11.5"/>
        <n v="27.5"/>
        <n v="10.8"/>
        <n v="12.2"/>
        <n v="22.4"/>
        <n v="10.2"/>
        <n v="7.4"/>
        <n v="35.8"/>
        <n v="33.1"/>
        <n v="26.7"/>
        <n v="21.2"/>
        <n v="18.4"/>
        <n v="35.9"/>
        <n v="12.6"/>
        <n v="36.1"/>
        <n v="30.1"/>
        <n v="22.6"/>
        <n v="6.9"/>
        <n v="10.4"/>
        <n v="17.1"/>
        <n v="14.8"/>
        <n v="19.2"/>
        <n v="51.5"/>
        <n v="11.1"/>
        <n v="1088.6000000000001"/>
      </sharedItems>
    </cacheField>
    <cacheField name=" 8" numFmtId="0">
      <sharedItems containsString="0" containsBlank="1" containsNumber="1">
        <n v="2019.0"/>
        <m/>
        <n v="17.8"/>
        <n v="16.3"/>
        <n v="13.5"/>
        <n v="26.8"/>
        <n v="15.0"/>
        <n v="18.0"/>
        <n v="34.7"/>
        <n v="48.0"/>
        <n v="25.5"/>
        <n v="13.1"/>
        <n v="15.9"/>
        <n v="11.5"/>
        <n v="15.1"/>
        <n v="21.9"/>
        <n v="26.6"/>
        <n v="14.3"/>
        <n v="32.5"/>
        <n v="28.3"/>
        <n v="32.1"/>
        <n v="38.2"/>
        <n v="29.9"/>
        <n v="24.4"/>
        <n v="14.2"/>
        <n v="26.9"/>
        <n v="13.6"/>
        <n v="14.1"/>
        <n v="22.3"/>
        <n v="11.4"/>
        <n v="8.7"/>
        <n v="32.0"/>
        <n v="31.7"/>
        <n v="30.2"/>
        <n v="20.1"/>
        <n v="18.2"/>
        <n v="38.3"/>
        <n v="16.7"/>
        <n v="14.0"/>
        <n v="35.6"/>
        <n v="29.5"/>
        <n v="22.7"/>
        <n v="10.5"/>
        <n v="31.2"/>
        <n v="10.8"/>
        <n v="18.9"/>
        <n v="18.3"/>
        <n v="23.8"/>
        <n v="15.8"/>
        <n v="21.1"/>
        <n v="52.8"/>
        <n v="1136.9"/>
      </sharedItems>
    </cacheField>
    <cacheField name=" 9" numFmtId="0">
      <sharedItems containsString="0" containsBlank="1" containsNumber="1">
        <n v="2020.0"/>
        <m/>
        <n v="22.0"/>
        <n v="22.3"/>
        <n v="19.1"/>
        <n v="35.8"/>
        <n v="21.8"/>
        <n v="24.9"/>
        <n v="39.1"/>
        <n v="47.3"/>
        <n v="35.0"/>
        <n v="18.0"/>
        <n v="18.3"/>
        <n v="14.3"/>
        <n v="15.9"/>
        <n v="28.1"/>
        <n v="36.7"/>
        <n v="17.4"/>
        <n v="49.2"/>
        <n v="42.7"/>
        <n v="33.9"/>
        <n v="44.6"/>
        <n v="39.7"/>
        <n v="28.6"/>
        <n v="19.0"/>
        <n v="32.1"/>
        <n v="21.1"/>
        <n v="15.6"/>
        <n v="30.9"/>
        <n v="11.3"/>
        <n v="30.3"/>
        <n v="39.0"/>
        <n v="26.0"/>
        <n v="25.4"/>
        <n v="47.2"/>
        <n v="19.4"/>
        <n v="18.7"/>
        <n v="42.4"/>
        <n v="38.2"/>
        <n v="34.9"/>
        <n v="10.3"/>
        <n v="45.6"/>
        <n v="14.1"/>
        <n v="20.5"/>
        <n v="26.6"/>
        <n v="32.9"/>
        <n v="27.7"/>
        <n v="81.4"/>
        <n v="1452.4"/>
      </sharedItems>
    </cacheField>
    <cacheField name=" 10" numFmtId="0">
      <sharedItems containsString="0" containsBlank="1" containsNumber="1">
        <n v="2021.0"/>
        <m/>
        <n v="35.6"/>
        <n v="30.1"/>
        <n v="22.3"/>
        <n v="38.7"/>
        <n v="26.6"/>
        <n v="31.4"/>
        <n v="42.3"/>
        <n v="54.0"/>
        <n v="37.5"/>
        <n v="23.5"/>
        <n v="17.3"/>
        <n v="15.3"/>
        <n v="19.0"/>
        <n v="29.0"/>
        <n v="43.0"/>
        <n v="24.3"/>
        <n v="55.6"/>
        <n v="55.9"/>
        <n v="36.8"/>
        <n v="42.8"/>
        <n v="47.1"/>
        <n v="31.5"/>
        <n v="24.5"/>
        <n v="36.5"/>
        <n v="28.4"/>
        <n v="19.5"/>
        <n v="39.2"/>
        <n v="17.2"/>
        <n v="11.4"/>
        <n v="32.3"/>
        <n v="32.4"/>
        <n v="51.6"/>
        <n v="29.2"/>
        <n v="28.7"/>
        <n v="48.1"/>
        <n v="24.4"/>
        <n v="26.8"/>
        <n v="43.2"/>
        <n v="41.7"/>
        <n v="12.6"/>
        <n v="56.6"/>
        <n v="16.8"/>
        <n v="21.1"/>
        <n v="30.5"/>
        <n v="28.1"/>
        <n v="31.6"/>
        <n v="90.9"/>
        <n v="18.9"/>
        <n v="1686.8999999999996"/>
      </sharedItems>
    </cacheField>
    <cacheField name=" 11">
      <sharedItems containsBlank="1" containsMixedTypes="1" containsNumber="1">
        <s v="Grand Total"/>
        <n v="0.0"/>
        <n v="178.70000000000002"/>
        <n v="160.60000000000002"/>
        <n v="146.6"/>
        <n v="223.89999999999998"/>
        <n v="138.6"/>
        <n v="177.7"/>
        <n v="262.3"/>
        <n v="317.7"/>
        <n v="218.89999999999998"/>
        <n v="132.1"/>
        <n v="130.5"/>
        <n v="98.6"/>
        <n v="135.50000000000003"/>
        <n v="183.1"/>
        <n v="236.0"/>
        <n v="127.3"/>
        <n v="313.7"/>
        <n v="253.5"/>
        <n v="264.59999999999997"/>
        <n v="293.4"/>
        <n v="263.40000000000003"/>
        <n v="216.10000000000002"/>
        <n v="123.39999999999999"/>
        <n v="221.79999999999998"/>
        <n v="134.1"/>
        <n v="125.7"/>
        <n v="204.2"/>
        <n v="89.09999999999998"/>
        <n v="74.7"/>
        <n v="281.9"/>
        <n v="228.70000000000002"/>
        <n v="285.20000000000005"/>
        <n v="208.8"/>
        <n v="162.8"/>
        <n v="324.5"/>
        <n v="179.00000000000003"/>
        <n v="137.7"/>
        <n v="308.99999999999994"/>
        <n v="272.7"/>
        <n v="205.29999999999998"/>
        <n v="78.89999999999999"/>
        <n v="274.3"/>
        <n v="105.70000000000002"/>
        <n v="202.10000000000002"/>
        <n v="163.7"/>
        <n v="214.79999999999995"/>
        <n v="160.70000000000002"/>
        <n v="184.00000000000003"/>
        <n v="478.00000000000006"/>
        <n v="136.10000000000002"/>
        <n v="10039.699999999995"/>
        <m/>
      </sharedItems>
    </cacheField>
    <cacheField name=" 12">
      <sharedItems containsBlank="1" containsMixedTypes="1" containsNumber="1">
        <s v="Percent Change"/>
        <m/>
        <n v="3.746666666666667"/>
        <n v="6.717948717948719"/>
        <n v="4.0681818181818175"/>
        <n v="2.6509433962264155"/>
        <n v="2.2839506172839505"/>
        <n v="2.925"/>
        <n v="3.6999999999999997"/>
        <n v="7.4375"/>
        <n v="4.859375"/>
        <n v="5.714285714285714"/>
        <n v="1.6615384615384616"/>
        <n v="7.052631578947369"/>
        <n v="2.5849056603773586"/>
        <n v="3.328358208955224"/>
        <n v="12.437499999999998"/>
        <n v="6.147058823529412"/>
        <n v="10.346938775510203"/>
        <n v="12.0"/>
        <n v="3.9066666666666663"/>
        <n v="2.7543859649122804"/>
        <n v="7.88679245283019"/>
        <n v="5.8478260869565215"/>
        <n v="7.75"/>
        <n v="6.3"/>
        <n v="7.874999999999999"/>
        <n v="3.239130434782609"/>
        <n v="7.521739130434783"/>
        <n v="5.222222222222223"/>
        <n v="3.956521739130436"/>
        <n v="6.511627906976743"/>
        <n v="3.9846153846153842"/>
        <n v="2.44"/>
        <n v="1.5391304347826087"/>
        <n v="4.74"/>
        <n v="10.45238095238095"/>
        <n v="3.518518518518518"/>
        <n v="3.3934426229508206"/>
        <n v="4.333333333333334"/>
        <n v="6.581818181818182"/>
        <n v="10.567567567567565"/>
        <n v="1.2909090909090908"/>
        <n v="8.278688524590164"/>
        <n v="2.111111111111111"/>
        <n v="0.9905660377358493"/>
        <n v="5.1"/>
        <n v="7.999999999999998"/>
        <n v="2.021505376344086"/>
        <n v="6.9"/>
        <n v="21.170731707317078"/>
        <n v="3.6097560975609757"/>
        <n v="4.941880943994362"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  <cacheField name=" 22" numFmtId="0">
      <sharedItems containsString="0" containsBlank="1">
        <m/>
      </sharedItems>
    </cacheField>
    <cacheField name=" 23" numFmtId="0">
      <sharedItems containsString="0" containsBlank="1">
        <m/>
      </sharedItems>
    </cacheField>
    <cacheField name=" 24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1:B54" firstHeaderRow="0" firstDataRow="1" firstDataCol="0"/>
  <pivotFields>
    <pivotField name="Stat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B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Despensing Rate per 100 Ppl 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t="default"/>
      </items>
    </pivotField>
    <pivotField name="Percent change from 2019 to 202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Statistically Significant" compact="0" outline="0" multipleItemSelectionAllowed="1" showAll="0">
      <items>
        <item x="0"/>
        <item x="1"/>
        <item x="2"/>
        <item x="3"/>
        <item t="default"/>
      </items>
    </pivotField>
    <pivotField name="2019 Death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2019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2020 Death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2020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>
    <field x="0"/>
  </rowFields>
  <dataFields>
    <dataField name="SUM of Despensing Rate per 100 Ppl " fld="2" baseField="0"/>
  </dataFields>
</pivotTableDefinition>
</file>

<file path=xl/pivotTables/pivotTable2.xml><?xml version="1.0" encoding="utf-8"?>
<pivotTableDefinition xmlns="http://schemas.openxmlformats.org/spreadsheetml/2006/main" name="Pivot Table 6" cacheId="1" dataCaption="" compact="0" compactData="0">
  <location ref="A3:B54" firstHeaderRow="0" firstDataRow="1" firstDataCol="0" rowPageCount="1" colPageCount="1"/>
  <pivotFields>
    <pivotField name="YEAR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name="STAT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A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t="default"/>
      </items>
    </pivotField>
    <pivotField name="DEATH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</rowFields>
  <pageFields>
    <pageField fld="0"/>
  </pageFields>
  <dataFields>
    <dataField name="SUM of RATE" fld="2" baseField="0"/>
  </dataFields>
</pivotTableDefinition>
</file>

<file path=xl/pivotTables/pivotTable3.xml><?xml version="1.0" encoding="utf-8"?>
<pivotTableDefinition xmlns="http://schemas.openxmlformats.org/spreadsheetml/2006/main" name="OD Rate per state per year Pivi" cacheId="2" dataCaption="" compact="0" compactData="0">
  <location ref="A1:M54" firstHeaderRow="0" firstDataRow="1" firstDataCol="1"/>
  <pivotFields>
    <pivotField name="YEAR" axis="axisCol" compact="0" outline="0" multipleItemSelectionAllowed="1" showAll="0" sortType="ascending">
      <items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STATE" axis="axisRow" compact="0" outline="0" multipleItemSelectionAllowed="1" showAll="0" sortType="ascending">
      <items>
        <item x="50"/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  <item t="default"/>
      </items>
    </pivotField>
    <pivotField name="RA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t="default"/>
      </items>
    </pivotField>
    <pivotField name="DEATH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</pivotFields>
  <rowFields>
    <field x="1"/>
  </rowFields>
  <colFields>
    <field x="0"/>
  </colFields>
  <dataFields>
    <dataField name="SUM of RATE" fld="2" baseField="0"/>
  </dataFields>
</pivotTableDefinition>
</file>

<file path=xl/pivotTables/pivotTable4.xml><?xml version="1.0" encoding="utf-8"?>
<pivotTableDefinition xmlns="http://schemas.openxmlformats.org/spreadsheetml/2006/main" name="Pivot Table 4" cacheId="3" dataCaption="" compact="0" compactData="0">
  <location ref="A1:B55" firstHeaderRow="0" firstDataRow="1" firstDataCol="0"/>
  <pivotFields>
    <pivotField name="Stat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YEAR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 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 5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 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 7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 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 9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 1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 1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 1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  <pivotField name=" 22" compact="0" outline="0" multipleItemSelectionAllowed="1" showAll="0">
      <items>
        <item x="0"/>
        <item t="default"/>
      </items>
    </pivotField>
    <pivotField name=" 23" compact="0" outline="0" multipleItemSelectionAllowed="1" showAll="0">
      <items>
        <item x="0"/>
        <item t="default"/>
      </items>
    </pivotField>
    <pivotField name=" 24" compact="0" outline="0" multipleItemSelectionAllowed="1" showAll="0">
      <items>
        <item x="0"/>
        <item t="default"/>
      </items>
    </pivotField>
  </pivotFields>
  <rowFields>
    <field x="0"/>
  </rowFields>
  <dataFields>
    <dataField name="% Change" fld="1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c.gov/drugoverdose/rxrate-maps/index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books/n/who279700/abb/def-item/abb_DL1_DI48/" TargetMode="External"/><Relationship Id="rId2" Type="http://schemas.openxmlformats.org/officeDocument/2006/relationships/hyperlink" Target="https://www.ncbi.nlm.nih.gov/books/n/who279700/abb/def-item/abb_DL1_DI48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3" max="3" width="25.7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</row>
    <row r="2">
      <c r="A2" s="5" t="s">
        <v>11</v>
      </c>
      <c r="B2" s="5" t="s">
        <v>12</v>
      </c>
      <c r="C2" s="5">
        <v>80.4</v>
      </c>
      <c r="D2" s="6" t="s">
        <v>13</v>
      </c>
      <c r="E2" s="6" t="s">
        <v>14</v>
      </c>
      <c r="F2" s="7">
        <v>-4.9</v>
      </c>
      <c r="G2" s="6" t="s">
        <v>15</v>
      </c>
      <c r="H2" s="7">
        <v>47.0</v>
      </c>
      <c r="I2" s="7">
        <v>6.1</v>
      </c>
      <c r="J2" s="7">
        <v>45.0</v>
      </c>
      <c r="K2" s="7">
        <v>5.8</v>
      </c>
      <c r="L2" s="8"/>
    </row>
    <row r="3">
      <c r="A3" s="9" t="s">
        <v>13</v>
      </c>
      <c r="B3" s="9" t="s">
        <v>16</v>
      </c>
      <c r="C3" s="9">
        <v>36.1</v>
      </c>
      <c r="D3" s="6" t="s">
        <v>11</v>
      </c>
      <c r="E3" s="10" t="s">
        <v>14</v>
      </c>
      <c r="F3" s="7">
        <v>-9.1</v>
      </c>
      <c r="G3" s="6" t="s">
        <v>15</v>
      </c>
      <c r="H3" s="7">
        <v>161.0</v>
      </c>
      <c r="I3" s="7">
        <v>3.3</v>
      </c>
      <c r="J3" s="7">
        <v>146.0</v>
      </c>
      <c r="K3" s="7">
        <v>3.0</v>
      </c>
      <c r="L3" s="6"/>
    </row>
    <row r="4">
      <c r="A4" s="5" t="s">
        <v>17</v>
      </c>
      <c r="B4" s="5" t="s">
        <v>18</v>
      </c>
      <c r="C4" s="5">
        <v>40.5</v>
      </c>
      <c r="D4" s="6" t="s">
        <v>19</v>
      </c>
      <c r="E4" s="6" t="s">
        <v>14</v>
      </c>
      <c r="F4" s="7">
        <v>0.0</v>
      </c>
      <c r="G4" s="6" t="s">
        <v>15</v>
      </c>
      <c r="H4" s="7">
        <v>98.0</v>
      </c>
      <c r="I4" s="7">
        <v>3.5</v>
      </c>
      <c r="J4" s="7">
        <v>105.0</v>
      </c>
      <c r="K4" s="7">
        <v>3.5</v>
      </c>
      <c r="L4" s="6"/>
    </row>
    <row r="5">
      <c r="A5" s="9" t="s">
        <v>19</v>
      </c>
      <c r="B5" s="9" t="s">
        <v>20</v>
      </c>
      <c r="C5" s="9">
        <v>75.8</v>
      </c>
      <c r="D5" s="6" t="s">
        <v>17</v>
      </c>
      <c r="E5" s="6" t="s">
        <v>14</v>
      </c>
      <c r="F5" s="7">
        <v>8.2</v>
      </c>
      <c r="G5" s="6" t="s">
        <v>15</v>
      </c>
      <c r="H5" s="7">
        <v>364.0</v>
      </c>
      <c r="I5" s="7">
        <v>4.9</v>
      </c>
      <c r="J5" s="7">
        <v>389.0</v>
      </c>
      <c r="K5" s="7">
        <v>5.3</v>
      </c>
      <c r="L5" s="8"/>
    </row>
    <row r="6">
      <c r="A6" s="9" t="s">
        <v>21</v>
      </c>
      <c r="B6" s="9" t="s">
        <v>22</v>
      </c>
      <c r="C6" s="9">
        <v>28.5</v>
      </c>
      <c r="D6" s="6" t="s">
        <v>21</v>
      </c>
      <c r="E6" s="6" t="s">
        <v>23</v>
      </c>
      <c r="F6" s="7">
        <v>11.5</v>
      </c>
      <c r="G6" s="6" t="s">
        <v>24</v>
      </c>
      <c r="H6" s="7">
        <v>1073.0</v>
      </c>
      <c r="I6" s="7">
        <v>2.6</v>
      </c>
      <c r="J6" s="7">
        <v>1208.0</v>
      </c>
      <c r="K6" s="7">
        <v>2.9</v>
      </c>
      <c r="L6" s="8"/>
    </row>
    <row r="7">
      <c r="A7" s="5" t="s">
        <v>25</v>
      </c>
      <c r="B7" s="5" t="s">
        <v>26</v>
      </c>
      <c r="C7" s="5">
        <v>37.5</v>
      </c>
      <c r="D7" s="6" t="s">
        <v>25</v>
      </c>
      <c r="E7" s="6" t="s">
        <v>23</v>
      </c>
      <c r="F7" s="7">
        <v>23.3</v>
      </c>
      <c r="G7" s="6" t="s">
        <v>24</v>
      </c>
      <c r="H7" s="7">
        <v>258.0</v>
      </c>
      <c r="I7" s="7">
        <v>4.3</v>
      </c>
      <c r="J7" s="7">
        <v>323.0</v>
      </c>
      <c r="K7" s="7">
        <v>5.3</v>
      </c>
      <c r="L7" s="8"/>
    </row>
    <row r="8">
      <c r="A8" s="9" t="s">
        <v>27</v>
      </c>
      <c r="B8" s="9" t="s">
        <v>28</v>
      </c>
      <c r="C8" s="9">
        <v>37.0</v>
      </c>
      <c r="D8" s="6" t="s">
        <v>27</v>
      </c>
      <c r="E8" s="6" t="s">
        <v>14</v>
      </c>
      <c r="F8" s="7">
        <v>9.0</v>
      </c>
      <c r="G8" s="6" t="s">
        <v>15</v>
      </c>
      <c r="H8" s="7">
        <v>283.0</v>
      </c>
      <c r="I8" s="7">
        <v>7.8</v>
      </c>
      <c r="J8" s="7">
        <v>311.0</v>
      </c>
      <c r="K8" s="7">
        <v>8.5</v>
      </c>
      <c r="L8" s="8"/>
    </row>
    <row r="9">
      <c r="A9" s="9" t="s">
        <v>29</v>
      </c>
      <c r="B9" s="9" t="s">
        <v>30</v>
      </c>
      <c r="C9" s="9">
        <v>45.2</v>
      </c>
      <c r="D9" s="6" t="s">
        <v>31</v>
      </c>
      <c r="E9" s="6" t="s">
        <v>14</v>
      </c>
      <c r="F9" s="7">
        <v>77.6</v>
      </c>
      <c r="G9" s="6" t="s">
        <v>15</v>
      </c>
      <c r="H9" s="7">
        <v>36.0</v>
      </c>
      <c r="I9" s="7">
        <v>4.9</v>
      </c>
      <c r="J9" s="7">
        <v>65.0</v>
      </c>
      <c r="K9" s="7">
        <v>8.7</v>
      </c>
      <c r="L9" s="8"/>
    </row>
    <row r="10">
      <c r="A10" s="5" t="s">
        <v>31</v>
      </c>
      <c r="B10" s="5" t="s">
        <v>32</v>
      </c>
      <c r="C10" s="5">
        <v>32.6</v>
      </c>
      <c r="D10" s="6" t="s">
        <v>29</v>
      </c>
      <c r="E10" s="6" t="s">
        <v>14</v>
      </c>
      <c r="F10" s="7">
        <v>2.4</v>
      </c>
      <c r="G10" s="6" t="s">
        <v>15</v>
      </c>
      <c r="H10" s="7">
        <v>75.0</v>
      </c>
      <c r="I10" s="7">
        <v>8.2</v>
      </c>
      <c r="J10" s="7">
        <v>82.0</v>
      </c>
      <c r="K10" s="7">
        <v>8.4</v>
      </c>
      <c r="L10" s="8"/>
    </row>
    <row r="11">
      <c r="A11" s="5" t="s">
        <v>33</v>
      </c>
      <c r="B11" s="5" t="s">
        <v>34</v>
      </c>
      <c r="C11" s="5">
        <v>43.4</v>
      </c>
      <c r="D11" s="6" t="s">
        <v>33</v>
      </c>
      <c r="E11" s="6" t="s">
        <v>14</v>
      </c>
      <c r="F11" s="7">
        <v>3.6</v>
      </c>
      <c r="G11" s="6" t="s">
        <v>15</v>
      </c>
      <c r="H11" s="7">
        <v>1190.0</v>
      </c>
      <c r="I11" s="7">
        <v>5.6</v>
      </c>
      <c r="J11" s="7">
        <v>1255.0</v>
      </c>
      <c r="K11" s="7">
        <v>5.8</v>
      </c>
      <c r="L11" s="8"/>
    </row>
    <row r="12">
      <c r="A12" s="9" t="s">
        <v>35</v>
      </c>
      <c r="B12" s="9" t="s">
        <v>36</v>
      </c>
      <c r="C12" s="9">
        <v>53.9</v>
      </c>
      <c r="D12" s="6" t="s">
        <v>35</v>
      </c>
      <c r="E12" s="6" t="s">
        <v>23</v>
      </c>
      <c r="F12" s="7">
        <v>27.8</v>
      </c>
      <c r="G12" s="6" t="s">
        <v>24</v>
      </c>
      <c r="H12" s="7">
        <v>396.0</v>
      </c>
      <c r="I12" s="7">
        <v>3.6</v>
      </c>
      <c r="J12" s="7">
        <v>493.0</v>
      </c>
      <c r="K12" s="7">
        <v>4.6</v>
      </c>
      <c r="L12" s="8"/>
    </row>
    <row r="13">
      <c r="A13" s="5" t="s">
        <v>37</v>
      </c>
      <c r="B13" s="5" t="s">
        <v>38</v>
      </c>
      <c r="C13" s="5">
        <v>27.3</v>
      </c>
      <c r="D13" s="6" t="s">
        <v>37</v>
      </c>
      <c r="E13" s="6" t="s">
        <v>14</v>
      </c>
      <c r="F13" s="7">
        <v>37.5</v>
      </c>
      <c r="G13" s="6" t="s">
        <v>15</v>
      </c>
      <c r="H13" s="7">
        <v>26.0</v>
      </c>
      <c r="I13" s="7">
        <v>1.6</v>
      </c>
      <c r="J13" s="7">
        <v>31.0</v>
      </c>
      <c r="K13" s="7">
        <v>2.2</v>
      </c>
      <c r="L13" s="8"/>
    </row>
    <row r="14">
      <c r="A14" s="5" t="s">
        <v>39</v>
      </c>
      <c r="B14" s="5" t="s">
        <v>40</v>
      </c>
      <c r="C14" s="5">
        <v>49.9</v>
      </c>
      <c r="D14" s="6" t="s">
        <v>41</v>
      </c>
      <c r="E14" s="6" t="s">
        <v>23</v>
      </c>
      <c r="F14" s="7">
        <v>28.6</v>
      </c>
      <c r="G14" s="6" t="s">
        <v>24</v>
      </c>
      <c r="H14" s="7">
        <v>545.0</v>
      </c>
      <c r="I14" s="7">
        <v>4.2</v>
      </c>
      <c r="J14" s="7">
        <v>696.0</v>
      </c>
      <c r="K14" s="7">
        <v>5.4</v>
      </c>
      <c r="L14" s="8"/>
    </row>
    <row r="15">
      <c r="A15" s="9" t="s">
        <v>41</v>
      </c>
      <c r="B15" s="9" t="s">
        <v>42</v>
      </c>
      <c r="C15" s="9">
        <v>40.2</v>
      </c>
      <c r="D15" s="6" t="s">
        <v>43</v>
      </c>
      <c r="E15" s="6" t="s">
        <v>23</v>
      </c>
      <c r="F15" s="7">
        <v>16.1</v>
      </c>
      <c r="G15" s="6" t="s">
        <v>24</v>
      </c>
      <c r="H15" s="7">
        <v>400.0</v>
      </c>
      <c r="I15" s="7">
        <v>6.2</v>
      </c>
      <c r="J15" s="7">
        <v>461.0</v>
      </c>
      <c r="K15" s="7">
        <v>7.2</v>
      </c>
      <c r="L15" s="8"/>
    </row>
    <row r="16">
      <c r="A16" s="5" t="s">
        <v>43</v>
      </c>
      <c r="B16" s="5" t="s">
        <v>44</v>
      </c>
      <c r="C16" s="5">
        <v>56.9</v>
      </c>
      <c r="D16" s="6" t="s">
        <v>45</v>
      </c>
      <c r="E16" s="6" t="s">
        <v>14</v>
      </c>
      <c r="F16" s="7">
        <v>10.0</v>
      </c>
      <c r="G16" s="6" t="s">
        <v>15</v>
      </c>
      <c r="H16" s="7">
        <v>60.0</v>
      </c>
      <c r="I16" s="7">
        <v>2.0</v>
      </c>
      <c r="J16" s="7">
        <v>64.0</v>
      </c>
      <c r="K16" s="7">
        <v>2.2</v>
      </c>
      <c r="L16" s="8"/>
    </row>
    <row r="17">
      <c r="A17" s="9" t="s">
        <v>45</v>
      </c>
      <c r="B17" s="9" t="s">
        <v>46</v>
      </c>
      <c r="C17" s="9">
        <v>40.2</v>
      </c>
      <c r="D17" s="6" t="s">
        <v>39</v>
      </c>
      <c r="E17" s="6" t="s">
        <v>14</v>
      </c>
      <c r="F17" s="7">
        <v>8.9</v>
      </c>
      <c r="G17" s="6" t="s">
        <v>15</v>
      </c>
      <c r="H17" s="7">
        <v>81.0</v>
      </c>
      <c r="I17" s="7">
        <v>4.5</v>
      </c>
      <c r="J17" s="7">
        <v>89.0</v>
      </c>
      <c r="K17" s="7">
        <v>4.9</v>
      </c>
      <c r="L17" s="8"/>
    </row>
    <row r="18">
      <c r="A18" s="9" t="s">
        <v>47</v>
      </c>
      <c r="B18" s="9" t="s">
        <v>48</v>
      </c>
      <c r="C18" s="9">
        <v>59.8</v>
      </c>
      <c r="D18" s="6" t="s">
        <v>47</v>
      </c>
      <c r="E18" s="6" t="s">
        <v>14</v>
      </c>
      <c r="F18" s="7">
        <v>0.0</v>
      </c>
      <c r="G18" s="6" t="s">
        <v>15</v>
      </c>
      <c r="H18" s="7">
        <v>85.0</v>
      </c>
      <c r="I18" s="7">
        <v>3.0</v>
      </c>
      <c r="J18" s="7">
        <v>82.0</v>
      </c>
      <c r="K18" s="7">
        <v>3.0</v>
      </c>
      <c r="L18" s="8"/>
    </row>
    <row r="19">
      <c r="A19" s="5" t="s">
        <v>49</v>
      </c>
      <c r="B19" s="5" t="s">
        <v>50</v>
      </c>
      <c r="C19" s="5">
        <v>68.2</v>
      </c>
      <c r="D19" s="6" t="s">
        <v>49</v>
      </c>
      <c r="E19" s="6" t="s">
        <v>23</v>
      </c>
      <c r="F19" s="7">
        <v>35.5</v>
      </c>
      <c r="G19" s="6" t="s">
        <v>24</v>
      </c>
      <c r="H19" s="7">
        <v>345.0</v>
      </c>
      <c r="I19" s="7">
        <v>7.8</v>
      </c>
      <c r="J19" s="7">
        <v>466.0</v>
      </c>
      <c r="K19" s="7">
        <v>10.8</v>
      </c>
      <c r="L19" s="8"/>
    </row>
    <row r="20">
      <c r="A20" s="9" t="s">
        <v>51</v>
      </c>
      <c r="B20" s="9" t="s">
        <v>52</v>
      </c>
      <c r="C20" s="9">
        <v>68.3</v>
      </c>
      <c r="D20" s="6" t="s">
        <v>51</v>
      </c>
      <c r="E20" s="6" t="s">
        <v>53</v>
      </c>
      <c r="F20" s="6" t="s">
        <v>54</v>
      </c>
      <c r="G20" s="6" t="s">
        <v>54</v>
      </c>
      <c r="H20" s="6" t="s">
        <v>54</v>
      </c>
      <c r="I20" s="6" t="s">
        <v>54</v>
      </c>
      <c r="J20" s="6" t="s">
        <v>54</v>
      </c>
      <c r="K20" s="6" t="s">
        <v>54</v>
      </c>
      <c r="L20" s="8"/>
    </row>
    <row r="21">
      <c r="A21" s="5" t="s">
        <v>55</v>
      </c>
      <c r="B21" s="5" t="s">
        <v>56</v>
      </c>
      <c r="C21" s="5">
        <v>40.3</v>
      </c>
      <c r="D21" s="6" t="s">
        <v>57</v>
      </c>
      <c r="E21" s="6" t="s">
        <v>23</v>
      </c>
      <c r="F21" s="7">
        <v>32.5</v>
      </c>
      <c r="G21" s="6" t="s">
        <v>24</v>
      </c>
      <c r="H21" s="7">
        <v>288.0</v>
      </c>
      <c r="I21" s="7">
        <v>4.0</v>
      </c>
      <c r="J21" s="7">
        <v>363.0</v>
      </c>
      <c r="K21" s="7">
        <v>5.3</v>
      </c>
      <c r="L21" s="8"/>
    </row>
    <row r="22">
      <c r="A22" s="9" t="s">
        <v>58</v>
      </c>
      <c r="B22" s="9" t="s">
        <v>59</v>
      </c>
      <c r="C22" s="9">
        <v>39.5</v>
      </c>
      <c r="D22" s="6" t="s">
        <v>58</v>
      </c>
      <c r="E22" s="6" t="s">
        <v>14</v>
      </c>
      <c r="F22" s="7">
        <v>0.0</v>
      </c>
      <c r="G22" s="6" t="s">
        <v>15</v>
      </c>
      <c r="H22" s="7">
        <v>589.0</v>
      </c>
      <c r="I22" s="7">
        <v>9.4</v>
      </c>
      <c r="J22" s="7">
        <v>589.0</v>
      </c>
      <c r="K22" s="7">
        <v>9.4</v>
      </c>
      <c r="L22" s="8"/>
    </row>
    <row r="23">
      <c r="A23" s="5" t="s">
        <v>57</v>
      </c>
      <c r="B23" s="5" t="s">
        <v>60</v>
      </c>
      <c r="C23" s="5">
        <v>33.3</v>
      </c>
      <c r="D23" s="6" t="s">
        <v>55</v>
      </c>
      <c r="E23" s="6" t="s">
        <v>14</v>
      </c>
      <c r="F23" s="7">
        <v>25.0</v>
      </c>
      <c r="G23" s="6" t="s">
        <v>15</v>
      </c>
      <c r="H23" s="7">
        <v>73.0</v>
      </c>
      <c r="I23" s="7">
        <v>5.6</v>
      </c>
      <c r="J23" s="7">
        <v>92.0</v>
      </c>
      <c r="K23" s="7">
        <v>7.0</v>
      </c>
      <c r="L23" s="8"/>
    </row>
    <row r="24">
      <c r="A24" s="9" t="s">
        <v>61</v>
      </c>
      <c r="B24" s="9" t="s">
        <v>62</v>
      </c>
      <c r="C24" s="9">
        <v>54.4</v>
      </c>
      <c r="D24" s="6" t="s">
        <v>61</v>
      </c>
      <c r="E24" s="6" t="s">
        <v>14</v>
      </c>
      <c r="F24" s="7">
        <v>6.5</v>
      </c>
      <c r="G24" s="6" t="s">
        <v>15</v>
      </c>
      <c r="H24" s="7">
        <v>454.0</v>
      </c>
      <c r="I24" s="7">
        <v>4.6</v>
      </c>
      <c r="J24" s="7">
        <v>495.0</v>
      </c>
      <c r="K24" s="7">
        <v>4.9</v>
      </c>
      <c r="L24" s="6"/>
    </row>
    <row r="25">
      <c r="A25" s="5" t="s">
        <v>63</v>
      </c>
      <c r="B25" s="5" t="s">
        <v>64</v>
      </c>
      <c r="C25" s="5">
        <v>30.2</v>
      </c>
      <c r="D25" s="6" t="s">
        <v>63</v>
      </c>
      <c r="E25" s="6" t="s">
        <v>23</v>
      </c>
      <c r="F25" s="7">
        <v>46.2</v>
      </c>
      <c r="G25" s="6" t="s">
        <v>24</v>
      </c>
      <c r="H25" s="7">
        <v>143.0</v>
      </c>
      <c r="I25" s="7">
        <v>2.6</v>
      </c>
      <c r="J25" s="7">
        <v>213.0</v>
      </c>
      <c r="K25" s="7">
        <v>3.8</v>
      </c>
      <c r="L25" s="6"/>
    </row>
    <row r="26">
      <c r="A26" s="5" t="s">
        <v>65</v>
      </c>
      <c r="B26" s="5" t="s">
        <v>66</v>
      </c>
      <c r="C26" s="5">
        <v>64.2</v>
      </c>
      <c r="D26" s="6" t="s">
        <v>67</v>
      </c>
      <c r="E26" s="6" t="s">
        <v>14</v>
      </c>
      <c r="F26" s="7">
        <v>-2.6</v>
      </c>
      <c r="G26" s="6" t="s">
        <v>15</v>
      </c>
      <c r="H26" s="7">
        <v>242.0</v>
      </c>
      <c r="I26" s="7">
        <v>3.9</v>
      </c>
      <c r="J26" s="7">
        <v>233.0</v>
      </c>
      <c r="K26" s="7">
        <v>3.8</v>
      </c>
      <c r="L26" s="8"/>
    </row>
    <row r="27">
      <c r="A27" s="9" t="s">
        <v>67</v>
      </c>
      <c r="B27" s="9" t="s">
        <v>68</v>
      </c>
      <c r="C27" s="9">
        <v>54.4</v>
      </c>
      <c r="D27" s="6" t="s">
        <v>65</v>
      </c>
      <c r="E27" s="6" t="s">
        <v>14</v>
      </c>
      <c r="F27" s="7">
        <v>31.3</v>
      </c>
      <c r="G27" s="6" t="s">
        <v>15</v>
      </c>
      <c r="H27" s="7">
        <v>97.0</v>
      </c>
      <c r="I27" s="7">
        <v>3.2</v>
      </c>
      <c r="J27" s="7">
        <v>119.0</v>
      </c>
      <c r="K27" s="7">
        <v>4.2</v>
      </c>
      <c r="L27" s="8"/>
    </row>
    <row r="28">
      <c r="A28" s="9" t="s">
        <v>69</v>
      </c>
      <c r="B28" s="9" t="s">
        <v>70</v>
      </c>
      <c r="C28" s="9">
        <v>46.1</v>
      </c>
      <c r="D28" s="6" t="s">
        <v>69</v>
      </c>
      <c r="E28" s="6" t="s">
        <v>14</v>
      </c>
      <c r="F28" s="7">
        <v>16.1</v>
      </c>
      <c r="G28" s="6" t="s">
        <v>15</v>
      </c>
      <c r="H28" s="7">
        <v>33.0</v>
      </c>
      <c r="I28" s="7">
        <v>3.1</v>
      </c>
      <c r="J28" s="7">
        <v>39.0</v>
      </c>
      <c r="K28" s="7">
        <v>3.6</v>
      </c>
      <c r="L28" s="6"/>
    </row>
    <row r="29">
      <c r="A29" s="5" t="s">
        <v>71</v>
      </c>
      <c r="B29" s="5" t="s">
        <v>72</v>
      </c>
      <c r="C29" s="5">
        <v>48.0</v>
      </c>
      <c r="D29" s="6" t="s">
        <v>73</v>
      </c>
      <c r="E29" s="6" t="s">
        <v>14</v>
      </c>
      <c r="F29" s="7">
        <v>-9.1</v>
      </c>
      <c r="G29" s="6" t="s">
        <v>15</v>
      </c>
      <c r="H29" s="7">
        <v>45.0</v>
      </c>
      <c r="I29" s="7">
        <v>3.3</v>
      </c>
      <c r="J29" s="7">
        <v>44.0</v>
      </c>
      <c r="K29" s="7">
        <v>3.0</v>
      </c>
      <c r="L29" s="8"/>
    </row>
    <row r="30">
      <c r="A30" s="5" t="s">
        <v>74</v>
      </c>
      <c r="B30" s="5" t="s">
        <v>75</v>
      </c>
      <c r="C30" s="5">
        <v>47.4</v>
      </c>
      <c r="D30" s="6" t="s">
        <v>76</v>
      </c>
      <c r="E30" s="6" t="s">
        <v>23</v>
      </c>
      <c r="F30" s="7">
        <v>17.5</v>
      </c>
      <c r="G30" s="6" t="s">
        <v>24</v>
      </c>
      <c r="H30" s="7">
        <v>420.0</v>
      </c>
      <c r="I30" s="7">
        <v>4.0</v>
      </c>
      <c r="J30" s="7">
        <v>487.0</v>
      </c>
      <c r="K30" s="7">
        <v>4.7</v>
      </c>
      <c r="L30" s="8"/>
    </row>
    <row r="31">
      <c r="A31" s="9" t="s">
        <v>73</v>
      </c>
      <c r="B31" s="9" t="s">
        <v>77</v>
      </c>
      <c r="C31" s="9">
        <v>35.2</v>
      </c>
      <c r="D31" s="6" t="s">
        <v>78</v>
      </c>
      <c r="E31" s="6" t="s">
        <v>14</v>
      </c>
      <c r="F31" s="7">
        <v>0.0</v>
      </c>
      <c r="G31" s="6" t="s">
        <v>15</v>
      </c>
      <c r="H31" s="7">
        <v>456.0</v>
      </c>
      <c r="I31" s="7">
        <v>5.0</v>
      </c>
      <c r="J31" s="7">
        <v>457.0</v>
      </c>
      <c r="K31" s="7">
        <v>5.0</v>
      </c>
      <c r="L31" s="8"/>
    </row>
    <row r="32">
      <c r="A32" s="5" t="s">
        <v>78</v>
      </c>
      <c r="B32" s="5" t="s">
        <v>79</v>
      </c>
      <c r="C32" s="5">
        <v>31.8</v>
      </c>
      <c r="D32" s="6" t="s">
        <v>80</v>
      </c>
      <c r="E32" s="6" t="s">
        <v>14</v>
      </c>
      <c r="F32" s="7">
        <v>14.6</v>
      </c>
      <c r="G32" s="6" t="s">
        <v>15</v>
      </c>
      <c r="H32" s="7">
        <v>179.0</v>
      </c>
      <c r="I32" s="7">
        <v>8.9</v>
      </c>
      <c r="J32" s="7">
        <v>204.0</v>
      </c>
      <c r="K32" s="7">
        <v>10.2</v>
      </c>
      <c r="L32" s="8"/>
    </row>
    <row r="33">
      <c r="A33" s="9" t="s">
        <v>80</v>
      </c>
      <c r="B33" s="9" t="s">
        <v>81</v>
      </c>
      <c r="C33" s="9">
        <v>40.5</v>
      </c>
      <c r="D33" s="6" t="s">
        <v>82</v>
      </c>
      <c r="E33" s="6" t="s">
        <v>23</v>
      </c>
      <c r="F33" s="7">
        <v>34.0</v>
      </c>
      <c r="G33" s="6" t="s">
        <v>24</v>
      </c>
      <c r="H33" s="7">
        <v>939.0</v>
      </c>
      <c r="I33" s="7">
        <v>4.7</v>
      </c>
      <c r="J33" s="7">
        <v>1257.0</v>
      </c>
      <c r="K33" s="7">
        <v>6.3</v>
      </c>
      <c r="L33" s="8"/>
    </row>
    <row r="34">
      <c r="A34" s="9" t="s">
        <v>82</v>
      </c>
      <c r="B34" s="9" t="s">
        <v>83</v>
      </c>
      <c r="C34" s="9">
        <v>31.9</v>
      </c>
      <c r="D34" s="6" t="s">
        <v>84</v>
      </c>
      <c r="E34" s="6" t="s">
        <v>53</v>
      </c>
      <c r="F34" s="6" t="s">
        <v>54</v>
      </c>
      <c r="G34" s="6" t="s">
        <v>54</v>
      </c>
      <c r="H34" s="6" t="s">
        <v>54</v>
      </c>
      <c r="I34" s="6" t="s">
        <v>54</v>
      </c>
      <c r="J34" s="6" t="s">
        <v>54</v>
      </c>
      <c r="K34" s="6" t="s">
        <v>54</v>
      </c>
      <c r="L34" s="6"/>
    </row>
    <row r="35">
      <c r="A35" s="5" t="s">
        <v>76</v>
      </c>
      <c r="B35" s="5" t="s">
        <v>85</v>
      </c>
      <c r="C35" s="5">
        <v>52.8</v>
      </c>
      <c r="D35" s="6" t="s">
        <v>71</v>
      </c>
      <c r="E35" s="6" t="s">
        <v>14</v>
      </c>
      <c r="F35" s="7">
        <v>-10.0</v>
      </c>
      <c r="G35" s="6" t="s">
        <v>15</v>
      </c>
      <c r="H35" s="7">
        <v>39.0</v>
      </c>
      <c r="I35" s="7">
        <v>2.0</v>
      </c>
      <c r="J35" s="7">
        <v>35.0</v>
      </c>
      <c r="K35" s="7">
        <v>1.8</v>
      </c>
      <c r="L35" s="6"/>
    </row>
    <row r="36">
      <c r="A36" s="9" t="s">
        <v>84</v>
      </c>
      <c r="B36" s="9" t="s">
        <v>86</v>
      </c>
      <c r="C36" s="9">
        <v>36.7</v>
      </c>
      <c r="D36" s="6" t="s">
        <v>74</v>
      </c>
      <c r="E36" s="6" t="s">
        <v>23</v>
      </c>
      <c r="F36" s="7">
        <v>31.0</v>
      </c>
      <c r="G36" s="6" t="s">
        <v>24</v>
      </c>
      <c r="H36" s="7">
        <v>189.0</v>
      </c>
      <c r="I36" s="7">
        <v>5.8</v>
      </c>
      <c r="J36" s="7">
        <v>245.0</v>
      </c>
      <c r="K36" s="7">
        <v>7.6</v>
      </c>
      <c r="L36" s="8"/>
    </row>
    <row r="37">
      <c r="A37" s="5" t="s">
        <v>87</v>
      </c>
      <c r="B37" s="5" t="s">
        <v>88</v>
      </c>
      <c r="C37" s="5">
        <v>47.4</v>
      </c>
      <c r="D37" s="6" t="s">
        <v>87</v>
      </c>
      <c r="E37" s="6" t="s">
        <v>14</v>
      </c>
      <c r="F37" s="7">
        <v>7.1</v>
      </c>
      <c r="G37" s="6" t="s">
        <v>15</v>
      </c>
      <c r="H37" s="7">
        <v>477.0</v>
      </c>
      <c r="I37" s="7">
        <v>4.2</v>
      </c>
      <c r="J37" s="7">
        <v>511.0</v>
      </c>
      <c r="K37" s="7">
        <v>4.5</v>
      </c>
      <c r="L37" s="8"/>
    </row>
    <row r="38">
      <c r="A38" s="9" t="s">
        <v>89</v>
      </c>
      <c r="B38" s="9" t="s">
        <v>90</v>
      </c>
      <c r="C38" s="9">
        <v>59.3</v>
      </c>
      <c r="D38" s="6" t="s">
        <v>89</v>
      </c>
      <c r="E38" s="6" t="s">
        <v>14</v>
      </c>
      <c r="F38" s="7">
        <v>-14.7</v>
      </c>
      <c r="G38" s="6" t="s">
        <v>15</v>
      </c>
      <c r="H38" s="7">
        <v>133.0</v>
      </c>
      <c r="I38" s="7">
        <v>3.4</v>
      </c>
      <c r="J38" s="7">
        <v>117.0</v>
      </c>
      <c r="K38" s="7">
        <v>2.9</v>
      </c>
      <c r="L38" s="8"/>
    </row>
    <row r="39">
      <c r="A39" s="5" t="s">
        <v>91</v>
      </c>
      <c r="B39" s="5" t="s">
        <v>92</v>
      </c>
      <c r="C39" s="5">
        <v>45.6</v>
      </c>
      <c r="D39" s="6" t="s">
        <v>91</v>
      </c>
      <c r="E39" s="6" t="s">
        <v>14</v>
      </c>
      <c r="F39" s="7">
        <v>10.7</v>
      </c>
      <c r="G39" s="6" t="s">
        <v>15</v>
      </c>
      <c r="H39" s="7">
        <v>127.0</v>
      </c>
      <c r="I39" s="7">
        <v>2.8</v>
      </c>
      <c r="J39" s="7">
        <v>134.0</v>
      </c>
      <c r="K39" s="7">
        <v>3.1</v>
      </c>
      <c r="L39" s="8"/>
    </row>
    <row r="40">
      <c r="A40" s="9" t="s">
        <v>93</v>
      </c>
      <c r="B40" s="9" t="s">
        <v>94</v>
      </c>
      <c r="C40" s="9">
        <v>43.1</v>
      </c>
      <c r="D40" s="6" t="s">
        <v>93</v>
      </c>
      <c r="E40" s="6" t="s">
        <v>23</v>
      </c>
      <c r="F40" s="7">
        <v>22.0</v>
      </c>
      <c r="G40" s="6" t="s">
        <v>24</v>
      </c>
      <c r="H40" s="7">
        <v>623.0</v>
      </c>
      <c r="I40" s="7">
        <v>5.0</v>
      </c>
      <c r="J40" s="7">
        <v>764.0</v>
      </c>
      <c r="K40" s="7">
        <v>6.1</v>
      </c>
      <c r="L40" s="6"/>
    </row>
    <row r="41">
      <c r="A41" s="5" t="s">
        <v>95</v>
      </c>
      <c r="B41" s="5" t="s">
        <v>96</v>
      </c>
      <c r="C41" s="5">
        <v>36.5</v>
      </c>
      <c r="D41" s="6" t="s">
        <v>95</v>
      </c>
      <c r="E41" s="6" t="s">
        <v>14</v>
      </c>
      <c r="F41" s="7">
        <v>42.4</v>
      </c>
      <c r="G41" s="6" t="s">
        <v>15</v>
      </c>
      <c r="H41" s="7">
        <v>63.0</v>
      </c>
      <c r="I41" s="7">
        <v>5.9</v>
      </c>
      <c r="J41" s="7">
        <v>87.0</v>
      </c>
      <c r="K41" s="7">
        <v>8.4</v>
      </c>
      <c r="L41" s="8"/>
    </row>
    <row r="42">
      <c r="A42" s="9" t="s">
        <v>97</v>
      </c>
      <c r="B42" s="9" t="s">
        <v>98</v>
      </c>
      <c r="C42" s="9">
        <v>56.6</v>
      </c>
      <c r="D42" s="6" t="s">
        <v>97</v>
      </c>
      <c r="E42" s="6" t="s">
        <v>23</v>
      </c>
      <c r="F42" s="7">
        <v>21.4</v>
      </c>
      <c r="G42" s="6" t="s">
        <v>24</v>
      </c>
      <c r="H42" s="7">
        <v>351.0</v>
      </c>
      <c r="I42" s="7">
        <v>7.0</v>
      </c>
      <c r="J42" s="7">
        <v>435.0</v>
      </c>
      <c r="K42" s="7">
        <v>8.5</v>
      </c>
      <c r="L42" s="8"/>
    </row>
    <row r="43">
      <c r="A43" s="5" t="s">
        <v>99</v>
      </c>
      <c r="B43" s="5" t="s">
        <v>100</v>
      </c>
      <c r="C43" s="5">
        <v>39.9</v>
      </c>
      <c r="D43" s="6" t="s">
        <v>99</v>
      </c>
      <c r="E43" s="6" t="s">
        <v>53</v>
      </c>
      <c r="F43" s="6" t="s">
        <v>54</v>
      </c>
      <c r="G43" s="6" t="s">
        <v>54</v>
      </c>
      <c r="H43" s="6" t="s">
        <v>54</v>
      </c>
      <c r="I43" s="6" t="s">
        <v>54</v>
      </c>
      <c r="J43" s="6" t="s">
        <v>54</v>
      </c>
      <c r="K43" s="6" t="s">
        <v>54</v>
      </c>
      <c r="L43" s="8"/>
    </row>
    <row r="44">
      <c r="A44" s="9" t="s">
        <v>101</v>
      </c>
      <c r="B44" s="9" t="s">
        <v>102</v>
      </c>
      <c r="C44" s="9">
        <v>68.5</v>
      </c>
      <c r="D44" s="6" t="s">
        <v>101</v>
      </c>
      <c r="E44" s="6" t="s">
        <v>23</v>
      </c>
      <c r="F44" s="7">
        <v>18.4</v>
      </c>
      <c r="G44" s="6" t="s">
        <v>24</v>
      </c>
      <c r="H44" s="7">
        <v>515.0</v>
      </c>
      <c r="I44" s="7">
        <v>7.6</v>
      </c>
      <c r="J44" s="7">
        <v>605.0</v>
      </c>
      <c r="K44" s="7">
        <v>9.0</v>
      </c>
      <c r="L44" s="8"/>
    </row>
    <row r="45">
      <c r="A45" s="5" t="s">
        <v>103</v>
      </c>
      <c r="B45" s="5" t="s">
        <v>104</v>
      </c>
      <c r="C45" s="5">
        <v>37.9</v>
      </c>
      <c r="D45" s="6" t="s">
        <v>103</v>
      </c>
      <c r="E45" s="6" t="s">
        <v>23</v>
      </c>
      <c r="F45" s="7">
        <v>22.2</v>
      </c>
      <c r="G45" s="6" t="s">
        <v>24</v>
      </c>
      <c r="H45" s="7">
        <v>535.0</v>
      </c>
      <c r="I45" s="7">
        <v>1.8</v>
      </c>
      <c r="J45" s="7">
        <v>640.0</v>
      </c>
      <c r="K45" s="7">
        <v>2.2</v>
      </c>
      <c r="L45" s="8"/>
    </row>
    <row r="46">
      <c r="A46" s="5" t="s">
        <v>105</v>
      </c>
      <c r="B46" s="5" t="s">
        <v>106</v>
      </c>
      <c r="C46" s="5">
        <v>43.3</v>
      </c>
      <c r="D46" s="11"/>
    </row>
    <row r="47">
      <c r="A47" s="9" t="s">
        <v>107</v>
      </c>
      <c r="B47" s="9" t="s">
        <v>108</v>
      </c>
      <c r="C47" s="9">
        <v>48.4</v>
      </c>
      <c r="D47" s="6" t="s">
        <v>107</v>
      </c>
      <c r="E47" s="6" t="s">
        <v>14</v>
      </c>
      <c r="F47" s="7">
        <v>-15.1</v>
      </c>
      <c r="G47" s="6" t="s">
        <v>15</v>
      </c>
      <c r="H47" s="7">
        <v>277.0</v>
      </c>
      <c r="I47" s="7">
        <v>9.3</v>
      </c>
      <c r="J47" s="7">
        <v>235.0</v>
      </c>
      <c r="K47" s="7">
        <v>7.9</v>
      </c>
      <c r="L47" s="8"/>
    </row>
    <row r="48">
      <c r="A48" s="9" t="s">
        <v>109</v>
      </c>
      <c r="B48" s="9" t="s">
        <v>110</v>
      </c>
      <c r="C48" s="9">
        <v>34.8</v>
      </c>
      <c r="D48" s="6" t="s">
        <v>111</v>
      </c>
      <c r="E48" s="6" t="s">
        <v>23</v>
      </c>
      <c r="F48" s="7">
        <v>20.0</v>
      </c>
      <c r="G48" s="6" t="s">
        <v>24</v>
      </c>
      <c r="H48" s="7">
        <v>306.0</v>
      </c>
      <c r="I48" s="7">
        <v>3.5</v>
      </c>
      <c r="J48" s="7">
        <v>365.0</v>
      </c>
      <c r="K48" s="7">
        <v>4.2</v>
      </c>
      <c r="L48" s="8"/>
    </row>
    <row r="49">
      <c r="A49" s="5" t="s">
        <v>111</v>
      </c>
      <c r="B49" s="5" t="s">
        <v>112</v>
      </c>
      <c r="C49" s="5">
        <v>37.6</v>
      </c>
      <c r="D49" s="6" t="s">
        <v>109</v>
      </c>
      <c r="E49" s="6" t="s">
        <v>14</v>
      </c>
      <c r="F49" s="7">
        <v>36.7</v>
      </c>
      <c r="G49" s="6" t="s">
        <v>15</v>
      </c>
      <c r="H49" s="7">
        <v>29.0</v>
      </c>
      <c r="I49" s="7">
        <v>4.9</v>
      </c>
      <c r="J49" s="7">
        <v>39.0</v>
      </c>
      <c r="K49" s="7">
        <v>6.7</v>
      </c>
      <c r="L49" s="8"/>
    </row>
    <row r="50">
      <c r="A50" s="5" t="s">
        <v>113</v>
      </c>
      <c r="B50" s="5" t="s">
        <v>114</v>
      </c>
      <c r="C50" s="5">
        <v>39.5</v>
      </c>
      <c r="D50" s="6" t="s">
        <v>113</v>
      </c>
      <c r="E50" s="6" t="s">
        <v>23</v>
      </c>
      <c r="F50" s="7">
        <v>21.2</v>
      </c>
      <c r="G50" s="6" t="s">
        <v>24</v>
      </c>
      <c r="H50" s="7">
        <v>268.0</v>
      </c>
      <c r="I50" s="7">
        <v>3.3</v>
      </c>
      <c r="J50" s="7">
        <v>327.0</v>
      </c>
      <c r="K50" s="7">
        <v>4.0</v>
      </c>
      <c r="L50" s="8"/>
    </row>
    <row r="51">
      <c r="A51" s="5" t="s">
        <v>115</v>
      </c>
      <c r="B51" s="5" t="s">
        <v>116</v>
      </c>
      <c r="C51" s="5">
        <v>53.7</v>
      </c>
      <c r="D51" s="6" t="s">
        <v>117</v>
      </c>
      <c r="E51" s="6" t="s">
        <v>23</v>
      </c>
      <c r="F51" s="7">
        <v>22.9</v>
      </c>
      <c r="G51" s="6" t="s">
        <v>24</v>
      </c>
      <c r="H51" s="7">
        <v>282.0</v>
      </c>
      <c r="I51" s="7">
        <v>4.8</v>
      </c>
      <c r="J51" s="7">
        <v>338.0</v>
      </c>
      <c r="K51" s="7">
        <v>5.9</v>
      </c>
      <c r="L51" s="8"/>
    </row>
    <row r="52">
      <c r="A52" s="9" t="s">
        <v>117</v>
      </c>
      <c r="B52" s="9" t="s">
        <v>118</v>
      </c>
      <c r="C52" s="9">
        <v>39.6</v>
      </c>
      <c r="D52" s="6" t="s">
        <v>115</v>
      </c>
      <c r="E52" s="6" t="s">
        <v>23</v>
      </c>
      <c r="F52" s="7">
        <v>75.2</v>
      </c>
      <c r="G52" s="6" t="s">
        <v>24</v>
      </c>
      <c r="H52" s="7">
        <v>185.0</v>
      </c>
      <c r="I52" s="7">
        <v>10.5</v>
      </c>
      <c r="J52" s="7">
        <v>303.0</v>
      </c>
      <c r="K52" s="7">
        <v>18.4</v>
      </c>
      <c r="L52" s="8"/>
    </row>
    <row r="53">
      <c r="A53" s="9" t="s">
        <v>119</v>
      </c>
      <c r="B53" s="9" t="s">
        <v>120</v>
      </c>
      <c r="C53" s="9">
        <v>46.7</v>
      </c>
      <c r="D53" s="12" t="s">
        <v>119</v>
      </c>
      <c r="E53" s="6" t="s">
        <v>14</v>
      </c>
      <c r="F53" s="7">
        <v>17.0</v>
      </c>
      <c r="G53" s="6" t="s">
        <v>15</v>
      </c>
      <c r="H53" s="7">
        <v>28.0</v>
      </c>
      <c r="I53" s="7">
        <v>4.7</v>
      </c>
      <c r="J53" s="7">
        <v>30.0</v>
      </c>
      <c r="K53" s="7">
        <v>5.5</v>
      </c>
      <c r="L53" s="8"/>
    </row>
  </sheetData>
  <hyperlinks>
    <hyperlink r:id="rId1" ref="C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9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</cols>
  <sheetData>
    <row r="1">
      <c r="A1" s="14" t="s">
        <v>123</v>
      </c>
    </row>
    <row r="2">
      <c r="A2" s="15"/>
      <c r="B2" s="16">
        <v>1999.0</v>
      </c>
      <c r="C2" s="16">
        <v>2000.0</v>
      </c>
      <c r="D2" s="16">
        <v>2001.0</v>
      </c>
      <c r="E2" s="16">
        <v>2002.0</v>
      </c>
      <c r="F2" s="16">
        <v>2003.0</v>
      </c>
      <c r="G2" s="16">
        <v>2004.0</v>
      </c>
      <c r="H2" s="16">
        <v>2005.0</v>
      </c>
      <c r="I2" s="16">
        <v>2006.0</v>
      </c>
      <c r="J2" s="16">
        <v>2007.0</v>
      </c>
      <c r="K2" s="16">
        <v>2008.0</v>
      </c>
      <c r="L2" s="16">
        <v>2009.0</v>
      </c>
      <c r="M2" s="17">
        <v>2010.0</v>
      </c>
      <c r="N2" s="16">
        <v>2011.0</v>
      </c>
      <c r="O2" s="16">
        <v>2012.0</v>
      </c>
      <c r="P2" s="16">
        <v>2013.0</v>
      </c>
      <c r="Q2" s="16">
        <v>2014.0</v>
      </c>
      <c r="R2" s="16">
        <v>2015.0</v>
      </c>
      <c r="S2" s="18"/>
      <c r="T2" s="18" t="s">
        <v>124</v>
      </c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9"/>
      <c r="N3" s="18"/>
      <c r="O3" s="18"/>
      <c r="P3" s="18"/>
      <c r="Q3" s="18"/>
      <c r="R3" s="18"/>
      <c r="S3" s="18"/>
      <c r="T3" s="18"/>
    </row>
    <row r="4">
      <c r="A4" s="18"/>
      <c r="B4" s="18"/>
      <c r="C4" s="18"/>
      <c r="D4" s="18"/>
      <c r="E4" s="18"/>
      <c r="F4" s="18"/>
      <c r="G4" s="18"/>
      <c r="H4" s="20" t="s">
        <v>125</v>
      </c>
      <c r="I4" s="18"/>
      <c r="J4" s="18"/>
      <c r="K4" s="18"/>
      <c r="L4" s="18"/>
      <c r="M4" s="19"/>
      <c r="N4" s="18"/>
      <c r="O4" s="18"/>
      <c r="P4" s="18"/>
      <c r="Q4" s="18"/>
      <c r="R4" s="18"/>
      <c r="S4" s="18"/>
      <c r="T4" s="18"/>
    </row>
    <row r="5">
      <c r="A5" s="15" t="s">
        <v>126</v>
      </c>
      <c r="B5" s="15"/>
      <c r="C5" s="18"/>
      <c r="D5" s="18"/>
      <c r="E5" s="18"/>
      <c r="F5" s="18"/>
      <c r="G5" s="18"/>
      <c r="H5" s="18"/>
      <c r="I5" s="18"/>
      <c r="J5" s="18"/>
      <c r="K5" s="18"/>
      <c r="L5" s="18"/>
      <c r="M5" s="19"/>
      <c r="N5" s="18"/>
      <c r="O5" s="18"/>
      <c r="P5" s="18"/>
      <c r="Q5" s="18"/>
      <c r="R5" s="18"/>
      <c r="S5" s="18"/>
      <c r="T5" s="18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9"/>
      <c r="N6" s="18"/>
      <c r="O6" s="18"/>
      <c r="P6" s="18"/>
      <c r="Q6" s="18"/>
      <c r="R6" s="18"/>
      <c r="S6" s="18"/>
      <c r="T6" s="18"/>
    </row>
    <row r="7">
      <c r="A7" s="18" t="s">
        <v>127</v>
      </c>
      <c r="B7" s="21">
        <v>6.1</v>
      </c>
      <c r="C7" s="21">
        <v>6.2</v>
      </c>
      <c r="D7" s="22">
        <v>6.8</v>
      </c>
      <c r="E7" s="22">
        <v>8.2</v>
      </c>
      <c r="F7" s="22">
        <v>8.9</v>
      </c>
      <c r="G7" s="22">
        <v>9.4</v>
      </c>
      <c r="H7" s="22">
        <v>10.1</v>
      </c>
      <c r="I7" s="22">
        <v>11.5</v>
      </c>
      <c r="J7" s="22">
        <v>11.9</v>
      </c>
      <c r="K7" s="22">
        <v>11.9</v>
      </c>
      <c r="L7" s="22">
        <v>11.9</v>
      </c>
      <c r="M7" s="22">
        <v>12.3</v>
      </c>
      <c r="N7" s="21">
        <v>13.2</v>
      </c>
      <c r="O7" s="22">
        <v>13.1</v>
      </c>
      <c r="P7" s="22">
        <v>13.8</v>
      </c>
      <c r="Q7" s="21">
        <v>14.7</v>
      </c>
      <c r="R7" s="21">
        <v>16.3</v>
      </c>
      <c r="S7" s="18"/>
      <c r="T7" s="16">
        <f t="shared" ref="T7:T8" si="1">(R7-B7)/B7 * 100</f>
        <v>167.2131148</v>
      </c>
    </row>
    <row r="8">
      <c r="A8" s="18" t="s">
        <v>128</v>
      </c>
      <c r="B8" s="21">
        <v>6.0</v>
      </c>
      <c r="C8" s="21">
        <v>6.2</v>
      </c>
      <c r="D8" s="22">
        <v>6.8</v>
      </c>
      <c r="E8" s="22">
        <v>8.2</v>
      </c>
      <c r="F8" s="22">
        <v>8.9</v>
      </c>
      <c r="G8" s="22">
        <v>9.4</v>
      </c>
      <c r="H8" s="22">
        <v>10.1</v>
      </c>
      <c r="I8" s="22">
        <v>11.5</v>
      </c>
      <c r="J8" s="22">
        <v>12.0</v>
      </c>
      <c r="K8" s="22">
        <v>12.0</v>
      </c>
      <c r="L8" s="22">
        <v>12.1</v>
      </c>
      <c r="M8" s="22">
        <v>12.4</v>
      </c>
      <c r="N8" s="21">
        <v>13.3</v>
      </c>
      <c r="O8" s="22">
        <v>13.2</v>
      </c>
      <c r="P8" s="22">
        <v>13.9</v>
      </c>
      <c r="Q8" s="21">
        <v>14.8</v>
      </c>
      <c r="R8" s="21">
        <v>16.3</v>
      </c>
      <c r="S8" s="18"/>
      <c r="T8" s="16">
        <f t="shared" si="1"/>
        <v>171.6666667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88"/>
  </cols>
  <sheetData>
    <row r="1">
      <c r="A1" s="14" t="s">
        <v>123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9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18" t="s">
        <v>129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9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15" t="s">
        <v>130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9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15" t="s">
        <v>131</v>
      </c>
      <c r="B7" s="16">
        <v>1999.0</v>
      </c>
      <c r="C7" s="16">
        <v>2000.0</v>
      </c>
      <c r="D7" s="16">
        <v>2001.0</v>
      </c>
      <c r="E7" s="16">
        <v>2002.0</v>
      </c>
      <c r="F7" s="16">
        <v>2003.0</v>
      </c>
      <c r="G7" s="16">
        <v>2004.0</v>
      </c>
      <c r="H7" s="16">
        <v>2005.0</v>
      </c>
      <c r="I7" s="16">
        <v>2006.0</v>
      </c>
      <c r="J7" s="16">
        <v>2007.0</v>
      </c>
      <c r="K7" s="16">
        <v>2008.0</v>
      </c>
      <c r="L7" s="16">
        <v>2009.0</v>
      </c>
      <c r="M7" s="17">
        <v>2010.0</v>
      </c>
      <c r="N7" s="16">
        <v>2011.0</v>
      </c>
      <c r="O7" s="16">
        <v>2012.0</v>
      </c>
      <c r="P7" s="16">
        <v>2013.0</v>
      </c>
      <c r="Q7" s="16">
        <v>2014.0</v>
      </c>
      <c r="R7" s="16">
        <v>2015.0</v>
      </c>
      <c r="S7" s="18"/>
      <c r="T7" s="18" t="s">
        <v>124</v>
      </c>
      <c r="U7" s="18"/>
      <c r="V7" s="18"/>
      <c r="W7" s="18"/>
      <c r="X7" s="18"/>
      <c r="Y7" s="18"/>
      <c r="Z7" s="18"/>
      <c r="AA7" s="18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9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18"/>
      <c r="B9" s="18"/>
      <c r="C9" s="18"/>
      <c r="D9" s="18"/>
      <c r="E9" s="18"/>
      <c r="F9" s="18"/>
      <c r="G9" s="18"/>
      <c r="H9" s="20" t="s">
        <v>132</v>
      </c>
      <c r="I9" s="18"/>
      <c r="J9" s="18"/>
      <c r="K9" s="18"/>
      <c r="L9" s="18"/>
      <c r="M9" s="19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15" t="s">
        <v>126</v>
      </c>
      <c r="B10" s="15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9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9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18" t="s">
        <v>133</v>
      </c>
      <c r="B12" s="21">
        <v>6.1</v>
      </c>
      <c r="C12" s="21">
        <v>6.2</v>
      </c>
      <c r="D12" s="22">
        <v>6.8</v>
      </c>
      <c r="E12" s="22">
        <v>8.2</v>
      </c>
      <c r="F12" s="22">
        <v>8.9</v>
      </c>
      <c r="G12" s="22">
        <v>9.4</v>
      </c>
      <c r="H12" s="22">
        <v>10.1</v>
      </c>
      <c r="I12" s="22">
        <v>11.5</v>
      </c>
      <c r="J12" s="22">
        <v>11.9</v>
      </c>
      <c r="K12" s="22">
        <v>11.9</v>
      </c>
      <c r="L12" s="22">
        <v>11.9</v>
      </c>
      <c r="M12" s="22">
        <v>12.3</v>
      </c>
      <c r="N12" s="21">
        <v>13.2</v>
      </c>
      <c r="O12" s="22">
        <v>13.1</v>
      </c>
      <c r="P12" s="22">
        <v>13.8</v>
      </c>
      <c r="Q12" s="21">
        <v>14.7</v>
      </c>
      <c r="R12" s="21">
        <v>16.3</v>
      </c>
      <c r="S12" s="18"/>
      <c r="T12" s="16">
        <f t="shared" ref="T12:T13" si="1">(R12-B12)/B12 * 100</f>
        <v>167.2131148</v>
      </c>
      <c r="U12" s="18"/>
      <c r="V12" s="18"/>
      <c r="W12" s="18"/>
      <c r="X12" s="18"/>
      <c r="Y12" s="18"/>
      <c r="Z12" s="18"/>
      <c r="AA12" s="18"/>
    </row>
    <row r="13">
      <c r="A13" s="18" t="s">
        <v>128</v>
      </c>
      <c r="B13" s="21">
        <v>6.0</v>
      </c>
      <c r="C13" s="21">
        <v>6.2</v>
      </c>
      <c r="D13" s="22">
        <v>6.8</v>
      </c>
      <c r="E13" s="22">
        <v>8.2</v>
      </c>
      <c r="F13" s="22">
        <v>8.9</v>
      </c>
      <c r="G13" s="22">
        <v>9.4</v>
      </c>
      <c r="H13" s="22">
        <v>10.1</v>
      </c>
      <c r="I13" s="22">
        <v>11.5</v>
      </c>
      <c r="J13" s="22">
        <v>12.0</v>
      </c>
      <c r="K13" s="22">
        <v>12.0</v>
      </c>
      <c r="L13" s="22">
        <v>12.1</v>
      </c>
      <c r="M13" s="22">
        <v>12.4</v>
      </c>
      <c r="N13" s="21">
        <v>13.3</v>
      </c>
      <c r="O13" s="22">
        <v>13.2</v>
      </c>
      <c r="P13" s="22">
        <v>13.9</v>
      </c>
      <c r="Q13" s="21">
        <v>14.8</v>
      </c>
      <c r="R13" s="21">
        <v>16.3</v>
      </c>
      <c r="S13" s="18"/>
      <c r="T13" s="16">
        <f t="shared" si="1"/>
        <v>171.6666667</v>
      </c>
      <c r="U13" s="18"/>
      <c r="V13" s="18"/>
      <c r="W13" s="18"/>
      <c r="X13" s="18"/>
      <c r="Y13" s="18"/>
      <c r="Z13" s="18"/>
      <c r="AA13" s="18"/>
    </row>
    <row r="14">
      <c r="A14" s="18"/>
      <c r="B14" s="18"/>
      <c r="C14" s="23"/>
      <c r="D14" s="23"/>
      <c r="E14" s="23"/>
      <c r="F14" s="23"/>
      <c r="G14" s="23"/>
      <c r="H14" s="23"/>
      <c r="I14" s="23"/>
      <c r="J14" s="22"/>
      <c r="K14" s="23"/>
      <c r="L14" s="23"/>
      <c r="M14" s="23"/>
      <c r="N14" s="19"/>
      <c r="O14" s="23"/>
      <c r="P14" s="23"/>
      <c r="Q14" s="19"/>
      <c r="R14" s="21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18" t="s">
        <v>134</v>
      </c>
      <c r="B15" s="21">
        <v>0.1</v>
      </c>
      <c r="C15" s="21">
        <v>0.1</v>
      </c>
      <c r="D15" s="22">
        <v>0.2</v>
      </c>
      <c r="E15" s="22">
        <v>0.2</v>
      </c>
      <c r="F15" s="22">
        <v>0.2</v>
      </c>
      <c r="G15" s="22">
        <v>0.2</v>
      </c>
      <c r="H15" s="22">
        <v>0.2</v>
      </c>
      <c r="I15" s="22">
        <v>0.2</v>
      </c>
      <c r="J15" s="22">
        <v>0.2</v>
      </c>
      <c r="K15" s="22">
        <v>0.2</v>
      </c>
      <c r="L15" s="22">
        <v>0.2</v>
      </c>
      <c r="M15" s="22">
        <v>0.2</v>
      </c>
      <c r="N15" s="21">
        <v>0.2</v>
      </c>
      <c r="O15" s="22">
        <v>0.2</v>
      </c>
      <c r="P15" s="22">
        <v>0.2</v>
      </c>
      <c r="Q15" s="21">
        <v>0.2</v>
      </c>
      <c r="R15" s="21">
        <v>0.2</v>
      </c>
      <c r="S15" s="18"/>
      <c r="T15" s="16">
        <f t="shared" ref="T15:T216" si="2">(R15-B15)/B15 * 100</f>
        <v>100</v>
      </c>
      <c r="U15" s="18"/>
      <c r="V15" s="18"/>
      <c r="W15" s="18"/>
      <c r="X15" s="18"/>
      <c r="Y15" s="18"/>
      <c r="Z15" s="18"/>
      <c r="AA15" s="18"/>
    </row>
    <row r="16">
      <c r="A16" s="18" t="s">
        <v>135</v>
      </c>
      <c r="B16" s="21">
        <v>3.2</v>
      </c>
      <c r="C16" s="21">
        <v>3.7</v>
      </c>
      <c r="D16" s="22">
        <v>4.2</v>
      </c>
      <c r="E16" s="22">
        <v>5.1</v>
      </c>
      <c r="F16" s="22">
        <v>6.0</v>
      </c>
      <c r="G16" s="22">
        <v>6.6</v>
      </c>
      <c r="H16" s="22">
        <v>6.9</v>
      </c>
      <c r="I16" s="22">
        <v>8.1</v>
      </c>
      <c r="J16" s="22">
        <v>8.2</v>
      </c>
      <c r="K16" s="22">
        <v>8.0</v>
      </c>
      <c r="L16" s="22">
        <v>7.7</v>
      </c>
      <c r="M16" s="22">
        <v>8.2</v>
      </c>
      <c r="N16" s="21">
        <v>8.6</v>
      </c>
      <c r="O16" s="22">
        <v>8.0</v>
      </c>
      <c r="P16" s="22">
        <v>8.3</v>
      </c>
      <c r="Q16" s="21">
        <v>8.6</v>
      </c>
      <c r="R16" s="21">
        <v>9.7</v>
      </c>
      <c r="S16" s="18"/>
      <c r="T16" s="16">
        <f t="shared" si="2"/>
        <v>203.125</v>
      </c>
      <c r="U16" s="18"/>
      <c r="V16" s="18"/>
      <c r="W16" s="18"/>
      <c r="X16" s="18"/>
      <c r="Y16" s="18"/>
      <c r="Z16" s="18"/>
      <c r="AA16" s="18"/>
    </row>
    <row r="17">
      <c r="A17" s="18" t="s">
        <v>136</v>
      </c>
      <c r="B17" s="18">
        <v>8.1</v>
      </c>
      <c r="C17" s="18">
        <v>7.9</v>
      </c>
      <c r="D17" s="22">
        <v>8.6</v>
      </c>
      <c r="E17" s="22">
        <v>10.5</v>
      </c>
      <c r="F17" s="22">
        <v>11.4</v>
      </c>
      <c r="G17" s="22">
        <v>11.9</v>
      </c>
      <c r="H17" s="22">
        <v>13.6</v>
      </c>
      <c r="I17" s="22">
        <v>16.1</v>
      </c>
      <c r="J17" s="22">
        <v>16.8</v>
      </c>
      <c r="K17" s="22">
        <v>16.8</v>
      </c>
      <c r="L17" s="22">
        <v>17.2</v>
      </c>
      <c r="M17" s="22">
        <v>18.4</v>
      </c>
      <c r="N17" s="21">
        <v>20.2</v>
      </c>
      <c r="O17" s="22">
        <v>20.1</v>
      </c>
      <c r="P17" s="22">
        <v>20.9</v>
      </c>
      <c r="Q17" s="21">
        <v>23.1</v>
      </c>
      <c r="R17" s="21">
        <v>26.9</v>
      </c>
      <c r="S17" s="18"/>
      <c r="T17" s="16">
        <f t="shared" si="2"/>
        <v>232.0987654</v>
      </c>
      <c r="U17" s="18"/>
      <c r="V17" s="18"/>
      <c r="W17" s="18"/>
      <c r="X17" s="18"/>
      <c r="Y17" s="18"/>
      <c r="Z17" s="18"/>
      <c r="AA17" s="18"/>
    </row>
    <row r="18">
      <c r="A18" s="18" t="s">
        <v>137</v>
      </c>
      <c r="B18" s="21">
        <v>14.0</v>
      </c>
      <c r="C18" s="18">
        <v>14.3</v>
      </c>
      <c r="D18" s="22">
        <v>15.5</v>
      </c>
      <c r="E18" s="22">
        <v>18.1</v>
      </c>
      <c r="F18" s="22">
        <v>18.9</v>
      </c>
      <c r="G18" s="22">
        <v>19.3</v>
      </c>
      <c r="H18" s="22">
        <v>19.6</v>
      </c>
      <c r="I18" s="22">
        <v>21.7</v>
      </c>
      <c r="J18" s="22">
        <v>21.4</v>
      </c>
      <c r="K18" s="22">
        <v>21.1</v>
      </c>
      <c r="L18" s="22">
        <v>20.5</v>
      </c>
      <c r="M18" s="22">
        <v>20.8</v>
      </c>
      <c r="N18" s="21">
        <v>22.5</v>
      </c>
      <c r="O18" s="22">
        <v>22.1</v>
      </c>
      <c r="P18" s="22">
        <v>23.0</v>
      </c>
      <c r="Q18" s="21">
        <v>25.0</v>
      </c>
      <c r="R18" s="21">
        <v>28.3</v>
      </c>
      <c r="S18" s="18"/>
      <c r="T18" s="16">
        <f t="shared" si="2"/>
        <v>102.1428571</v>
      </c>
      <c r="U18" s="18"/>
      <c r="V18" s="18"/>
      <c r="W18" s="18"/>
      <c r="X18" s="18"/>
      <c r="Y18" s="18"/>
      <c r="Z18" s="18"/>
      <c r="AA18" s="18"/>
    </row>
    <row r="19">
      <c r="A19" s="18" t="s">
        <v>138</v>
      </c>
      <c r="B19" s="21">
        <v>11.1</v>
      </c>
      <c r="C19" s="21">
        <v>11.6</v>
      </c>
      <c r="D19" s="22">
        <v>13.0</v>
      </c>
      <c r="E19" s="22">
        <v>16.2</v>
      </c>
      <c r="F19" s="22">
        <v>17.9</v>
      </c>
      <c r="G19" s="22">
        <v>19.3</v>
      </c>
      <c r="H19" s="22">
        <v>21.1</v>
      </c>
      <c r="I19" s="22">
        <v>24.1</v>
      </c>
      <c r="J19" s="22">
        <v>25.1</v>
      </c>
      <c r="K19" s="22">
        <v>25.2</v>
      </c>
      <c r="L19" s="22">
        <v>25.4</v>
      </c>
      <c r="M19" s="22">
        <v>25.1</v>
      </c>
      <c r="N19" s="21">
        <v>26.7</v>
      </c>
      <c r="O19" s="22">
        <v>26.9</v>
      </c>
      <c r="P19" s="22">
        <v>27.5</v>
      </c>
      <c r="Q19" s="21">
        <v>28.2</v>
      </c>
      <c r="R19" s="21">
        <v>30.0</v>
      </c>
      <c r="S19" s="18"/>
      <c r="T19" s="16">
        <f t="shared" si="2"/>
        <v>170.2702703</v>
      </c>
      <c r="U19" s="18"/>
      <c r="V19" s="18"/>
      <c r="W19" s="18"/>
      <c r="X19" s="18"/>
      <c r="Y19" s="18"/>
      <c r="Z19" s="18"/>
      <c r="AA19" s="18"/>
    </row>
    <row r="20">
      <c r="A20" s="18" t="s">
        <v>139</v>
      </c>
      <c r="B20" s="21">
        <v>4.2</v>
      </c>
      <c r="C20" s="21">
        <v>4.2</v>
      </c>
      <c r="D20" s="22">
        <v>4.7</v>
      </c>
      <c r="E20" s="22">
        <v>6.0</v>
      </c>
      <c r="F20" s="22">
        <v>6.9</v>
      </c>
      <c r="G20" s="22">
        <v>7.8</v>
      </c>
      <c r="H20" s="22">
        <v>9.0</v>
      </c>
      <c r="I20" s="22">
        <v>10.5</v>
      </c>
      <c r="J20" s="22">
        <v>12.2</v>
      </c>
      <c r="K20" s="22">
        <v>12.9</v>
      </c>
      <c r="L20" s="22">
        <v>13.7</v>
      </c>
      <c r="M20" s="22">
        <v>15.0</v>
      </c>
      <c r="N20" s="21">
        <v>15.9</v>
      </c>
      <c r="O20" s="22">
        <v>16.6</v>
      </c>
      <c r="P20" s="22">
        <v>19.2</v>
      </c>
      <c r="Q20" s="21">
        <v>20.3</v>
      </c>
      <c r="R20" s="21">
        <v>21.8</v>
      </c>
      <c r="S20" s="18"/>
      <c r="T20" s="16">
        <f t="shared" si="2"/>
        <v>419.047619</v>
      </c>
      <c r="U20" s="18"/>
      <c r="V20" s="18"/>
      <c r="W20" s="18"/>
      <c r="X20" s="18"/>
      <c r="Y20" s="18"/>
      <c r="Z20" s="18"/>
      <c r="AA20" s="18"/>
    </row>
    <row r="21">
      <c r="A21" s="18" t="s">
        <v>140</v>
      </c>
      <c r="B21" s="21">
        <v>2.4</v>
      </c>
      <c r="C21" s="21">
        <v>2.0</v>
      </c>
      <c r="D21" s="22">
        <v>2.4</v>
      </c>
      <c r="E21" s="22">
        <v>2.8</v>
      </c>
      <c r="F21" s="22">
        <v>2.9</v>
      </c>
      <c r="G21" s="22">
        <v>2.9</v>
      </c>
      <c r="H21" s="22">
        <v>3.2</v>
      </c>
      <c r="I21" s="22">
        <v>3.5</v>
      </c>
      <c r="J21" s="22">
        <v>4.0</v>
      </c>
      <c r="K21" s="22">
        <v>4.6</v>
      </c>
      <c r="L21" s="22">
        <v>4.7</v>
      </c>
      <c r="M21" s="22">
        <v>4.7</v>
      </c>
      <c r="N21" s="21">
        <v>5.4</v>
      </c>
      <c r="O21" s="22">
        <v>5.8</v>
      </c>
      <c r="P21" s="22">
        <v>6.4</v>
      </c>
      <c r="Q21" s="21">
        <v>6.9</v>
      </c>
      <c r="R21" s="21">
        <v>7.2</v>
      </c>
      <c r="S21" s="18"/>
      <c r="T21" s="16">
        <f t="shared" si="2"/>
        <v>200</v>
      </c>
      <c r="U21" s="18"/>
      <c r="V21" s="18"/>
      <c r="W21" s="18"/>
      <c r="X21" s="18"/>
      <c r="Y21" s="18"/>
      <c r="Z21" s="18"/>
      <c r="AA21" s="18"/>
    </row>
    <row r="22">
      <c r="A22" s="18" t="s">
        <v>141</v>
      </c>
      <c r="B22" s="21">
        <v>2.8</v>
      </c>
      <c r="C22" s="21">
        <v>2.4</v>
      </c>
      <c r="D22" s="22">
        <v>2.5</v>
      </c>
      <c r="E22" s="22">
        <v>2.8</v>
      </c>
      <c r="F22" s="22">
        <v>2.7</v>
      </c>
      <c r="G22" s="22">
        <v>2.9</v>
      </c>
      <c r="H22" s="22">
        <v>3.1</v>
      </c>
      <c r="I22" s="22">
        <v>3.3</v>
      </c>
      <c r="J22" s="22">
        <v>3.2</v>
      </c>
      <c r="K22" s="22">
        <v>3.3</v>
      </c>
      <c r="L22" s="22">
        <v>3.8</v>
      </c>
      <c r="M22" s="22">
        <v>3.4</v>
      </c>
      <c r="N22" s="21">
        <v>3.4</v>
      </c>
      <c r="O22" s="22">
        <v>3.4</v>
      </c>
      <c r="P22" s="22">
        <v>3.6</v>
      </c>
      <c r="Q22" s="21">
        <v>3.6</v>
      </c>
      <c r="R22" s="21">
        <v>3.6</v>
      </c>
      <c r="S22" s="18"/>
      <c r="T22" s="16">
        <f t="shared" si="2"/>
        <v>28.57142857</v>
      </c>
      <c r="U22" s="18"/>
      <c r="V22" s="18"/>
      <c r="W22" s="18"/>
      <c r="X22" s="18"/>
      <c r="Y22" s="18"/>
      <c r="Z22" s="18"/>
      <c r="AA22" s="18"/>
    </row>
    <row r="23">
      <c r="A23" s="18" t="s">
        <v>142</v>
      </c>
      <c r="B23" s="21">
        <v>3.8</v>
      </c>
      <c r="C23" s="21">
        <v>4.4</v>
      </c>
      <c r="D23" s="22">
        <v>3.7</v>
      </c>
      <c r="E23" s="22">
        <v>4.4</v>
      </c>
      <c r="F23" s="22">
        <v>4.1</v>
      </c>
      <c r="G23" s="22">
        <v>4.0</v>
      </c>
      <c r="H23" s="22">
        <v>4.1</v>
      </c>
      <c r="I23" s="22">
        <v>4.4</v>
      </c>
      <c r="J23" s="22">
        <v>4.5</v>
      </c>
      <c r="K23" s="22">
        <v>4.1</v>
      </c>
      <c r="L23" s="22">
        <v>4.4</v>
      </c>
      <c r="M23" s="22">
        <v>4.7</v>
      </c>
      <c r="N23" s="21">
        <v>4.2</v>
      </c>
      <c r="O23" s="22">
        <v>4.3</v>
      </c>
      <c r="P23" s="22">
        <v>4.3</v>
      </c>
      <c r="Q23" s="21">
        <v>4.1</v>
      </c>
      <c r="R23" s="21">
        <v>4.4</v>
      </c>
      <c r="S23" s="18"/>
      <c r="T23" s="16">
        <f t="shared" si="2"/>
        <v>15.78947368</v>
      </c>
      <c r="U23" s="18"/>
      <c r="V23" s="18"/>
      <c r="W23" s="18"/>
      <c r="X23" s="18"/>
      <c r="Y23" s="18"/>
      <c r="Z23" s="18"/>
      <c r="AA23" s="18"/>
    </row>
    <row r="24">
      <c r="A24" s="18"/>
      <c r="B24" s="18"/>
      <c r="C24" s="18"/>
      <c r="D24" s="23"/>
      <c r="E24" s="23"/>
      <c r="F24" s="23"/>
      <c r="G24" s="23"/>
      <c r="H24" s="23"/>
      <c r="I24" s="23"/>
      <c r="J24" s="22"/>
      <c r="K24" s="23"/>
      <c r="L24" s="23"/>
      <c r="M24" s="23"/>
      <c r="N24" s="19"/>
      <c r="O24" s="23"/>
      <c r="P24" s="23"/>
      <c r="Q24" s="19"/>
      <c r="R24" s="21"/>
      <c r="S24" s="18"/>
      <c r="T24" s="15" t="str">
        <f t="shared" si="2"/>
        <v>#DIV/0!</v>
      </c>
      <c r="U24" s="18"/>
      <c r="V24" s="18"/>
      <c r="W24" s="18"/>
      <c r="X24" s="18"/>
      <c r="Y24" s="18"/>
      <c r="Z24" s="18"/>
      <c r="AA24" s="18"/>
    </row>
    <row r="25">
      <c r="A25" s="15" t="s">
        <v>143</v>
      </c>
      <c r="B25" s="18"/>
      <c r="C25" s="18"/>
      <c r="D25" s="23"/>
      <c r="E25" s="23"/>
      <c r="F25" s="23"/>
      <c r="G25" s="23"/>
      <c r="H25" s="23"/>
      <c r="I25" s="23"/>
      <c r="J25" s="22"/>
      <c r="K25" s="23"/>
      <c r="L25" s="23"/>
      <c r="M25" s="23"/>
      <c r="N25" s="19"/>
      <c r="O25" s="23"/>
      <c r="P25" s="23"/>
      <c r="Q25" s="19"/>
      <c r="R25" s="21"/>
      <c r="S25" s="18"/>
      <c r="T25" s="15" t="str">
        <f t="shared" si="2"/>
        <v>#DIV/0!</v>
      </c>
      <c r="U25" s="18"/>
      <c r="V25" s="18"/>
      <c r="W25" s="18"/>
      <c r="X25" s="18"/>
      <c r="Y25" s="18"/>
      <c r="Z25" s="18"/>
      <c r="AA25" s="18"/>
    </row>
    <row r="26">
      <c r="A26" s="18"/>
      <c r="B26" s="18"/>
      <c r="C26" s="18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19"/>
      <c r="O26" s="23"/>
      <c r="P26" s="23"/>
      <c r="Q26" s="19"/>
      <c r="R26" s="21"/>
      <c r="S26" s="18"/>
      <c r="T26" s="15" t="str">
        <f t="shared" si="2"/>
        <v>#DIV/0!</v>
      </c>
      <c r="U26" s="18"/>
      <c r="V26" s="18"/>
      <c r="W26" s="18"/>
      <c r="X26" s="18"/>
      <c r="Y26" s="18"/>
      <c r="Z26" s="18"/>
      <c r="AA26" s="18"/>
    </row>
    <row r="27">
      <c r="A27" s="18" t="s">
        <v>144</v>
      </c>
      <c r="B27" s="21">
        <v>8.2</v>
      </c>
      <c r="C27" s="21">
        <v>8.3</v>
      </c>
      <c r="D27" s="22">
        <v>9.0</v>
      </c>
      <c r="E27" s="22">
        <v>10.6</v>
      </c>
      <c r="F27" s="22">
        <v>11.5</v>
      </c>
      <c r="G27" s="22">
        <v>11.8</v>
      </c>
      <c r="H27" s="22">
        <v>12.8</v>
      </c>
      <c r="I27" s="22">
        <v>14.8</v>
      </c>
      <c r="J27" s="22">
        <v>14.9</v>
      </c>
      <c r="K27" s="22">
        <v>14.9</v>
      </c>
      <c r="L27" s="22">
        <v>14.8</v>
      </c>
      <c r="M27" s="22">
        <v>15.0</v>
      </c>
      <c r="N27" s="21">
        <v>16.1</v>
      </c>
      <c r="O27" s="22">
        <v>16.1</v>
      </c>
      <c r="P27" s="22">
        <v>17.0</v>
      </c>
      <c r="Q27" s="21">
        <v>18.3</v>
      </c>
      <c r="R27" s="21">
        <v>20.8</v>
      </c>
      <c r="S27" s="18"/>
      <c r="T27" s="16">
        <f t="shared" si="2"/>
        <v>153.6585366</v>
      </c>
      <c r="U27" s="18"/>
      <c r="V27" s="18"/>
      <c r="W27" s="18"/>
      <c r="X27" s="18"/>
      <c r="Y27" s="18"/>
      <c r="Z27" s="18"/>
      <c r="AA27" s="18"/>
    </row>
    <row r="28">
      <c r="A28" s="18" t="s">
        <v>128</v>
      </c>
      <c r="B28" s="21">
        <v>8.2</v>
      </c>
      <c r="C28" s="21">
        <v>8.4</v>
      </c>
      <c r="D28" s="22">
        <v>9.0</v>
      </c>
      <c r="E28" s="22">
        <v>10.6</v>
      </c>
      <c r="F28" s="22">
        <v>11.5</v>
      </c>
      <c r="G28" s="22">
        <v>11.9</v>
      </c>
      <c r="H28" s="22">
        <v>12.9</v>
      </c>
      <c r="I28" s="22">
        <v>14.9</v>
      </c>
      <c r="J28" s="22">
        <v>15.1</v>
      </c>
      <c r="K28" s="22">
        <v>15.0</v>
      </c>
      <c r="L28" s="22">
        <v>15.0</v>
      </c>
      <c r="M28" s="22">
        <v>15.2</v>
      </c>
      <c r="N28" s="21">
        <v>16.3</v>
      </c>
      <c r="O28" s="22">
        <v>16.3</v>
      </c>
      <c r="P28" s="22">
        <v>17.2</v>
      </c>
      <c r="Q28" s="21">
        <v>18.4</v>
      </c>
      <c r="R28" s="21">
        <v>20.8</v>
      </c>
      <c r="S28" s="18"/>
      <c r="T28" s="16">
        <f t="shared" si="2"/>
        <v>153.6585366</v>
      </c>
      <c r="U28" s="18"/>
      <c r="V28" s="18"/>
      <c r="W28" s="18"/>
      <c r="X28" s="18"/>
      <c r="Y28" s="18"/>
      <c r="Z28" s="18"/>
      <c r="AA28" s="18"/>
    </row>
    <row r="29">
      <c r="A29" s="18"/>
      <c r="B29" s="24"/>
      <c r="C29" s="23"/>
      <c r="D29" s="23"/>
      <c r="E29" s="23"/>
      <c r="F29" s="23"/>
      <c r="G29" s="23"/>
      <c r="H29" s="23"/>
      <c r="I29" s="23"/>
      <c r="J29" s="22"/>
      <c r="K29" s="23"/>
      <c r="L29" s="23"/>
      <c r="M29" s="23"/>
      <c r="N29" s="19"/>
      <c r="O29" s="23"/>
      <c r="P29" s="23"/>
      <c r="Q29" s="19"/>
      <c r="R29" s="21"/>
      <c r="S29" s="18"/>
      <c r="T29" s="15" t="str">
        <f t="shared" si="2"/>
        <v>#DIV/0!</v>
      </c>
      <c r="U29" s="18"/>
      <c r="V29" s="18"/>
      <c r="W29" s="18"/>
      <c r="X29" s="18"/>
      <c r="Y29" s="18"/>
      <c r="Z29" s="18"/>
      <c r="AA29" s="18"/>
    </row>
    <row r="30">
      <c r="A30" s="18" t="s">
        <v>134</v>
      </c>
      <c r="B30" s="18">
        <v>0.1</v>
      </c>
      <c r="C30" s="18">
        <v>0.2</v>
      </c>
      <c r="D30" s="22">
        <v>0.2</v>
      </c>
      <c r="E30" s="22">
        <v>0.2</v>
      </c>
      <c r="F30" s="22">
        <v>0.2</v>
      </c>
      <c r="G30" s="22">
        <v>0.2</v>
      </c>
      <c r="H30" s="22">
        <v>0.2</v>
      </c>
      <c r="I30" s="22">
        <v>0.2</v>
      </c>
      <c r="J30" s="22">
        <v>0.3</v>
      </c>
      <c r="K30" s="22">
        <v>0.2</v>
      </c>
      <c r="L30" s="22">
        <v>0.2</v>
      </c>
      <c r="M30" s="22">
        <v>0.3</v>
      </c>
      <c r="N30" s="21">
        <v>0.2</v>
      </c>
      <c r="O30" s="22">
        <v>0.2</v>
      </c>
      <c r="P30" s="22">
        <v>0.2</v>
      </c>
      <c r="Q30" s="21">
        <v>0.2</v>
      </c>
      <c r="R30" s="21">
        <v>0.2</v>
      </c>
      <c r="S30" s="18"/>
      <c r="T30" s="16">
        <f t="shared" si="2"/>
        <v>100</v>
      </c>
      <c r="U30" s="18"/>
      <c r="V30" s="18"/>
      <c r="W30" s="18"/>
      <c r="X30" s="18"/>
      <c r="Y30" s="18"/>
      <c r="Z30" s="18"/>
      <c r="AA30" s="18"/>
    </row>
    <row r="31">
      <c r="A31" s="18" t="s">
        <v>135</v>
      </c>
      <c r="B31" s="18">
        <v>4.5</v>
      </c>
      <c r="C31" s="18">
        <v>5.3</v>
      </c>
      <c r="D31" s="22">
        <v>6.1</v>
      </c>
      <c r="E31" s="22">
        <v>7.3</v>
      </c>
      <c r="F31" s="22">
        <v>8.8</v>
      </c>
      <c r="G31" s="22">
        <v>9.6</v>
      </c>
      <c r="H31" s="22">
        <v>10.0</v>
      </c>
      <c r="I31" s="22">
        <v>12.0</v>
      </c>
      <c r="J31" s="22">
        <v>12.0</v>
      </c>
      <c r="K31" s="22">
        <v>11.9</v>
      </c>
      <c r="L31" s="22">
        <v>11.3</v>
      </c>
      <c r="M31" s="22">
        <v>11.6</v>
      </c>
      <c r="N31" s="21">
        <v>12.4</v>
      </c>
      <c r="O31" s="22">
        <v>11.4</v>
      </c>
      <c r="P31" s="22">
        <v>11.7</v>
      </c>
      <c r="Q31" s="21">
        <v>12.1</v>
      </c>
      <c r="R31" s="21">
        <v>13.3</v>
      </c>
      <c r="S31" s="18"/>
      <c r="T31" s="16">
        <f t="shared" si="2"/>
        <v>195.5555556</v>
      </c>
      <c r="U31" s="18"/>
      <c r="V31" s="18"/>
      <c r="W31" s="18"/>
      <c r="X31" s="18"/>
      <c r="Y31" s="18"/>
      <c r="Z31" s="18"/>
      <c r="AA31" s="18"/>
    </row>
    <row r="32">
      <c r="A32" s="18" t="s">
        <v>136</v>
      </c>
      <c r="B32" s="21">
        <v>11.5</v>
      </c>
      <c r="C32" s="21">
        <v>11.3</v>
      </c>
      <c r="D32" s="22">
        <v>12.0</v>
      </c>
      <c r="E32" s="22">
        <v>14.7</v>
      </c>
      <c r="F32" s="22">
        <v>15.7</v>
      </c>
      <c r="G32" s="22">
        <v>16.6</v>
      </c>
      <c r="H32" s="22">
        <v>18.7</v>
      </c>
      <c r="I32" s="22">
        <v>22.7</v>
      </c>
      <c r="J32" s="22">
        <v>23.4</v>
      </c>
      <c r="K32" s="22">
        <v>23.6</v>
      </c>
      <c r="L32" s="22">
        <v>24.0</v>
      </c>
      <c r="M32" s="22">
        <v>25.0</v>
      </c>
      <c r="N32" s="21">
        <v>27.5</v>
      </c>
      <c r="O32" s="22">
        <v>27.0</v>
      </c>
      <c r="P32" s="22">
        <v>28.6</v>
      </c>
      <c r="Q32" s="21">
        <v>31.9</v>
      </c>
      <c r="R32" s="21">
        <v>37.9</v>
      </c>
      <c r="S32" s="18"/>
      <c r="T32" s="16">
        <f t="shared" si="2"/>
        <v>229.5652174</v>
      </c>
      <c r="U32" s="18"/>
      <c r="V32" s="18"/>
      <c r="W32" s="18"/>
      <c r="X32" s="18"/>
      <c r="Y32" s="18"/>
      <c r="Z32" s="18"/>
      <c r="AA32" s="18"/>
    </row>
    <row r="33">
      <c r="A33" s="18" t="s">
        <v>137</v>
      </c>
      <c r="B33" s="21">
        <v>19.2</v>
      </c>
      <c r="C33" s="21">
        <v>19.5</v>
      </c>
      <c r="D33" s="22">
        <v>20.6</v>
      </c>
      <c r="E33" s="22">
        <v>23.4</v>
      </c>
      <c r="F33" s="22">
        <v>24.3</v>
      </c>
      <c r="G33" s="22">
        <v>23.8</v>
      </c>
      <c r="H33" s="22">
        <v>24.4</v>
      </c>
      <c r="I33" s="22">
        <v>27.5</v>
      </c>
      <c r="J33" s="22">
        <v>26.7</v>
      </c>
      <c r="K33" s="22">
        <v>25.6</v>
      </c>
      <c r="L33" s="22">
        <v>25.2</v>
      </c>
      <c r="M33" s="22">
        <v>24.9</v>
      </c>
      <c r="N33" s="21">
        <v>26.8</v>
      </c>
      <c r="O33" s="22">
        <v>27.1</v>
      </c>
      <c r="P33" s="22">
        <v>28.1</v>
      </c>
      <c r="Q33" s="21">
        <v>30.8</v>
      </c>
      <c r="R33" s="21">
        <v>36.3</v>
      </c>
      <c r="S33" s="18"/>
      <c r="T33" s="16">
        <f t="shared" si="2"/>
        <v>89.0625</v>
      </c>
      <c r="U33" s="18"/>
      <c r="V33" s="18"/>
      <c r="W33" s="18"/>
      <c r="X33" s="18"/>
      <c r="Y33" s="18"/>
      <c r="Z33" s="18"/>
      <c r="AA33" s="18"/>
    </row>
    <row r="34">
      <c r="A34" s="18" t="s">
        <v>138</v>
      </c>
      <c r="B34" s="21">
        <v>15.2</v>
      </c>
      <c r="C34" s="21">
        <v>15.7</v>
      </c>
      <c r="D34" s="22">
        <v>17.0</v>
      </c>
      <c r="E34" s="22">
        <v>20.3</v>
      </c>
      <c r="F34" s="22">
        <v>22.6</v>
      </c>
      <c r="G34" s="22">
        <v>23.8</v>
      </c>
      <c r="H34" s="22">
        <v>25.8</v>
      </c>
      <c r="I34" s="22">
        <v>29.7</v>
      </c>
      <c r="J34" s="22">
        <v>29.2</v>
      </c>
      <c r="K34" s="22">
        <v>29.6</v>
      </c>
      <c r="L34" s="22">
        <v>29.1</v>
      </c>
      <c r="M34" s="22">
        <v>28.5</v>
      </c>
      <c r="N34" s="21">
        <v>30.4</v>
      </c>
      <c r="O34" s="22">
        <v>30.4</v>
      </c>
      <c r="P34" s="22">
        <v>31.5</v>
      </c>
      <c r="Q34" s="21">
        <v>32.9</v>
      </c>
      <c r="R34" s="21">
        <v>35.3</v>
      </c>
      <c r="S34" s="18"/>
      <c r="T34" s="16">
        <f t="shared" si="2"/>
        <v>132.2368421</v>
      </c>
      <c r="U34" s="18"/>
      <c r="V34" s="18"/>
      <c r="W34" s="18"/>
      <c r="X34" s="18"/>
      <c r="Y34" s="18"/>
      <c r="Z34" s="18"/>
      <c r="AA34" s="18"/>
    </row>
    <row r="35">
      <c r="A35" s="18" t="s">
        <v>139</v>
      </c>
      <c r="B35" s="21">
        <v>4.9</v>
      </c>
      <c r="C35" s="21">
        <v>4.4</v>
      </c>
      <c r="D35" s="22">
        <v>5.3</v>
      </c>
      <c r="E35" s="22">
        <v>6.8</v>
      </c>
      <c r="F35" s="22">
        <v>7.8</v>
      </c>
      <c r="G35" s="22">
        <v>8.6</v>
      </c>
      <c r="H35" s="22">
        <v>10.6</v>
      </c>
      <c r="I35" s="22">
        <v>12.3</v>
      </c>
      <c r="J35" s="22">
        <v>14.0</v>
      </c>
      <c r="K35" s="22">
        <v>14.8</v>
      </c>
      <c r="L35" s="22">
        <v>16.0</v>
      </c>
      <c r="M35" s="22">
        <v>17.3</v>
      </c>
      <c r="N35" s="21">
        <v>18.5</v>
      </c>
      <c r="O35" s="22">
        <v>19.4</v>
      </c>
      <c r="P35" s="22">
        <v>22.7</v>
      </c>
      <c r="Q35" s="21">
        <v>23.5</v>
      </c>
      <c r="R35" s="21">
        <v>26.2</v>
      </c>
      <c r="S35" s="18"/>
      <c r="T35" s="16">
        <f t="shared" si="2"/>
        <v>434.6938776</v>
      </c>
      <c r="U35" s="18"/>
      <c r="V35" s="18"/>
      <c r="W35" s="18"/>
      <c r="X35" s="18"/>
      <c r="Y35" s="18"/>
      <c r="Z35" s="18"/>
      <c r="AA35" s="18"/>
    </row>
    <row r="36">
      <c r="A36" s="18" t="s">
        <v>140</v>
      </c>
      <c r="B36" s="21">
        <v>2.7</v>
      </c>
      <c r="C36" s="21">
        <v>2.1</v>
      </c>
      <c r="D36" s="22">
        <v>2.7</v>
      </c>
      <c r="E36" s="22">
        <v>2.8</v>
      </c>
      <c r="F36" s="22">
        <v>2.9</v>
      </c>
      <c r="G36" s="22">
        <v>2.9</v>
      </c>
      <c r="H36" s="22">
        <v>3.3</v>
      </c>
      <c r="I36" s="22">
        <v>3.5</v>
      </c>
      <c r="J36" s="22">
        <v>4.4</v>
      </c>
      <c r="K36" s="22">
        <v>4.8</v>
      </c>
      <c r="L36" s="22">
        <v>4.8</v>
      </c>
      <c r="M36" s="22">
        <v>4.5</v>
      </c>
      <c r="N36" s="21">
        <v>5.4</v>
      </c>
      <c r="O36" s="22">
        <v>6.2</v>
      </c>
      <c r="P36" s="22">
        <v>6.9</v>
      </c>
      <c r="Q36" s="21">
        <v>7.3</v>
      </c>
      <c r="R36" s="21">
        <v>8.5</v>
      </c>
      <c r="S36" s="18"/>
      <c r="T36" s="16">
        <f t="shared" si="2"/>
        <v>214.8148148</v>
      </c>
      <c r="U36" s="18"/>
      <c r="V36" s="18"/>
      <c r="W36" s="18"/>
      <c r="X36" s="18"/>
      <c r="Y36" s="18"/>
      <c r="Z36" s="18"/>
      <c r="AA36" s="18"/>
    </row>
    <row r="37">
      <c r="A37" s="18" t="s">
        <v>141</v>
      </c>
      <c r="B37" s="21">
        <v>2.5</v>
      </c>
      <c r="C37" s="21">
        <v>2.5</v>
      </c>
      <c r="D37" s="22">
        <v>2.6</v>
      </c>
      <c r="E37" s="22">
        <v>3.1</v>
      </c>
      <c r="F37" s="22">
        <v>2.9</v>
      </c>
      <c r="G37" s="22">
        <v>2.8</v>
      </c>
      <c r="H37" s="22">
        <v>3.4</v>
      </c>
      <c r="I37" s="22">
        <v>3.2</v>
      </c>
      <c r="J37" s="22">
        <v>3.2</v>
      </c>
      <c r="K37" s="22">
        <v>3.2</v>
      </c>
      <c r="L37" s="22">
        <v>3.5</v>
      </c>
      <c r="M37" s="22">
        <v>3.6</v>
      </c>
      <c r="N37" s="21">
        <v>3.4</v>
      </c>
      <c r="O37" s="22">
        <v>3.2</v>
      </c>
      <c r="P37" s="22">
        <v>3.7</v>
      </c>
      <c r="Q37" s="21">
        <v>3.8</v>
      </c>
      <c r="R37" s="21">
        <v>3.9</v>
      </c>
      <c r="S37" s="18"/>
      <c r="T37" s="16">
        <f t="shared" si="2"/>
        <v>56</v>
      </c>
      <c r="U37" s="18"/>
      <c r="V37" s="18"/>
      <c r="W37" s="18"/>
      <c r="X37" s="18"/>
      <c r="Y37" s="18"/>
      <c r="Z37" s="18"/>
      <c r="AA37" s="18"/>
    </row>
    <row r="38">
      <c r="A38" s="18" t="s">
        <v>142</v>
      </c>
      <c r="B38" s="21">
        <v>4.4</v>
      </c>
      <c r="C38" s="21">
        <v>5.9</v>
      </c>
      <c r="D38" s="22">
        <v>3.6</v>
      </c>
      <c r="E38" s="22">
        <v>5.7</v>
      </c>
      <c r="F38" s="22">
        <v>4.8</v>
      </c>
      <c r="G38" s="22">
        <v>4.8</v>
      </c>
      <c r="H38" s="22">
        <v>5.2</v>
      </c>
      <c r="I38" s="22">
        <v>4.7</v>
      </c>
      <c r="J38" s="22">
        <v>4.9</v>
      </c>
      <c r="K38" s="22">
        <v>4.4</v>
      </c>
      <c r="L38" s="22">
        <v>5.2</v>
      </c>
      <c r="M38" s="22">
        <v>5.1</v>
      </c>
      <c r="N38" s="21">
        <v>4.3</v>
      </c>
      <c r="O38" s="22">
        <v>5.3</v>
      </c>
      <c r="P38" s="22">
        <v>5.9</v>
      </c>
      <c r="Q38" s="21">
        <v>4.3</v>
      </c>
      <c r="R38" s="21">
        <v>5.0</v>
      </c>
      <c r="S38" s="18"/>
      <c r="T38" s="16">
        <f t="shared" si="2"/>
        <v>13.63636364</v>
      </c>
      <c r="U38" s="18"/>
      <c r="V38" s="18"/>
      <c r="W38" s="18"/>
      <c r="X38" s="18"/>
      <c r="Y38" s="18"/>
      <c r="Z38" s="18"/>
      <c r="AA38" s="18"/>
    </row>
    <row r="39">
      <c r="A39" s="18"/>
      <c r="B39" s="24"/>
      <c r="C39" s="18"/>
      <c r="D39" s="23"/>
      <c r="E39" s="23"/>
      <c r="F39" s="23"/>
      <c r="G39" s="23"/>
      <c r="H39" s="23"/>
      <c r="I39" s="23"/>
      <c r="J39" s="22"/>
      <c r="K39" s="23"/>
      <c r="L39" s="23"/>
      <c r="M39" s="23"/>
      <c r="N39" s="19"/>
      <c r="O39" s="23"/>
      <c r="P39" s="23"/>
      <c r="Q39" s="19"/>
      <c r="R39" s="21"/>
      <c r="S39" s="18"/>
      <c r="T39" s="15" t="str">
        <f t="shared" si="2"/>
        <v>#DIV/0!</v>
      </c>
      <c r="U39" s="18"/>
      <c r="V39" s="18"/>
      <c r="W39" s="18"/>
      <c r="X39" s="18"/>
      <c r="Y39" s="18"/>
      <c r="Z39" s="18"/>
      <c r="AA39" s="18"/>
    </row>
    <row r="40">
      <c r="A40" s="15" t="s">
        <v>145</v>
      </c>
      <c r="B40" s="24"/>
      <c r="C40" s="18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19"/>
      <c r="O40" s="23"/>
      <c r="P40" s="23"/>
      <c r="Q40" s="19"/>
      <c r="R40" s="21"/>
      <c r="S40" s="18"/>
      <c r="T40" s="15" t="str">
        <f t="shared" si="2"/>
        <v>#DIV/0!</v>
      </c>
      <c r="U40" s="18"/>
      <c r="V40" s="18"/>
      <c r="W40" s="18"/>
      <c r="X40" s="18"/>
      <c r="Y40" s="18"/>
      <c r="Z40" s="18"/>
      <c r="AA40" s="18"/>
    </row>
    <row r="41">
      <c r="A41" s="18"/>
      <c r="B41" s="24"/>
      <c r="C41" s="1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19"/>
      <c r="O41" s="23"/>
      <c r="P41" s="23"/>
      <c r="Q41" s="19"/>
      <c r="R41" s="21"/>
      <c r="S41" s="18"/>
      <c r="T41" s="15" t="str">
        <f t="shared" si="2"/>
        <v>#DIV/0!</v>
      </c>
      <c r="U41" s="18"/>
      <c r="V41" s="18"/>
      <c r="W41" s="18"/>
      <c r="X41" s="18"/>
      <c r="Y41" s="18"/>
      <c r="Z41" s="18"/>
      <c r="AA41" s="18"/>
    </row>
    <row r="42">
      <c r="A42" s="18" t="s">
        <v>146</v>
      </c>
      <c r="B42" s="21">
        <v>3.9</v>
      </c>
      <c r="C42" s="21">
        <v>4.1</v>
      </c>
      <c r="D42" s="22">
        <v>4.6</v>
      </c>
      <c r="E42" s="22">
        <v>5.8</v>
      </c>
      <c r="F42" s="22">
        <v>6.4</v>
      </c>
      <c r="G42" s="22">
        <v>6.9</v>
      </c>
      <c r="H42" s="22">
        <v>7.3</v>
      </c>
      <c r="I42" s="22">
        <v>8.2</v>
      </c>
      <c r="J42" s="22">
        <v>8.8</v>
      </c>
      <c r="K42" s="22">
        <v>8.9</v>
      </c>
      <c r="L42" s="22">
        <v>9.1</v>
      </c>
      <c r="M42" s="22">
        <v>9.6</v>
      </c>
      <c r="N42" s="21">
        <v>10.2</v>
      </c>
      <c r="O42" s="22">
        <v>10.2</v>
      </c>
      <c r="P42" s="22">
        <v>10.6</v>
      </c>
      <c r="Q42" s="21">
        <v>11.1</v>
      </c>
      <c r="R42" s="21">
        <v>11.8</v>
      </c>
      <c r="S42" s="18"/>
      <c r="T42" s="16">
        <f t="shared" si="2"/>
        <v>202.5641026</v>
      </c>
      <c r="U42" s="18"/>
      <c r="V42" s="18"/>
      <c r="W42" s="18"/>
      <c r="X42" s="18"/>
      <c r="Y42" s="18"/>
      <c r="Z42" s="18"/>
      <c r="AA42" s="18"/>
    </row>
    <row r="43">
      <c r="A43" s="18" t="s">
        <v>128</v>
      </c>
      <c r="B43" s="18">
        <v>3.9</v>
      </c>
      <c r="C43" s="18">
        <v>4.1</v>
      </c>
      <c r="D43" s="22">
        <v>4.6</v>
      </c>
      <c r="E43" s="22">
        <v>5.8</v>
      </c>
      <c r="F43" s="22">
        <v>6.4</v>
      </c>
      <c r="G43" s="22">
        <v>6.9</v>
      </c>
      <c r="H43" s="22">
        <v>7.4</v>
      </c>
      <c r="I43" s="22">
        <v>8.3</v>
      </c>
      <c r="J43" s="22">
        <v>9.0</v>
      </c>
      <c r="K43" s="22">
        <v>9.0</v>
      </c>
      <c r="L43" s="22">
        <v>9.2</v>
      </c>
      <c r="M43" s="22">
        <v>9.8</v>
      </c>
      <c r="N43" s="21">
        <v>10.3</v>
      </c>
      <c r="O43" s="22">
        <v>10.3</v>
      </c>
      <c r="P43" s="22">
        <v>10.7</v>
      </c>
      <c r="Q43" s="21">
        <v>11.3</v>
      </c>
      <c r="R43" s="21">
        <v>11.9</v>
      </c>
      <c r="S43" s="18"/>
      <c r="T43" s="16">
        <f t="shared" si="2"/>
        <v>205.1282051</v>
      </c>
      <c r="U43" s="18"/>
      <c r="V43" s="18"/>
      <c r="W43" s="18"/>
      <c r="X43" s="18"/>
      <c r="Y43" s="18"/>
      <c r="Z43" s="18"/>
      <c r="AA43" s="18"/>
    </row>
    <row r="44">
      <c r="A44" s="18"/>
      <c r="B44" s="24"/>
      <c r="C44" s="23"/>
      <c r="D44" s="23"/>
      <c r="E44" s="23"/>
      <c r="F44" s="23"/>
      <c r="G44" s="23"/>
      <c r="H44" s="23"/>
      <c r="I44" s="23"/>
      <c r="J44" s="22"/>
      <c r="K44" s="23"/>
      <c r="L44" s="23"/>
      <c r="M44" s="23"/>
      <c r="N44" s="19"/>
      <c r="O44" s="23"/>
      <c r="P44" s="23"/>
      <c r="Q44" s="19"/>
      <c r="R44" s="21"/>
      <c r="S44" s="18"/>
      <c r="T44" s="15" t="str">
        <f t="shared" si="2"/>
        <v>#DIV/0!</v>
      </c>
      <c r="U44" s="18"/>
      <c r="V44" s="18"/>
      <c r="W44" s="18"/>
      <c r="X44" s="18"/>
      <c r="Y44" s="18"/>
      <c r="Z44" s="18"/>
      <c r="AA44" s="18"/>
    </row>
    <row r="45">
      <c r="A45" s="18" t="s">
        <v>134</v>
      </c>
      <c r="B45" s="21">
        <v>0.1</v>
      </c>
      <c r="C45" s="21">
        <v>0.1</v>
      </c>
      <c r="D45" s="22">
        <v>0.1</v>
      </c>
      <c r="E45" s="22">
        <v>0.2</v>
      </c>
      <c r="F45" s="22">
        <v>0.1</v>
      </c>
      <c r="G45" s="22">
        <v>0.2</v>
      </c>
      <c r="H45" s="22">
        <v>0.2</v>
      </c>
      <c r="I45" s="22">
        <v>0.2</v>
      </c>
      <c r="J45" s="22">
        <v>0.2</v>
      </c>
      <c r="K45" s="22">
        <v>0.2</v>
      </c>
      <c r="L45" s="22">
        <v>0.2</v>
      </c>
      <c r="M45" s="22">
        <v>0.2</v>
      </c>
      <c r="N45" s="21">
        <v>0.2</v>
      </c>
      <c r="O45" s="22">
        <v>0.2</v>
      </c>
      <c r="P45" s="22">
        <v>0.2</v>
      </c>
      <c r="Q45" s="21">
        <v>0.2</v>
      </c>
      <c r="R45" s="21">
        <v>0.3</v>
      </c>
      <c r="S45" s="18"/>
      <c r="T45" s="16">
        <f t="shared" si="2"/>
        <v>200</v>
      </c>
      <c r="U45" s="18"/>
      <c r="V45" s="18"/>
      <c r="W45" s="18"/>
      <c r="X45" s="18"/>
      <c r="Y45" s="18"/>
      <c r="Z45" s="18"/>
      <c r="AA45" s="18"/>
    </row>
    <row r="46">
      <c r="A46" s="18" t="s">
        <v>135</v>
      </c>
      <c r="B46" s="21">
        <v>1.8</v>
      </c>
      <c r="C46" s="21">
        <v>1.9</v>
      </c>
      <c r="D46" s="22">
        <v>2.2</v>
      </c>
      <c r="E46" s="22">
        <v>2.8</v>
      </c>
      <c r="F46" s="22">
        <v>3.1</v>
      </c>
      <c r="G46" s="22">
        <v>3.3</v>
      </c>
      <c r="H46" s="22">
        <v>3.5</v>
      </c>
      <c r="I46" s="22">
        <v>3.9</v>
      </c>
      <c r="J46" s="22">
        <v>4.2</v>
      </c>
      <c r="K46" s="22">
        <v>4.0</v>
      </c>
      <c r="L46" s="22">
        <v>4.1</v>
      </c>
      <c r="M46" s="22">
        <v>4.6</v>
      </c>
      <c r="N46" s="21">
        <v>4.6</v>
      </c>
      <c r="O46" s="22">
        <v>4.4</v>
      </c>
      <c r="P46" s="22">
        <v>4.8</v>
      </c>
      <c r="Q46" s="21">
        <v>5.0</v>
      </c>
      <c r="R46" s="21">
        <v>5.9</v>
      </c>
      <c r="S46" s="18"/>
      <c r="T46" s="16">
        <f t="shared" si="2"/>
        <v>227.7777778</v>
      </c>
      <c r="U46" s="18"/>
      <c r="V46" s="18"/>
      <c r="W46" s="18"/>
      <c r="X46" s="18"/>
      <c r="Y46" s="18"/>
      <c r="Z46" s="18"/>
      <c r="AA46" s="18"/>
    </row>
    <row r="47">
      <c r="A47" s="18" t="s">
        <v>136</v>
      </c>
      <c r="B47" s="21">
        <v>4.6</v>
      </c>
      <c r="C47" s="21">
        <v>4.6</v>
      </c>
      <c r="D47" s="22">
        <v>5.2</v>
      </c>
      <c r="E47" s="22">
        <v>6.2</v>
      </c>
      <c r="F47" s="22">
        <v>7.1</v>
      </c>
      <c r="G47" s="22">
        <v>7.2</v>
      </c>
      <c r="H47" s="22">
        <v>8.5</v>
      </c>
      <c r="I47" s="22">
        <v>9.5</v>
      </c>
      <c r="J47" s="22">
        <v>10.1</v>
      </c>
      <c r="K47" s="22">
        <v>9.9</v>
      </c>
      <c r="L47" s="22">
        <v>10.4</v>
      </c>
      <c r="M47" s="22">
        <v>11.9</v>
      </c>
      <c r="N47" s="21">
        <v>12.8</v>
      </c>
      <c r="O47" s="22">
        <v>13.1</v>
      </c>
      <c r="P47" s="22">
        <v>13.0</v>
      </c>
      <c r="Q47" s="21">
        <v>14.1</v>
      </c>
      <c r="R47" s="21">
        <v>15.7</v>
      </c>
      <c r="S47" s="18"/>
      <c r="T47" s="16">
        <f t="shared" si="2"/>
        <v>241.3043478</v>
      </c>
      <c r="U47" s="18"/>
      <c r="V47" s="18"/>
      <c r="W47" s="18"/>
      <c r="X47" s="18"/>
      <c r="Y47" s="18"/>
      <c r="Z47" s="18"/>
      <c r="AA47" s="18"/>
    </row>
    <row r="48">
      <c r="A48" s="18" t="s">
        <v>137</v>
      </c>
      <c r="B48" s="21">
        <v>8.7</v>
      </c>
      <c r="C48" s="21">
        <v>9.2</v>
      </c>
      <c r="D48" s="22">
        <v>10.4</v>
      </c>
      <c r="E48" s="22">
        <v>12.8</v>
      </c>
      <c r="F48" s="22">
        <v>13.7</v>
      </c>
      <c r="G48" s="22">
        <v>14.8</v>
      </c>
      <c r="H48" s="22">
        <v>14.8</v>
      </c>
      <c r="I48" s="22">
        <v>15.9</v>
      </c>
      <c r="J48" s="22">
        <v>16.1</v>
      </c>
      <c r="K48" s="22">
        <v>16.5</v>
      </c>
      <c r="L48" s="22">
        <v>16.0</v>
      </c>
      <c r="M48" s="22">
        <v>16.8</v>
      </c>
      <c r="N48" s="21">
        <v>18.2</v>
      </c>
      <c r="O48" s="22">
        <v>17.1</v>
      </c>
      <c r="P48" s="22">
        <v>18.0</v>
      </c>
      <c r="Q48" s="21">
        <v>19.2</v>
      </c>
      <c r="R48" s="21">
        <v>20.5</v>
      </c>
      <c r="S48" s="18"/>
      <c r="T48" s="16">
        <f t="shared" si="2"/>
        <v>135.6321839</v>
      </c>
      <c r="U48" s="18"/>
      <c r="V48" s="18"/>
      <c r="W48" s="18"/>
      <c r="X48" s="18"/>
      <c r="Y48" s="18"/>
      <c r="Z48" s="18"/>
      <c r="AA48" s="18"/>
    </row>
    <row r="49">
      <c r="A49" s="18" t="s">
        <v>138</v>
      </c>
      <c r="B49" s="21">
        <v>7.2</v>
      </c>
      <c r="C49" s="21">
        <v>7.7</v>
      </c>
      <c r="D49" s="22">
        <v>9.1</v>
      </c>
      <c r="E49" s="22">
        <v>12.2</v>
      </c>
      <c r="F49" s="22">
        <v>13.5</v>
      </c>
      <c r="G49" s="22">
        <v>15.0</v>
      </c>
      <c r="H49" s="22">
        <v>16.5</v>
      </c>
      <c r="I49" s="22">
        <v>18.6</v>
      </c>
      <c r="J49" s="22">
        <v>21.0</v>
      </c>
      <c r="K49" s="22">
        <v>21.0</v>
      </c>
      <c r="L49" s="22">
        <v>21.8</v>
      </c>
      <c r="M49" s="22">
        <v>21.8</v>
      </c>
      <c r="N49" s="21">
        <v>23.1</v>
      </c>
      <c r="O49" s="22">
        <v>23.4</v>
      </c>
      <c r="P49" s="22">
        <v>23.6</v>
      </c>
      <c r="Q49" s="21">
        <v>23.7</v>
      </c>
      <c r="R49" s="21">
        <v>24.9</v>
      </c>
      <c r="S49" s="18"/>
      <c r="T49" s="16">
        <f t="shared" si="2"/>
        <v>245.8333333</v>
      </c>
      <c r="U49" s="18"/>
      <c r="V49" s="18"/>
      <c r="W49" s="18"/>
      <c r="X49" s="18"/>
      <c r="Y49" s="18"/>
      <c r="Z49" s="18"/>
      <c r="AA49" s="18"/>
    </row>
    <row r="50">
      <c r="A50" s="18" t="s">
        <v>139</v>
      </c>
      <c r="B50" s="21">
        <v>3.5</v>
      </c>
      <c r="C50" s="21">
        <v>3.9</v>
      </c>
      <c r="D50" s="22">
        <v>4.2</v>
      </c>
      <c r="E50" s="22">
        <v>5.2</v>
      </c>
      <c r="F50" s="22">
        <v>6.1</v>
      </c>
      <c r="G50" s="22">
        <v>7.0</v>
      </c>
      <c r="H50" s="22">
        <v>7.5</v>
      </c>
      <c r="I50" s="22">
        <v>8.8</v>
      </c>
      <c r="J50" s="22">
        <v>10.5</v>
      </c>
      <c r="K50" s="22">
        <v>11.1</v>
      </c>
      <c r="L50" s="22">
        <v>11.6</v>
      </c>
      <c r="M50" s="22">
        <v>12.9</v>
      </c>
      <c r="N50" s="21">
        <v>13.5</v>
      </c>
      <c r="O50" s="22">
        <v>14.0</v>
      </c>
      <c r="P50" s="22">
        <v>15.9</v>
      </c>
      <c r="Q50" s="21">
        <v>17.2</v>
      </c>
      <c r="R50" s="21">
        <v>17.6</v>
      </c>
      <c r="S50" s="18"/>
      <c r="T50" s="16">
        <f t="shared" si="2"/>
        <v>402.8571429</v>
      </c>
      <c r="U50" s="18"/>
      <c r="V50" s="18"/>
      <c r="W50" s="18"/>
      <c r="X50" s="18"/>
      <c r="Y50" s="18"/>
      <c r="Z50" s="18"/>
      <c r="AA50" s="18"/>
    </row>
    <row r="51">
      <c r="A51" s="18" t="s">
        <v>140</v>
      </c>
      <c r="B51" s="21">
        <v>2.1</v>
      </c>
      <c r="C51" s="21">
        <v>2.0</v>
      </c>
      <c r="D51" s="22">
        <v>2.2</v>
      </c>
      <c r="E51" s="22">
        <v>2.8</v>
      </c>
      <c r="F51" s="22">
        <v>2.9</v>
      </c>
      <c r="G51" s="22">
        <v>3.0</v>
      </c>
      <c r="H51" s="22">
        <v>3.1</v>
      </c>
      <c r="I51" s="22">
        <v>3.6</v>
      </c>
      <c r="J51" s="22">
        <v>3.7</v>
      </c>
      <c r="K51" s="22">
        <v>4.4</v>
      </c>
      <c r="L51" s="22">
        <v>4.6</v>
      </c>
      <c r="M51" s="22">
        <v>4.8</v>
      </c>
      <c r="N51" s="21">
        <v>5.3</v>
      </c>
      <c r="O51" s="22">
        <v>5.5</v>
      </c>
      <c r="P51" s="22">
        <v>5.9</v>
      </c>
      <c r="Q51" s="21">
        <v>6.5</v>
      </c>
      <c r="R51" s="21">
        <v>6.1</v>
      </c>
      <c r="S51" s="18"/>
      <c r="T51" s="16">
        <f t="shared" si="2"/>
        <v>190.4761905</v>
      </c>
      <c r="U51" s="18"/>
      <c r="V51" s="18"/>
      <c r="W51" s="18"/>
      <c r="X51" s="18"/>
      <c r="Y51" s="18"/>
      <c r="Z51" s="18"/>
      <c r="AA51" s="18"/>
    </row>
    <row r="52">
      <c r="A52" s="18" t="s">
        <v>141</v>
      </c>
      <c r="B52" s="21">
        <v>3.0</v>
      </c>
      <c r="C52" s="21">
        <v>2.3</v>
      </c>
      <c r="D52" s="22">
        <v>2.4</v>
      </c>
      <c r="E52" s="22">
        <v>2.6</v>
      </c>
      <c r="F52" s="22">
        <v>2.6</v>
      </c>
      <c r="G52" s="22">
        <v>2.9</v>
      </c>
      <c r="H52" s="22">
        <v>2.9</v>
      </c>
      <c r="I52" s="22">
        <v>3.3</v>
      </c>
      <c r="J52" s="22">
        <v>3.2</v>
      </c>
      <c r="K52" s="22">
        <v>3.3</v>
      </c>
      <c r="L52" s="22">
        <v>3.9</v>
      </c>
      <c r="M52" s="22">
        <v>3.3</v>
      </c>
      <c r="N52" s="21">
        <v>3.4</v>
      </c>
      <c r="O52" s="22">
        <v>3.5</v>
      </c>
      <c r="P52" s="22">
        <v>3.4</v>
      </c>
      <c r="Q52" s="21">
        <v>3.5</v>
      </c>
      <c r="R52" s="21">
        <v>3.3</v>
      </c>
      <c r="S52" s="18"/>
      <c r="T52" s="16">
        <f t="shared" si="2"/>
        <v>10</v>
      </c>
      <c r="U52" s="18"/>
      <c r="V52" s="18"/>
      <c r="W52" s="18"/>
      <c r="X52" s="18"/>
      <c r="Y52" s="18"/>
      <c r="Z52" s="18"/>
      <c r="AA52" s="18"/>
    </row>
    <row r="53">
      <c r="A53" s="18" t="s">
        <v>142</v>
      </c>
      <c r="B53" s="21">
        <v>3.5</v>
      </c>
      <c r="C53" s="21">
        <v>3.9</v>
      </c>
      <c r="D53" s="22">
        <v>3.7</v>
      </c>
      <c r="E53" s="22">
        <v>3.9</v>
      </c>
      <c r="F53" s="22">
        <v>3.8</v>
      </c>
      <c r="G53" s="22">
        <v>3.7</v>
      </c>
      <c r="H53" s="22">
        <v>3.7</v>
      </c>
      <c r="I53" s="22">
        <v>4.2</v>
      </c>
      <c r="J53" s="22">
        <v>4.3</v>
      </c>
      <c r="K53" s="22">
        <v>4.0</v>
      </c>
      <c r="L53" s="22">
        <v>3.9</v>
      </c>
      <c r="M53" s="22">
        <v>4.5</v>
      </c>
      <c r="N53" s="21">
        <v>4.2</v>
      </c>
      <c r="O53" s="22">
        <v>3.8</v>
      </c>
      <c r="P53" s="22">
        <v>3.5</v>
      </c>
      <c r="Q53" s="21">
        <v>4.0</v>
      </c>
      <c r="R53" s="21">
        <v>4.1</v>
      </c>
      <c r="S53" s="18"/>
      <c r="T53" s="16">
        <f t="shared" si="2"/>
        <v>17.14285714</v>
      </c>
      <c r="U53" s="18"/>
      <c r="V53" s="18"/>
      <c r="W53" s="18"/>
      <c r="X53" s="18"/>
      <c r="Y53" s="18"/>
      <c r="Z53" s="18"/>
      <c r="AA53" s="18"/>
    </row>
    <row r="54">
      <c r="A54" s="18"/>
      <c r="B54" s="18"/>
      <c r="C54" s="18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19"/>
      <c r="O54" s="23"/>
      <c r="P54" s="23"/>
      <c r="Q54" s="19"/>
      <c r="R54" s="21"/>
      <c r="S54" s="18"/>
      <c r="T54" s="15" t="str">
        <f t="shared" si="2"/>
        <v>#DIV/0!</v>
      </c>
      <c r="U54" s="18"/>
      <c r="V54" s="18"/>
      <c r="W54" s="18"/>
      <c r="X54" s="18"/>
      <c r="Y54" s="18"/>
      <c r="Z54" s="18"/>
      <c r="AA54" s="18"/>
    </row>
    <row r="55">
      <c r="A55" s="15" t="s">
        <v>147</v>
      </c>
      <c r="B55" s="18"/>
      <c r="C55" s="18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19"/>
      <c r="O55" s="23"/>
      <c r="P55" s="23"/>
      <c r="Q55" s="19"/>
      <c r="R55" s="21"/>
      <c r="S55" s="18"/>
      <c r="T55" s="15" t="str">
        <f t="shared" si="2"/>
        <v>#DIV/0!</v>
      </c>
      <c r="U55" s="18"/>
      <c r="V55" s="18"/>
      <c r="W55" s="18"/>
      <c r="X55" s="18"/>
      <c r="Y55" s="18"/>
      <c r="Z55" s="18"/>
      <c r="AA55" s="18"/>
    </row>
    <row r="56">
      <c r="A56" s="18"/>
      <c r="B56" s="18"/>
      <c r="C56" s="18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19"/>
      <c r="O56" s="23"/>
      <c r="P56" s="23"/>
      <c r="Q56" s="19"/>
      <c r="R56" s="21"/>
      <c r="S56" s="18"/>
      <c r="T56" s="15" t="str">
        <f t="shared" si="2"/>
        <v>#DIV/0!</v>
      </c>
      <c r="U56" s="18"/>
      <c r="V56" s="18"/>
      <c r="W56" s="18"/>
      <c r="X56" s="18"/>
      <c r="Y56" s="18"/>
      <c r="Z56" s="18"/>
      <c r="AA56" s="18"/>
    </row>
    <row r="57">
      <c r="A57" s="18" t="s">
        <v>148</v>
      </c>
      <c r="B57" s="18"/>
      <c r="C57" s="18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19"/>
      <c r="O57" s="23"/>
      <c r="P57" s="23"/>
      <c r="Q57" s="19"/>
      <c r="R57" s="21"/>
      <c r="S57" s="18"/>
      <c r="T57" s="15" t="str">
        <f t="shared" si="2"/>
        <v>#DIV/0!</v>
      </c>
      <c r="U57" s="18"/>
      <c r="V57" s="18"/>
      <c r="W57" s="18"/>
      <c r="X57" s="18"/>
      <c r="Y57" s="18"/>
      <c r="Z57" s="18"/>
      <c r="AA57" s="18"/>
    </row>
    <row r="58">
      <c r="A58" s="18" t="s">
        <v>149</v>
      </c>
      <c r="B58" s="21">
        <v>8.1</v>
      </c>
      <c r="C58" s="21">
        <v>8.4</v>
      </c>
      <c r="D58" s="22">
        <v>9.2</v>
      </c>
      <c r="E58" s="22">
        <v>11.1</v>
      </c>
      <c r="F58" s="22">
        <v>12.2</v>
      </c>
      <c r="G58" s="22">
        <v>12.6</v>
      </c>
      <c r="H58" s="22">
        <v>13.6</v>
      </c>
      <c r="I58" s="22">
        <v>15.7</v>
      </c>
      <c r="J58" s="22">
        <v>16.3</v>
      </c>
      <c r="K58" s="22">
        <v>16.5</v>
      </c>
      <c r="L58" s="22">
        <v>16.4</v>
      </c>
      <c r="M58" s="22">
        <v>16.8</v>
      </c>
      <c r="N58" s="21">
        <v>18.1</v>
      </c>
      <c r="O58" s="22">
        <v>18.1</v>
      </c>
      <c r="P58" s="22">
        <v>19.0</v>
      </c>
      <c r="Q58" s="21">
        <v>20.4</v>
      </c>
      <c r="R58" s="21">
        <v>23.2</v>
      </c>
      <c r="S58" s="18"/>
      <c r="T58" s="16">
        <f t="shared" si="2"/>
        <v>186.4197531</v>
      </c>
      <c r="U58" s="18"/>
      <c r="V58" s="18"/>
      <c r="W58" s="18"/>
      <c r="X58" s="18"/>
      <c r="Y58" s="18"/>
      <c r="Z58" s="18"/>
      <c r="AA58" s="18"/>
    </row>
    <row r="59">
      <c r="A59" s="18" t="s">
        <v>150</v>
      </c>
      <c r="B59" s="21">
        <v>11.5</v>
      </c>
      <c r="C59" s="21">
        <v>10.8</v>
      </c>
      <c r="D59" s="22">
        <v>11.0</v>
      </c>
      <c r="E59" s="22">
        <v>11.5</v>
      </c>
      <c r="F59" s="22">
        <v>11.3</v>
      </c>
      <c r="G59" s="22">
        <v>11.1</v>
      </c>
      <c r="H59" s="22">
        <v>12.8</v>
      </c>
      <c r="I59" s="22">
        <v>15.2</v>
      </c>
      <c r="J59" s="22">
        <v>13.0</v>
      </c>
      <c r="K59" s="22">
        <v>11.3</v>
      </c>
      <c r="L59" s="22">
        <v>10.8</v>
      </c>
      <c r="M59" s="22">
        <v>10.1</v>
      </c>
      <c r="N59" s="21">
        <v>11.0</v>
      </c>
      <c r="O59" s="22">
        <v>11.3</v>
      </c>
      <c r="P59" s="22">
        <v>12.9</v>
      </c>
      <c r="Q59" s="21">
        <v>13.8</v>
      </c>
      <c r="R59" s="21">
        <v>16.8</v>
      </c>
      <c r="S59" s="18"/>
      <c r="T59" s="16">
        <f t="shared" si="2"/>
        <v>46.08695652</v>
      </c>
      <c r="U59" s="18"/>
      <c r="V59" s="18"/>
      <c r="W59" s="18"/>
      <c r="X59" s="18"/>
      <c r="Y59" s="18"/>
      <c r="Z59" s="18"/>
      <c r="AA59" s="18"/>
    </row>
    <row r="60">
      <c r="A60" s="18" t="s">
        <v>151</v>
      </c>
      <c r="B60" s="18">
        <v>5.7</v>
      </c>
      <c r="C60" s="18">
        <v>6.1</v>
      </c>
      <c r="D60" s="22">
        <v>5.9</v>
      </c>
      <c r="E60" s="22">
        <v>8.2</v>
      </c>
      <c r="F60" s="22">
        <v>9.4</v>
      </c>
      <c r="G60" s="22">
        <v>11.2</v>
      </c>
      <c r="H60" s="22">
        <v>10.8</v>
      </c>
      <c r="I60" s="22">
        <v>13.0</v>
      </c>
      <c r="J60" s="22">
        <v>10.5</v>
      </c>
      <c r="K60" s="22">
        <v>13.5</v>
      </c>
      <c r="L60" s="22">
        <v>14.2</v>
      </c>
      <c r="M60" s="22">
        <v>11.8</v>
      </c>
      <c r="N60" s="21">
        <v>12.9</v>
      </c>
      <c r="O60" s="22">
        <v>12.8</v>
      </c>
      <c r="P60" s="22">
        <v>12.9</v>
      </c>
      <c r="Q60" s="21">
        <v>15.9</v>
      </c>
      <c r="R60" s="21">
        <v>16.0</v>
      </c>
      <c r="S60" s="18"/>
      <c r="T60" s="16">
        <f t="shared" si="2"/>
        <v>180.7017544</v>
      </c>
      <c r="U60" s="18"/>
      <c r="V60" s="18"/>
      <c r="W60" s="18"/>
      <c r="X60" s="18"/>
      <c r="Y60" s="18"/>
      <c r="Z60" s="18"/>
      <c r="AA60" s="18"/>
    </row>
    <row r="61">
      <c r="A61" s="18" t="s">
        <v>152</v>
      </c>
      <c r="B61" s="18">
        <v>1.5</v>
      </c>
      <c r="C61" s="18">
        <v>1.4</v>
      </c>
      <c r="D61" s="22">
        <v>1.6</v>
      </c>
      <c r="E61" s="22">
        <v>1.9</v>
      </c>
      <c r="F61" s="22">
        <v>1.7</v>
      </c>
      <c r="G61" s="22">
        <v>2.1</v>
      </c>
      <c r="H61" s="22">
        <v>2.2</v>
      </c>
      <c r="I61" s="22">
        <v>2.3</v>
      </c>
      <c r="J61" s="22">
        <v>2.2</v>
      </c>
      <c r="K61" s="22">
        <v>2.1</v>
      </c>
      <c r="L61" s="22">
        <v>2.8</v>
      </c>
      <c r="M61" s="22">
        <v>2.5</v>
      </c>
      <c r="N61" s="21">
        <v>3.2</v>
      </c>
      <c r="O61" s="22">
        <v>3.1</v>
      </c>
      <c r="P61" s="22">
        <v>3.2</v>
      </c>
      <c r="Q61" s="21">
        <v>3.3</v>
      </c>
      <c r="R61" s="21">
        <v>4.1</v>
      </c>
      <c r="S61" s="18"/>
      <c r="T61" s="16">
        <f t="shared" si="2"/>
        <v>173.3333333</v>
      </c>
      <c r="U61" s="18"/>
      <c r="V61" s="18"/>
      <c r="W61" s="18"/>
      <c r="X61" s="18"/>
      <c r="Y61" s="18"/>
      <c r="Z61" s="18"/>
      <c r="AA61" s="18"/>
    </row>
    <row r="62">
      <c r="A62" s="18" t="s">
        <v>153</v>
      </c>
      <c r="B62" s="21">
        <v>8.6</v>
      </c>
      <c r="C62" s="21">
        <v>7.1</v>
      </c>
      <c r="D62" s="22">
        <v>6.7</v>
      </c>
      <c r="E62" s="22">
        <v>8.0</v>
      </c>
      <c r="F62" s="22">
        <v>8.3</v>
      </c>
      <c r="G62" s="22">
        <v>7.5</v>
      </c>
      <c r="H62" s="22">
        <v>8.4</v>
      </c>
      <c r="I62" s="22">
        <v>9.1</v>
      </c>
      <c r="J62" s="22">
        <v>8.7</v>
      </c>
      <c r="K62" s="22">
        <v>8.4</v>
      </c>
      <c r="L62" s="22">
        <v>8.2</v>
      </c>
      <c r="M62" s="22">
        <v>7.6</v>
      </c>
      <c r="N62" s="21">
        <v>8.1</v>
      </c>
      <c r="O62" s="22">
        <v>8.5</v>
      </c>
      <c r="P62" s="22">
        <v>9.2</v>
      </c>
      <c r="Q62" s="21">
        <v>9.3</v>
      </c>
      <c r="R62" s="21">
        <v>10.9</v>
      </c>
      <c r="S62" s="18"/>
      <c r="T62" s="16">
        <f t="shared" si="2"/>
        <v>26.74418605</v>
      </c>
      <c r="U62" s="18"/>
      <c r="V62" s="18"/>
      <c r="W62" s="18"/>
      <c r="X62" s="18"/>
      <c r="Y62" s="18"/>
      <c r="Z62" s="18"/>
      <c r="AA62" s="18"/>
    </row>
    <row r="63">
      <c r="A63" s="18" t="s">
        <v>154</v>
      </c>
      <c r="B63" s="21">
        <v>8.0</v>
      </c>
      <c r="C63" s="21">
        <v>8.6</v>
      </c>
      <c r="D63" s="22">
        <v>9.6</v>
      </c>
      <c r="E63" s="22">
        <v>11.6</v>
      </c>
      <c r="F63" s="22">
        <v>12.9</v>
      </c>
      <c r="G63" s="22">
        <v>13.7</v>
      </c>
      <c r="H63" s="22">
        <v>14.7</v>
      </c>
      <c r="I63" s="22">
        <v>17.2</v>
      </c>
      <c r="J63" s="22">
        <v>18.0</v>
      </c>
      <c r="K63" s="22">
        <v>18.3</v>
      </c>
      <c r="L63" s="22">
        <v>18.3</v>
      </c>
      <c r="M63" s="22">
        <v>19.0</v>
      </c>
      <c r="N63" s="21">
        <v>20.5</v>
      </c>
      <c r="O63" s="22">
        <v>20.4</v>
      </c>
      <c r="P63" s="22">
        <v>21.4</v>
      </c>
      <c r="Q63" s="21">
        <v>23.2</v>
      </c>
      <c r="R63" s="21">
        <v>26.2</v>
      </c>
      <c r="S63" s="18"/>
      <c r="T63" s="16">
        <f t="shared" si="2"/>
        <v>227.5</v>
      </c>
      <c r="U63" s="18"/>
      <c r="V63" s="18"/>
      <c r="W63" s="18"/>
      <c r="X63" s="18"/>
      <c r="Y63" s="18"/>
      <c r="Z63" s="18"/>
      <c r="AA63" s="18"/>
    </row>
    <row r="64">
      <c r="A64" s="18"/>
      <c r="B64" s="18"/>
      <c r="C64" s="18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19"/>
      <c r="O64" s="23"/>
      <c r="P64" s="23"/>
      <c r="Q64" s="19"/>
      <c r="R64" s="21"/>
      <c r="S64" s="18"/>
      <c r="T64" s="15" t="str">
        <f t="shared" si="2"/>
        <v>#DIV/0!</v>
      </c>
      <c r="U64" s="18"/>
      <c r="V64" s="18"/>
      <c r="W64" s="18"/>
      <c r="X64" s="18"/>
      <c r="Y64" s="18"/>
      <c r="Z64" s="18"/>
      <c r="AA64" s="18"/>
    </row>
    <row r="65">
      <c r="A65" s="18" t="s">
        <v>155</v>
      </c>
      <c r="B65" s="18"/>
      <c r="C65" s="18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19"/>
      <c r="O65" s="23"/>
      <c r="P65" s="23"/>
      <c r="Q65" s="19"/>
      <c r="R65" s="21"/>
      <c r="S65" s="18"/>
      <c r="T65" s="15" t="str">
        <f t="shared" si="2"/>
        <v>#DIV/0!</v>
      </c>
      <c r="U65" s="18"/>
      <c r="V65" s="18"/>
      <c r="W65" s="18"/>
      <c r="X65" s="18"/>
      <c r="Y65" s="18"/>
      <c r="Z65" s="18"/>
      <c r="AA65" s="18"/>
    </row>
    <row r="66">
      <c r="A66" s="18" t="s">
        <v>149</v>
      </c>
      <c r="B66" s="21">
        <v>4.0</v>
      </c>
      <c r="C66" s="21">
        <v>4.3</v>
      </c>
      <c r="D66" s="22">
        <v>4.9</v>
      </c>
      <c r="E66" s="22">
        <v>6.2</v>
      </c>
      <c r="F66" s="22">
        <v>6.9</v>
      </c>
      <c r="G66" s="22">
        <v>7.5</v>
      </c>
      <c r="H66" s="22">
        <v>8.0</v>
      </c>
      <c r="I66" s="22">
        <v>9.0</v>
      </c>
      <c r="J66" s="22">
        <v>9.8</v>
      </c>
      <c r="K66" s="22">
        <v>10.1</v>
      </c>
      <c r="L66" s="22">
        <v>10.3</v>
      </c>
      <c r="M66" s="22">
        <v>10.9</v>
      </c>
      <c r="N66" s="21">
        <v>11.7</v>
      </c>
      <c r="O66" s="22">
        <v>11.6</v>
      </c>
      <c r="P66" s="22">
        <v>12.1</v>
      </c>
      <c r="Q66" s="21">
        <v>12.7</v>
      </c>
      <c r="R66" s="21">
        <v>13.6</v>
      </c>
      <c r="S66" s="18"/>
      <c r="T66" s="16">
        <f t="shared" si="2"/>
        <v>240</v>
      </c>
      <c r="U66" s="18"/>
      <c r="V66" s="18"/>
      <c r="W66" s="18"/>
      <c r="X66" s="18"/>
      <c r="Y66" s="18"/>
      <c r="Z66" s="18"/>
      <c r="AA66" s="18"/>
    </row>
    <row r="67">
      <c r="A67" s="18" t="s">
        <v>150</v>
      </c>
      <c r="B67" s="21">
        <v>3.9</v>
      </c>
      <c r="C67" s="21">
        <v>4.1</v>
      </c>
      <c r="D67" s="22">
        <v>4.4</v>
      </c>
      <c r="E67" s="22">
        <v>5.0</v>
      </c>
      <c r="F67" s="22">
        <v>5.2</v>
      </c>
      <c r="G67" s="22">
        <v>5.5</v>
      </c>
      <c r="H67" s="22">
        <v>6.0</v>
      </c>
      <c r="I67" s="22">
        <v>6.3</v>
      </c>
      <c r="J67" s="22">
        <v>6.3</v>
      </c>
      <c r="K67" s="22">
        <v>5.4</v>
      </c>
      <c r="L67" s="22">
        <v>5.6</v>
      </c>
      <c r="M67" s="22">
        <v>5.7</v>
      </c>
      <c r="N67" s="21">
        <v>5.9</v>
      </c>
      <c r="O67" s="22">
        <v>6.0</v>
      </c>
      <c r="P67" s="22">
        <v>6.3</v>
      </c>
      <c r="Q67" s="21">
        <v>7.0</v>
      </c>
      <c r="R67" s="21">
        <v>7.5</v>
      </c>
      <c r="S67" s="18"/>
      <c r="T67" s="16">
        <f t="shared" si="2"/>
        <v>92.30769231</v>
      </c>
      <c r="U67" s="18"/>
      <c r="V67" s="18"/>
      <c r="W67" s="18"/>
      <c r="X67" s="18"/>
      <c r="Y67" s="18"/>
      <c r="Z67" s="18"/>
      <c r="AA67" s="18"/>
    </row>
    <row r="68">
      <c r="A68" s="18" t="s">
        <v>151</v>
      </c>
      <c r="B68" s="21">
        <v>4.6</v>
      </c>
      <c r="C68" s="21">
        <v>3.7</v>
      </c>
      <c r="D68" s="22">
        <v>5.2</v>
      </c>
      <c r="E68" s="22">
        <v>5.6</v>
      </c>
      <c r="F68" s="22">
        <v>7.3</v>
      </c>
      <c r="G68" s="22">
        <v>7.9</v>
      </c>
      <c r="H68" s="22">
        <v>8.6</v>
      </c>
      <c r="I68" s="22">
        <v>7.9</v>
      </c>
      <c r="J68" s="22">
        <v>9.9</v>
      </c>
      <c r="K68" s="22">
        <v>8.8</v>
      </c>
      <c r="L68" s="22">
        <v>9.6</v>
      </c>
      <c r="M68" s="22">
        <v>9.7</v>
      </c>
      <c r="N68" s="21">
        <v>10.7</v>
      </c>
      <c r="O68" s="22">
        <v>12.2</v>
      </c>
      <c r="P68" s="22">
        <v>11.6</v>
      </c>
      <c r="Q68" s="21">
        <v>11.2</v>
      </c>
      <c r="R68" s="21">
        <v>11.3</v>
      </c>
      <c r="S68" s="18"/>
      <c r="T68" s="16">
        <f t="shared" si="2"/>
        <v>145.6521739</v>
      </c>
      <c r="U68" s="18"/>
      <c r="V68" s="18"/>
      <c r="W68" s="18"/>
      <c r="X68" s="18"/>
      <c r="Y68" s="18"/>
      <c r="Z68" s="18"/>
      <c r="AA68" s="18"/>
    </row>
    <row r="69">
      <c r="A69" s="18" t="s">
        <v>152</v>
      </c>
      <c r="B69" s="21">
        <v>1.0</v>
      </c>
      <c r="C69" s="21">
        <v>0.8</v>
      </c>
      <c r="D69" s="22">
        <v>0.8</v>
      </c>
      <c r="E69" s="22">
        <v>1.1</v>
      </c>
      <c r="F69" s="22">
        <v>1.2</v>
      </c>
      <c r="G69" s="22">
        <v>1.1</v>
      </c>
      <c r="H69" s="22">
        <v>1.3</v>
      </c>
      <c r="I69" s="22">
        <v>1.4</v>
      </c>
      <c r="J69" s="22">
        <v>1.6</v>
      </c>
      <c r="K69" s="22">
        <v>1.3</v>
      </c>
      <c r="L69" s="22">
        <v>1.3</v>
      </c>
      <c r="M69" s="22">
        <v>1.5</v>
      </c>
      <c r="N69" s="21">
        <v>1.6</v>
      </c>
      <c r="O69" s="22">
        <v>1.4</v>
      </c>
      <c r="P69" s="22">
        <v>1.5</v>
      </c>
      <c r="Q69" s="21">
        <v>1.7</v>
      </c>
      <c r="R69" s="21">
        <v>1.5</v>
      </c>
      <c r="S69" s="18"/>
      <c r="T69" s="16">
        <f t="shared" si="2"/>
        <v>50</v>
      </c>
      <c r="U69" s="18"/>
      <c r="V69" s="18"/>
      <c r="W69" s="18"/>
      <c r="X69" s="18"/>
      <c r="Y69" s="18"/>
      <c r="Z69" s="18"/>
      <c r="AA69" s="18"/>
    </row>
    <row r="70">
      <c r="A70" s="18" t="s">
        <v>156</v>
      </c>
      <c r="B70" s="21">
        <v>2.2</v>
      </c>
      <c r="C70" s="21">
        <v>2.0</v>
      </c>
      <c r="D70" s="22">
        <v>2.2</v>
      </c>
      <c r="E70" s="22">
        <v>2.7</v>
      </c>
      <c r="F70" s="22">
        <v>2.9</v>
      </c>
      <c r="G70" s="22">
        <v>2.9</v>
      </c>
      <c r="H70" s="22">
        <v>3.0</v>
      </c>
      <c r="I70" s="22">
        <v>3.4</v>
      </c>
      <c r="J70" s="22">
        <v>3.1</v>
      </c>
      <c r="K70" s="22">
        <v>3.2</v>
      </c>
      <c r="L70" s="22">
        <v>3.5</v>
      </c>
      <c r="M70" s="22">
        <v>3.6</v>
      </c>
      <c r="N70" s="21">
        <v>4.0</v>
      </c>
      <c r="O70" s="22">
        <v>4.0</v>
      </c>
      <c r="P70" s="22">
        <v>4.1</v>
      </c>
      <c r="Q70" s="21">
        <v>4.1</v>
      </c>
      <c r="R70" s="21">
        <v>4.4</v>
      </c>
      <c r="S70" s="18"/>
      <c r="T70" s="16">
        <f t="shared" si="2"/>
        <v>100</v>
      </c>
      <c r="U70" s="18"/>
      <c r="V70" s="18"/>
      <c r="W70" s="18"/>
      <c r="X70" s="18"/>
      <c r="Y70" s="18"/>
      <c r="Z70" s="18"/>
      <c r="AA70" s="18"/>
    </row>
    <row r="71">
      <c r="A71" s="18" t="s">
        <v>157</v>
      </c>
      <c r="B71" s="21">
        <v>4.3</v>
      </c>
      <c r="C71" s="21">
        <v>4.5</v>
      </c>
      <c r="D71" s="22">
        <v>5.3</v>
      </c>
      <c r="E71" s="22">
        <v>6.8</v>
      </c>
      <c r="F71" s="22">
        <v>7.5</v>
      </c>
      <c r="G71" s="22">
        <v>8.3</v>
      </c>
      <c r="H71" s="22">
        <v>8.8</v>
      </c>
      <c r="I71" s="22">
        <v>10.0</v>
      </c>
      <c r="J71" s="22">
        <v>11.0</v>
      </c>
      <c r="K71" s="22">
        <v>11.4</v>
      </c>
      <c r="L71" s="22">
        <v>11.6</v>
      </c>
      <c r="M71" s="22">
        <v>12.5</v>
      </c>
      <c r="N71" s="21">
        <v>13.3</v>
      </c>
      <c r="O71" s="22">
        <v>13.2</v>
      </c>
      <c r="P71" s="22">
        <v>13.8</v>
      </c>
      <c r="Q71" s="21">
        <v>14.6</v>
      </c>
      <c r="R71" s="21">
        <v>15.8</v>
      </c>
      <c r="S71" s="18"/>
      <c r="T71" s="16">
        <f t="shared" si="2"/>
        <v>267.4418605</v>
      </c>
      <c r="U71" s="18"/>
      <c r="V71" s="18"/>
      <c r="W71" s="18"/>
      <c r="X71" s="18"/>
      <c r="Y71" s="18"/>
      <c r="Z71" s="18"/>
      <c r="AA71" s="18"/>
    </row>
    <row r="72">
      <c r="A72" s="18"/>
      <c r="B72" s="18"/>
      <c r="C72" s="18"/>
      <c r="D72" s="23"/>
      <c r="E72" s="23"/>
      <c r="F72" s="23"/>
      <c r="G72" s="23"/>
      <c r="H72" s="23"/>
      <c r="I72" s="23"/>
      <c r="J72" s="22"/>
      <c r="K72" s="23"/>
      <c r="L72" s="23"/>
      <c r="M72" s="23"/>
      <c r="N72" s="18"/>
      <c r="O72" s="18"/>
      <c r="P72" s="18"/>
      <c r="Q72" s="18"/>
      <c r="R72" s="21"/>
      <c r="S72" s="18"/>
      <c r="T72" s="15" t="str">
        <f t="shared" si="2"/>
        <v>#DIV/0!</v>
      </c>
      <c r="U72" s="18"/>
      <c r="V72" s="18"/>
      <c r="W72" s="18"/>
      <c r="X72" s="18"/>
      <c r="Y72" s="18"/>
      <c r="Z72" s="18"/>
      <c r="AA72" s="18"/>
    </row>
    <row r="73">
      <c r="A73" s="15" t="s">
        <v>158</v>
      </c>
      <c r="B73" s="25"/>
      <c r="C73" s="25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18"/>
      <c r="O73" s="18"/>
      <c r="P73" s="18"/>
      <c r="Q73" s="18"/>
      <c r="R73" s="21"/>
      <c r="S73" s="18"/>
      <c r="T73" s="15" t="str">
        <f t="shared" si="2"/>
        <v>#DIV/0!</v>
      </c>
      <c r="U73" s="18"/>
      <c r="V73" s="18"/>
      <c r="W73" s="18"/>
      <c r="X73" s="18"/>
      <c r="Y73" s="18"/>
      <c r="Z73" s="18"/>
      <c r="AA73" s="18"/>
    </row>
    <row r="74">
      <c r="A74" s="15" t="s">
        <v>131</v>
      </c>
      <c r="B74" s="18"/>
      <c r="C74" s="18"/>
      <c r="D74" s="23"/>
      <c r="E74" s="22"/>
      <c r="F74" s="23"/>
      <c r="G74" s="23"/>
      <c r="H74" s="22"/>
      <c r="I74" s="23"/>
      <c r="J74" s="23"/>
      <c r="K74" s="23"/>
      <c r="L74" s="23"/>
      <c r="M74" s="23"/>
      <c r="N74" s="18"/>
      <c r="O74" s="18"/>
      <c r="P74" s="18"/>
      <c r="Q74" s="18"/>
      <c r="R74" s="21"/>
      <c r="S74" s="18"/>
      <c r="T74" s="15" t="str">
        <f t="shared" si="2"/>
        <v>#DIV/0!</v>
      </c>
      <c r="U74" s="18"/>
      <c r="V74" s="18"/>
      <c r="W74" s="18"/>
      <c r="X74" s="18"/>
      <c r="Y74" s="18"/>
      <c r="Z74" s="18"/>
      <c r="AA74" s="18"/>
    </row>
    <row r="75">
      <c r="A75" s="15"/>
      <c r="B75" s="15"/>
      <c r="C75" s="20" t="s">
        <v>159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18"/>
      <c r="O75" s="18"/>
      <c r="P75" s="18"/>
      <c r="Q75" s="18"/>
      <c r="R75" s="21"/>
      <c r="S75" s="18"/>
      <c r="T75" s="15" t="str">
        <f t="shared" si="2"/>
        <v>#DIV/0!</v>
      </c>
      <c r="U75" s="18"/>
      <c r="V75" s="18"/>
      <c r="W75" s="18"/>
      <c r="X75" s="18"/>
      <c r="Y75" s="18"/>
      <c r="Z75" s="18"/>
      <c r="AA75" s="18"/>
    </row>
    <row r="76">
      <c r="A76" s="15" t="s">
        <v>126</v>
      </c>
      <c r="B76" s="18"/>
      <c r="C76" s="18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18"/>
      <c r="O76" s="18"/>
      <c r="P76" s="18"/>
      <c r="Q76" s="18"/>
      <c r="R76" s="21"/>
      <c r="S76" s="18"/>
      <c r="T76" s="15" t="str">
        <f t="shared" si="2"/>
        <v>#DIV/0!</v>
      </c>
      <c r="U76" s="18"/>
      <c r="V76" s="18"/>
      <c r="W76" s="18"/>
      <c r="X76" s="18"/>
      <c r="Y76" s="18"/>
      <c r="Z76" s="18"/>
      <c r="AA76" s="18"/>
    </row>
    <row r="77">
      <c r="A77" s="18"/>
      <c r="B77" s="18"/>
      <c r="C77" s="18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18"/>
      <c r="O77" s="18"/>
      <c r="P77" s="18"/>
      <c r="Q77" s="18"/>
      <c r="R77" s="21"/>
      <c r="S77" s="18"/>
      <c r="T77" s="15" t="str">
        <f t="shared" si="2"/>
        <v>#DIV/0!</v>
      </c>
      <c r="U77" s="18"/>
      <c r="V77" s="18"/>
      <c r="W77" s="18"/>
      <c r="X77" s="18"/>
      <c r="Y77" s="18"/>
      <c r="Z77" s="18"/>
      <c r="AA77" s="18"/>
    </row>
    <row r="78">
      <c r="A78" s="18" t="s">
        <v>160</v>
      </c>
      <c r="B78" s="21">
        <v>1.4</v>
      </c>
      <c r="C78" s="21">
        <v>1.5</v>
      </c>
      <c r="D78" s="22">
        <v>1.9</v>
      </c>
      <c r="E78" s="22">
        <v>2.6</v>
      </c>
      <c r="F78" s="22">
        <v>2.9</v>
      </c>
      <c r="G78" s="22">
        <v>3.4</v>
      </c>
      <c r="H78" s="22">
        <v>3.7</v>
      </c>
      <c r="I78" s="22">
        <v>4.6</v>
      </c>
      <c r="J78" s="22">
        <v>4.8</v>
      </c>
      <c r="K78" s="22">
        <v>4.8</v>
      </c>
      <c r="L78" s="22">
        <v>5.0</v>
      </c>
      <c r="M78" s="22">
        <v>5.4</v>
      </c>
      <c r="N78" s="21">
        <v>5.4</v>
      </c>
      <c r="O78" s="22">
        <v>5.1</v>
      </c>
      <c r="P78" s="22">
        <v>5.1</v>
      </c>
      <c r="Q78" s="21">
        <v>5.9</v>
      </c>
      <c r="R78" s="21">
        <v>7.0</v>
      </c>
      <c r="S78" s="18"/>
      <c r="T78" s="16">
        <f t="shared" si="2"/>
        <v>400</v>
      </c>
      <c r="U78" s="18"/>
      <c r="V78" s="18"/>
      <c r="W78" s="18"/>
      <c r="X78" s="18"/>
      <c r="Y78" s="18"/>
      <c r="Z78" s="18"/>
      <c r="AA78" s="18"/>
    </row>
    <row r="79">
      <c r="A79" s="18" t="s">
        <v>128</v>
      </c>
      <c r="B79" s="21">
        <v>1.4</v>
      </c>
      <c r="C79" s="21">
        <v>1.6</v>
      </c>
      <c r="D79" s="22">
        <v>1.9</v>
      </c>
      <c r="E79" s="22">
        <v>2.6</v>
      </c>
      <c r="F79" s="22">
        <v>2.9</v>
      </c>
      <c r="G79" s="22">
        <v>3.4</v>
      </c>
      <c r="H79" s="22">
        <v>3.7</v>
      </c>
      <c r="I79" s="22">
        <v>4.6</v>
      </c>
      <c r="J79" s="22">
        <v>4.8</v>
      </c>
      <c r="K79" s="22">
        <v>4.9</v>
      </c>
      <c r="L79" s="22">
        <v>5.1</v>
      </c>
      <c r="M79" s="22">
        <v>5.4</v>
      </c>
      <c r="N79" s="21">
        <v>5.4</v>
      </c>
      <c r="O79" s="22">
        <v>5.1</v>
      </c>
      <c r="P79" s="22">
        <v>5.1</v>
      </c>
      <c r="Q79" s="21">
        <v>5.9</v>
      </c>
      <c r="R79" s="21">
        <v>7.0</v>
      </c>
      <c r="S79" s="18"/>
      <c r="T79" s="16">
        <f t="shared" si="2"/>
        <v>400</v>
      </c>
      <c r="U79" s="18"/>
      <c r="V79" s="18"/>
      <c r="W79" s="18"/>
      <c r="X79" s="18"/>
      <c r="Y79" s="18"/>
      <c r="Z79" s="18"/>
      <c r="AA79" s="18"/>
    </row>
    <row r="80">
      <c r="A80" s="18"/>
      <c r="B80" s="24"/>
      <c r="C80" s="23"/>
      <c r="D80" s="23"/>
      <c r="E80" s="23"/>
      <c r="F80" s="23"/>
      <c r="G80" s="23"/>
      <c r="H80" s="23"/>
      <c r="I80" s="23"/>
      <c r="J80" s="22"/>
      <c r="K80" s="23"/>
      <c r="L80" s="23"/>
      <c r="M80" s="23"/>
      <c r="N80" s="19"/>
      <c r="O80" s="23"/>
      <c r="P80" s="23"/>
      <c r="Q80" s="19"/>
      <c r="R80" s="21"/>
      <c r="S80" s="18"/>
      <c r="T80" s="15" t="str">
        <f t="shared" si="2"/>
        <v>#DIV/0!</v>
      </c>
      <c r="U80" s="18"/>
      <c r="V80" s="18"/>
      <c r="W80" s="18"/>
      <c r="X80" s="18"/>
      <c r="Y80" s="18"/>
      <c r="Z80" s="18"/>
      <c r="AA80" s="18"/>
    </row>
    <row r="81">
      <c r="A81" s="18" t="s">
        <v>134</v>
      </c>
      <c r="B81" s="21" t="s">
        <v>161</v>
      </c>
      <c r="C81" s="21">
        <v>0.0</v>
      </c>
      <c r="D81" s="22">
        <v>0.0</v>
      </c>
      <c r="E81" s="22">
        <v>0.1</v>
      </c>
      <c r="F81" s="22">
        <v>0.1</v>
      </c>
      <c r="G81" s="22">
        <v>0.1</v>
      </c>
      <c r="H81" s="22">
        <v>0.1</v>
      </c>
      <c r="I81" s="22">
        <v>0.1</v>
      </c>
      <c r="J81" s="22">
        <v>0.1</v>
      </c>
      <c r="K81" s="22">
        <v>0.1</v>
      </c>
      <c r="L81" s="22">
        <v>0.1</v>
      </c>
      <c r="M81" s="22">
        <v>0.1</v>
      </c>
      <c r="N81" s="21">
        <v>0.1</v>
      </c>
      <c r="O81" s="22">
        <v>0.1</v>
      </c>
      <c r="P81" s="22">
        <v>0.1</v>
      </c>
      <c r="Q81" s="21">
        <v>0.1</v>
      </c>
      <c r="R81" s="21">
        <v>0.1</v>
      </c>
      <c r="S81" s="18"/>
      <c r="T81" s="15" t="str">
        <f t="shared" si="2"/>
        <v>#VALUE!</v>
      </c>
      <c r="U81" s="18"/>
      <c r="V81" s="18"/>
      <c r="W81" s="18"/>
      <c r="X81" s="18"/>
      <c r="Y81" s="18"/>
      <c r="Z81" s="18"/>
      <c r="AA81" s="18"/>
    </row>
    <row r="82">
      <c r="A82" s="18" t="s">
        <v>135</v>
      </c>
      <c r="B82" s="21">
        <v>0.7</v>
      </c>
      <c r="C82" s="21">
        <v>0.8</v>
      </c>
      <c r="D82" s="22">
        <v>1.3</v>
      </c>
      <c r="E82" s="22">
        <v>1.7</v>
      </c>
      <c r="F82" s="22">
        <v>2.2</v>
      </c>
      <c r="G82" s="22">
        <v>2.7</v>
      </c>
      <c r="H82" s="22">
        <v>2.7</v>
      </c>
      <c r="I82" s="22">
        <v>3.8</v>
      </c>
      <c r="J82" s="22">
        <v>3.9</v>
      </c>
      <c r="K82" s="22">
        <v>3.7</v>
      </c>
      <c r="L82" s="22">
        <v>3.6</v>
      </c>
      <c r="M82" s="22">
        <v>3.9</v>
      </c>
      <c r="N82" s="21">
        <v>3.6</v>
      </c>
      <c r="O82" s="22">
        <v>2.8</v>
      </c>
      <c r="P82" s="22">
        <v>2.6</v>
      </c>
      <c r="Q82" s="21">
        <v>3.1</v>
      </c>
      <c r="R82" s="21">
        <v>3.9</v>
      </c>
      <c r="S82" s="18"/>
      <c r="T82" s="16">
        <f t="shared" si="2"/>
        <v>457.1428571</v>
      </c>
      <c r="U82" s="18"/>
      <c r="V82" s="18"/>
      <c r="W82" s="18"/>
      <c r="X82" s="18"/>
      <c r="Y82" s="18"/>
      <c r="Z82" s="18"/>
      <c r="AA82" s="18"/>
    </row>
    <row r="83">
      <c r="A83" s="18" t="s">
        <v>136</v>
      </c>
      <c r="B83" s="21">
        <v>1.9</v>
      </c>
      <c r="C83" s="21">
        <v>1.9</v>
      </c>
      <c r="D83" s="22">
        <v>2.3</v>
      </c>
      <c r="E83" s="22">
        <v>3.3</v>
      </c>
      <c r="F83" s="22">
        <v>3.7</v>
      </c>
      <c r="G83" s="22">
        <v>4.4</v>
      </c>
      <c r="H83" s="22">
        <v>5.3</v>
      </c>
      <c r="I83" s="22">
        <v>6.9</v>
      </c>
      <c r="J83" s="22">
        <v>7.3</v>
      </c>
      <c r="K83" s="22">
        <v>7.2</v>
      </c>
      <c r="L83" s="22">
        <v>7.6</v>
      </c>
      <c r="M83" s="22">
        <v>8.5</v>
      </c>
      <c r="N83" s="21">
        <v>8.5</v>
      </c>
      <c r="O83" s="22">
        <v>7.7</v>
      </c>
      <c r="P83" s="22">
        <v>7.5</v>
      </c>
      <c r="Q83" s="21">
        <v>9.0</v>
      </c>
      <c r="R83" s="21">
        <v>11.8</v>
      </c>
      <c r="S83" s="18"/>
      <c r="T83" s="16">
        <f t="shared" si="2"/>
        <v>521.0526316</v>
      </c>
      <c r="U83" s="18"/>
      <c r="V83" s="18"/>
      <c r="W83" s="18"/>
      <c r="X83" s="18"/>
      <c r="Y83" s="18"/>
      <c r="Z83" s="18"/>
      <c r="AA83" s="18"/>
    </row>
    <row r="84">
      <c r="A84" s="18" t="s">
        <v>137</v>
      </c>
      <c r="B84" s="21">
        <v>3.5</v>
      </c>
      <c r="C84" s="21">
        <v>3.7</v>
      </c>
      <c r="D84" s="22">
        <v>4.4</v>
      </c>
      <c r="E84" s="22">
        <v>5.7</v>
      </c>
      <c r="F84" s="22">
        <v>6.2</v>
      </c>
      <c r="G84" s="22">
        <v>6.8</v>
      </c>
      <c r="H84" s="22">
        <v>6.9</v>
      </c>
      <c r="I84" s="22">
        <v>8.3</v>
      </c>
      <c r="J84" s="22">
        <v>8.3</v>
      </c>
      <c r="K84" s="22">
        <v>8.4</v>
      </c>
      <c r="L84" s="22">
        <v>8.6</v>
      </c>
      <c r="M84" s="22">
        <v>9.1</v>
      </c>
      <c r="N84" s="21">
        <v>9.3</v>
      </c>
      <c r="O84" s="22">
        <v>8.8</v>
      </c>
      <c r="P84" s="22">
        <v>8.6</v>
      </c>
      <c r="Q84" s="21">
        <v>10.3</v>
      </c>
      <c r="R84" s="21">
        <v>12.6</v>
      </c>
      <c r="S84" s="18"/>
      <c r="T84" s="16">
        <f t="shared" si="2"/>
        <v>260</v>
      </c>
      <c r="U84" s="18"/>
      <c r="V84" s="18"/>
      <c r="W84" s="18"/>
      <c r="X84" s="18"/>
      <c r="Y84" s="18"/>
      <c r="Z84" s="18"/>
      <c r="AA84" s="18"/>
    </row>
    <row r="85">
      <c r="A85" s="18" t="s">
        <v>138</v>
      </c>
      <c r="B85" s="21">
        <v>2.9</v>
      </c>
      <c r="C85" s="21">
        <v>3.2</v>
      </c>
      <c r="D85" s="22">
        <v>4.0</v>
      </c>
      <c r="E85" s="22">
        <v>5.5</v>
      </c>
      <c r="F85" s="22">
        <v>6.2</v>
      </c>
      <c r="G85" s="22">
        <v>7.1</v>
      </c>
      <c r="H85" s="22">
        <v>7.9</v>
      </c>
      <c r="I85" s="22">
        <v>9.6</v>
      </c>
      <c r="J85" s="22">
        <v>9.8</v>
      </c>
      <c r="K85" s="22">
        <v>10.4</v>
      </c>
      <c r="L85" s="22">
        <v>10.6</v>
      </c>
      <c r="M85" s="22">
        <v>10.9</v>
      </c>
      <c r="N85" s="21">
        <v>11.2</v>
      </c>
      <c r="O85" s="22">
        <v>10.6</v>
      </c>
      <c r="P85" s="22">
        <v>10.6</v>
      </c>
      <c r="Q85" s="21">
        <v>11.7</v>
      </c>
      <c r="R85" s="21">
        <v>12.9</v>
      </c>
      <c r="S85" s="18"/>
      <c r="T85" s="16">
        <f t="shared" si="2"/>
        <v>344.8275862</v>
      </c>
      <c r="U85" s="18"/>
      <c r="V85" s="18"/>
      <c r="W85" s="18"/>
      <c r="X85" s="18"/>
      <c r="Y85" s="18"/>
      <c r="Z85" s="18"/>
      <c r="AA85" s="18"/>
    </row>
    <row r="86">
      <c r="A86" s="18" t="s">
        <v>139</v>
      </c>
      <c r="B86" s="21">
        <v>1.0</v>
      </c>
      <c r="C86" s="21">
        <v>1.1</v>
      </c>
      <c r="D86" s="22">
        <v>1.4</v>
      </c>
      <c r="E86" s="22">
        <v>1.8</v>
      </c>
      <c r="F86" s="22">
        <v>2.2</v>
      </c>
      <c r="G86" s="22">
        <v>2.6</v>
      </c>
      <c r="H86" s="22">
        <v>3.1</v>
      </c>
      <c r="I86" s="22">
        <v>3.9</v>
      </c>
      <c r="J86" s="22">
        <v>4.7</v>
      </c>
      <c r="K86" s="22">
        <v>4.9</v>
      </c>
      <c r="L86" s="22">
        <v>5.8</v>
      </c>
      <c r="M86" s="22">
        <v>6.2</v>
      </c>
      <c r="N86" s="21">
        <v>6.3</v>
      </c>
      <c r="O86" s="22">
        <v>6.6</v>
      </c>
      <c r="P86" s="22">
        <v>7.5</v>
      </c>
      <c r="Q86" s="21">
        <v>8.5</v>
      </c>
      <c r="R86" s="21">
        <v>9.5</v>
      </c>
      <c r="S86" s="18"/>
      <c r="T86" s="16">
        <f t="shared" si="2"/>
        <v>850</v>
      </c>
      <c r="U86" s="18"/>
      <c r="V86" s="18"/>
      <c r="W86" s="18"/>
      <c r="X86" s="18"/>
      <c r="Y86" s="18"/>
      <c r="Z86" s="18"/>
      <c r="AA86" s="18"/>
    </row>
    <row r="87">
      <c r="A87" s="18" t="s">
        <v>140</v>
      </c>
      <c r="B87" s="21">
        <v>0.4</v>
      </c>
      <c r="C87" s="21">
        <v>0.4</v>
      </c>
      <c r="D87" s="22">
        <v>0.4</v>
      </c>
      <c r="E87" s="22">
        <v>0.7</v>
      </c>
      <c r="F87" s="22">
        <v>0.7</v>
      </c>
      <c r="G87" s="22">
        <v>0.8</v>
      </c>
      <c r="H87" s="22">
        <v>1.0</v>
      </c>
      <c r="I87" s="22">
        <v>1.1</v>
      </c>
      <c r="J87" s="22">
        <v>1.2</v>
      </c>
      <c r="K87" s="22">
        <v>1.4</v>
      </c>
      <c r="L87" s="22">
        <v>1.7</v>
      </c>
      <c r="M87" s="22">
        <v>1.5</v>
      </c>
      <c r="N87" s="21">
        <v>1.8</v>
      </c>
      <c r="O87" s="22">
        <v>2.0</v>
      </c>
      <c r="P87" s="22">
        <v>2.3</v>
      </c>
      <c r="Q87" s="21">
        <v>2.7</v>
      </c>
      <c r="R87" s="21">
        <v>2.9</v>
      </c>
      <c r="S87" s="18"/>
      <c r="T87" s="16">
        <f t="shared" si="2"/>
        <v>625</v>
      </c>
      <c r="U87" s="18"/>
      <c r="V87" s="18"/>
      <c r="W87" s="18"/>
      <c r="X87" s="18"/>
      <c r="Y87" s="18"/>
      <c r="Z87" s="18"/>
      <c r="AA87" s="18"/>
    </row>
    <row r="88">
      <c r="A88" s="18" t="s">
        <v>141</v>
      </c>
      <c r="B88" s="21">
        <v>0.3</v>
      </c>
      <c r="C88" s="21">
        <v>0.2</v>
      </c>
      <c r="D88" s="22">
        <v>0.3</v>
      </c>
      <c r="E88" s="22">
        <v>0.4</v>
      </c>
      <c r="F88" s="22">
        <v>0.4</v>
      </c>
      <c r="G88" s="22">
        <v>0.5</v>
      </c>
      <c r="H88" s="22">
        <v>0.6</v>
      </c>
      <c r="I88" s="22">
        <v>0.6</v>
      </c>
      <c r="J88" s="22">
        <v>0.6</v>
      </c>
      <c r="K88" s="22">
        <v>0.6</v>
      </c>
      <c r="L88" s="22">
        <v>0.8</v>
      </c>
      <c r="M88" s="22">
        <v>0.7</v>
      </c>
      <c r="N88" s="21">
        <v>0.7</v>
      </c>
      <c r="O88" s="22">
        <v>0.9</v>
      </c>
      <c r="P88" s="22">
        <v>0.8</v>
      </c>
      <c r="Q88" s="21">
        <v>0.9</v>
      </c>
      <c r="R88" s="21">
        <v>1.0</v>
      </c>
      <c r="S88" s="18"/>
      <c r="T88" s="16">
        <f t="shared" si="2"/>
        <v>233.3333333</v>
      </c>
      <c r="U88" s="18"/>
      <c r="V88" s="18"/>
      <c r="W88" s="18"/>
      <c r="X88" s="18"/>
      <c r="Y88" s="18"/>
      <c r="Z88" s="18"/>
      <c r="AA88" s="18"/>
    </row>
    <row r="89">
      <c r="A89" s="18" t="s">
        <v>142</v>
      </c>
      <c r="B89" s="21" t="s">
        <v>161</v>
      </c>
      <c r="C89" s="21" t="s">
        <v>161</v>
      </c>
      <c r="D89" s="22" t="s">
        <v>161</v>
      </c>
      <c r="E89" s="22">
        <v>0.6</v>
      </c>
      <c r="F89" s="22">
        <v>0.7</v>
      </c>
      <c r="G89" s="22">
        <v>0.5</v>
      </c>
      <c r="H89" s="22">
        <v>0.9</v>
      </c>
      <c r="I89" s="22">
        <v>0.7</v>
      </c>
      <c r="J89" s="22">
        <v>0.9</v>
      </c>
      <c r="K89" s="22">
        <v>0.6</v>
      </c>
      <c r="L89" s="22">
        <v>0.7</v>
      </c>
      <c r="M89" s="22">
        <v>1.1</v>
      </c>
      <c r="N89" s="21">
        <v>0.8</v>
      </c>
      <c r="O89" s="22">
        <v>0.8</v>
      </c>
      <c r="P89" s="22">
        <v>0.9</v>
      </c>
      <c r="Q89" s="21">
        <v>0.9</v>
      </c>
      <c r="R89" s="21">
        <v>0.9</v>
      </c>
      <c r="S89" s="18"/>
      <c r="T89" s="15" t="str">
        <f t="shared" si="2"/>
        <v>#VALUE!</v>
      </c>
      <c r="U89" s="18"/>
      <c r="V89" s="18"/>
      <c r="W89" s="18"/>
      <c r="X89" s="18"/>
      <c r="Y89" s="18"/>
      <c r="Z89" s="18"/>
      <c r="AA89" s="18"/>
    </row>
    <row r="90">
      <c r="A90" s="18"/>
      <c r="B90" s="18"/>
      <c r="C90" s="18"/>
      <c r="D90" s="23"/>
      <c r="E90" s="23"/>
      <c r="F90" s="23"/>
      <c r="G90" s="23"/>
      <c r="H90" s="23"/>
      <c r="I90" s="23"/>
      <c r="J90" s="22"/>
      <c r="K90" s="23"/>
      <c r="L90" s="23"/>
      <c r="M90" s="23"/>
      <c r="N90" s="19"/>
      <c r="O90" s="23"/>
      <c r="P90" s="23"/>
      <c r="Q90" s="19"/>
      <c r="R90" s="21"/>
      <c r="S90" s="18"/>
      <c r="T90" s="15" t="str">
        <f t="shared" si="2"/>
        <v>#DIV/0!</v>
      </c>
      <c r="U90" s="18"/>
      <c r="V90" s="18"/>
      <c r="W90" s="18"/>
      <c r="X90" s="18"/>
      <c r="Y90" s="18"/>
      <c r="Z90" s="18"/>
      <c r="AA90" s="18"/>
    </row>
    <row r="91">
      <c r="A91" s="15" t="s">
        <v>143</v>
      </c>
      <c r="B91" s="18"/>
      <c r="C91" s="18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19"/>
      <c r="O91" s="23"/>
      <c r="P91" s="23"/>
      <c r="Q91" s="19"/>
      <c r="R91" s="21"/>
      <c r="S91" s="18"/>
      <c r="T91" s="15" t="str">
        <f t="shared" si="2"/>
        <v>#DIV/0!</v>
      </c>
      <c r="U91" s="18"/>
      <c r="V91" s="18"/>
      <c r="W91" s="18"/>
      <c r="X91" s="18"/>
      <c r="Y91" s="18"/>
      <c r="Z91" s="18"/>
      <c r="AA91" s="18"/>
    </row>
    <row r="92">
      <c r="A92" s="18"/>
      <c r="B92" s="18"/>
      <c r="C92" s="18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19"/>
      <c r="O92" s="23"/>
      <c r="P92" s="23"/>
      <c r="Q92" s="19"/>
      <c r="R92" s="21"/>
      <c r="S92" s="18"/>
      <c r="T92" s="15" t="str">
        <f t="shared" si="2"/>
        <v>#DIV/0!</v>
      </c>
      <c r="U92" s="18"/>
      <c r="V92" s="18"/>
      <c r="W92" s="18"/>
      <c r="X92" s="18"/>
      <c r="Y92" s="18"/>
      <c r="Z92" s="18"/>
      <c r="AA92" s="18"/>
    </row>
    <row r="93">
      <c r="A93" s="18" t="s">
        <v>162</v>
      </c>
      <c r="B93" s="21">
        <v>2.0</v>
      </c>
      <c r="C93" s="21">
        <v>2.0</v>
      </c>
      <c r="D93" s="22">
        <v>2.5</v>
      </c>
      <c r="E93" s="22">
        <v>3.3</v>
      </c>
      <c r="F93" s="22">
        <v>3.7</v>
      </c>
      <c r="G93" s="22">
        <v>4.2</v>
      </c>
      <c r="H93" s="22">
        <v>4.6</v>
      </c>
      <c r="I93" s="22">
        <v>5.8</v>
      </c>
      <c r="J93" s="22">
        <v>5.9</v>
      </c>
      <c r="K93" s="22">
        <v>6.0</v>
      </c>
      <c r="L93" s="22">
        <v>6.2</v>
      </c>
      <c r="M93" s="22">
        <v>6.5</v>
      </c>
      <c r="N93" s="21">
        <v>6.5</v>
      </c>
      <c r="O93" s="22">
        <v>6.0</v>
      </c>
      <c r="P93" s="22">
        <v>5.9</v>
      </c>
      <c r="Q93" s="21">
        <v>6.9</v>
      </c>
      <c r="R93" s="21">
        <v>8.7</v>
      </c>
      <c r="S93" s="18"/>
      <c r="T93" s="16">
        <f t="shared" si="2"/>
        <v>335</v>
      </c>
      <c r="U93" s="18"/>
      <c r="V93" s="18"/>
      <c r="W93" s="18"/>
      <c r="X93" s="18"/>
      <c r="Y93" s="18"/>
      <c r="Z93" s="18"/>
      <c r="AA93" s="18"/>
    </row>
    <row r="94">
      <c r="A94" s="18" t="s">
        <v>128</v>
      </c>
      <c r="B94" s="21">
        <v>2.0</v>
      </c>
      <c r="C94" s="21">
        <v>2.1</v>
      </c>
      <c r="D94" s="22">
        <v>2.5</v>
      </c>
      <c r="E94" s="22">
        <v>3.3</v>
      </c>
      <c r="F94" s="22">
        <v>3.8</v>
      </c>
      <c r="G94" s="22">
        <v>4.2</v>
      </c>
      <c r="H94" s="22">
        <v>4.6</v>
      </c>
      <c r="I94" s="22">
        <v>5.9</v>
      </c>
      <c r="J94" s="22">
        <v>5.9</v>
      </c>
      <c r="K94" s="22">
        <v>6.1</v>
      </c>
      <c r="L94" s="22">
        <v>6.2</v>
      </c>
      <c r="M94" s="22">
        <v>6.6</v>
      </c>
      <c r="N94" s="21">
        <v>6.5</v>
      </c>
      <c r="O94" s="22">
        <v>6.0</v>
      </c>
      <c r="P94" s="22">
        <v>5.9</v>
      </c>
      <c r="Q94" s="21">
        <v>7.0</v>
      </c>
      <c r="R94" s="21">
        <v>8.7</v>
      </c>
      <c r="S94" s="18"/>
      <c r="T94" s="16">
        <f t="shared" si="2"/>
        <v>335</v>
      </c>
      <c r="U94" s="18"/>
      <c r="V94" s="18"/>
      <c r="W94" s="18"/>
      <c r="X94" s="18"/>
      <c r="Y94" s="18"/>
      <c r="Z94" s="18"/>
      <c r="AA94" s="18"/>
    </row>
    <row r="95">
      <c r="A95" s="18"/>
      <c r="B95" s="24"/>
      <c r="C95" s="23"/>
      <c r="D95" s="23"/>
      <c r="E95" s="23"/>
      <c r="F95" s="23"/>
      <c r="G95" s="23"/>
      <c r="H95" s="23"/>
      <c r="I95" s="23"/>
      <c r="J95" s="22"/>
      <c r="K95" s="23"/>
      <c r="L95" s="23"/>
      <c r="M95" s="23"/>
      <c r="N95" s="19"/>
      <c r="O95" s="23"/>
      <c r="P95" s="23"/>
      <c r="Q95" s="19"/>
      <c r="R95" s="21"/>
      <c r="S95" s="18"/>
      <c r="T95" s="15" t="str">
        <f t="shared" si="2"/>
        <v>#DIV/0!</v>
      </c>
      <c r="U95" s="18"/>
      <c r="V95" s="18"/>
      <c r="W95" s="18"/>
      <c r="X95" s="18"/>
      <c r="Y95" s="18"/>
      <c r="Z95" s="18"/>
      <c r="AA95" s="18"/>
    </row>
    <row r="96">
      <c r="A96" s="18" t="s">
        <v>134</v>
      </c>
      <c r="B96" s="21" t="s">
        <v>161</v>
      </c>
      <c r="C96" s="21" t="s">
        <v>161</v>
      </c>
      <c r="D96" s="22">
        <v>0.1</v>
      </c>
      <c r="E96" s="22">
        <v>0.1</v>
      </c>
      <c r="F96" s="22">
        <v>0.1</v>
      </c>
      <c r="G96" s="22">
        <v>0.1</v>
      </c>
      <c r="H96" s="22">
        <v>0.1</v>
      </c>
      <c r="I96" s="22">
        <v>0.1</v>
      </c>
      <c r="J96" s="22">
        <v>0.1</v>
      </c>
      <c r="K96" s="22">
        <v>0.1</v>
      </c>
      <c r="L96" s="22">
        <v>0.1</v>
      </c>
      <c r="M96" s="22">
        <v>0.2</v>
      </c>
      <c r="N96" s="21">
        <v>0.1</v>
      </c>
      <c r="O96" s="22">
        <v>0.1</v>
      </c>
      <c r="P96" s="22">
        <v>0.1</v>
      </c>
      <c r="Q96" s="21">
        <v>0.1</v>
      </c>
      <c r="R96" s="21">
        <v>0.1</v>
      </c>
      <c r="S96" s="18"/>
      <c r="T96" s="15" t="str">
        <f t="shared" si="2"/>
        <v>#VALUE!</v>
      </c>
      <c r="U96" s="18"/>
      <c r="V96" s="18"/>
      <c r="W96" s="18"/>
      <c r="X96" s="18"/>
      <c r="Y96" s="18"/>
      <c r="Z96" s="18"/>
      <c r="AA96" s="18"/>
    </row>
    <row r="97">
      <c r="A97" s="18" t="s">
        <v>135</v>
      </c>
      <c r="B97" s="21">
        <v>1.0</v>
      </c>
      <c r="C97" s="21">
        <v>1.2</v>
      </c>
      <c r="D97" s="22">
        <v>2.0</v>
      </c>
      <c r="E97" s="22">
        <v>2.6</v>
      </c>
      <c r="F97" s="22">
        <v>3.3</v>
      </c>
      <c r="G97" s="22">
        <v>4.2</v>
      </c>
      <c r="H97" s="22">
        <v>4.2</v>
      </c>
      <c r="I97" s="22">
        <v>5.8</v>
      </c>
      <c r="J97" s="22">
        <v>5.8</v>
      </c>
      <c r="K97" s="22">
        <v>5.6</v>
      </c>
      <c r="L97" s="22">
        <v>5.3</v>
      </c>
      <c r="M97" s="22">
        <v>5.6</v>
      </c>
      <c r="N97" s="21">
        <v>5.3</v>
      </c>
      <c r="O97" s="22">
        <v>4.2</v>
      </c>
      <c r="P97" s="22">
        <v>3.9</v>
      </c>
      <c r="Q97" s="21">
        <v>4.4</v>
      </c>
      <c r="R97" s="21">
        <v>5.4</v>
      </c>
      <c r="S97" s="18"/>
      <c r="T97" s="16">
        <f t="shared" si="2"/>
        <v>440</v>
      </c>
      <c r="U97" s="18"/>
      <c r="V97" s="18"/>
      <c r="W97" s="18"/>
      <c r="X97" s="18"/>
      <c r="Y97" s="18"/>
      <c r="Z97" s="18"/>
      <c r="AA97" s="18"/>
    </row>
    <row r="98">
      <c r="A98" s="18" t="s">
        <v>136</v>
      </c>
      <c r="B98" s="21">
        <v>2.7</v>
      </c>
      <c r="C98" s="21">
        <v>2.7</v>
      </c>
      <c r="D98" s="22">
        <v>3.1</v>
      </c>
      <c r="E98" s="22">
        <v>4.6</v>
      </c>
      <c r="F98" s="22">
        <v>5.1</v>
      </c>
      <c r="G98" s="22">
        <v>6.1</v>
      </c>
      <c r="H98" s="22">
        <v>7.2</v>
      </c>
      <c r="I98" s="22">
        <v>9.7</v>
      </c>
      <c r="J98" s="22">
        <v>10.2</v>
      </c>
      <c r="K98" s="22">
        <v>10.2</v>
      </c>
      <c r="L98" s="22">
        <v>10.6</v>
      </c>
      <c r="M98" s="22">
        <v>11.7</v>
      </c>
      <c r="N98" s="21">
        <v>11.4</v>
      </c>
      <c r="O98" s="22">
        <v>10.0</v>
      </c>
      <c r="P98" s="22">
        <v>10.0</v>
      </c>
      <c r="Q98" s="21">
        <v>12.2</v>
      </c>
      <c r="R98" s="21">
        <v>16.7</v>
      </c>
      <c r="S98" s="18"/>
      <c r="T98" s="16">
        <f t="shared" si="2"/>
        <v>518.5185185</v>
      </c>
      <c r="U98" s="18"/>
      <c r="V98" s="18"/>
      <c r="W98" s="18"/>
      <c r="X98" s="18"/>
      <c r="Y98" s="18"/>
      <c r="Z98" s="18"/>
      <c r="AA98" s="18"/>
    </row>
    <row r="99">
      <c r="A99" s="18" t="s">
        <v>137</v>
      </c>
      <c r="B99" s="21">
        <v>5.0</v>
      </c>
      <c r="C99" s="21">
        <v>4.9</v>
      </c>
      <c r="D99" s="22">
        <v>5.7</v>
      </c>
      <c r="E99" s="22">
        <v>7.1</v>
      </c>
      <c r="F99" s="22">
        <v>7.8</v>
      </c>
      <c r="G99" s="22">
        <v>8.2</v>
      </c>
      <c r="H99" s="22">
        <v>8.3</v>
      </c>
      <c r="I99" s="22">
        <v>10.4</v>
      </c>
      <c r="J99" s="22">
        <v>10.0</v>
      </c>
      <c r="K99" s="22">
        <v>10.0</v>
      </c>
      <c r="L99" s="22">
        <v>10.4</v>
      </c>
      <c r="M99" s="22">
        <v>10.9</v>
      </c>
      <c r="N99" s="21">
        <v>10.9</v>
      </c>
      <c r="O99" s="22">
        <v>10.3</v>
      </c>
      <c r="P99" s="22">
        <v>9.6</v>
      </c>
      <c r="Q99" s="21">
        <v>11.9</v>
      </c>
      <c r="R99" s="21">
        <v>15.7</v>
      </c>
      <c r="S99" s="18"/>
      <c r="T99" s="16">
        <f t="shared" si="2"/>
        <v>214</v>
      </c>
      <c r="U99" s="18"/>
      <c r="V99" s="18"/>
      <c r="W99" s="18"/>
      <c r="X99" s="18"/>
      <c r="Y99" s="18"/>
      <c r="Z99" s="18"/>
      <c r="AA99" s="18"/>
    </row>
    <row r="100">
      <c r="A100" s="18" t="s">
        <v>138</v>
      </c>
      <c r="B100" s="21">
        <v>3.9</v>
      </c>
      <c r="C100" s="21">
        <v>4.3</v>
      </c>
      <c r="D100" s="22">
        <v>5.0</v>
      </c>
      <c r="E100" s="22">
        <v>6.8</v>
      </c>
      <c r="F100" s="22">
        <v>7.5</v>
      </c>
      <c r="G100" s="22">
        <v>8.3</v>
      </c>
      <c r="H100" s="22">
        <v>9.4</v>
      </c>
      <c r="I100" s="22">
        <v>11.3</v>
      </c>
      <c r="J100" s="22">
        <v>10.8</v>
      </c>
      <c r="K100" s="22">
        <v>11.8</v>
      </c>
      <c r="L100" s="22">
        <v>11.6</v>
      </c>
      <c r="M100" s="22">
        <v>12.0</v>
      </c>
      <c r="N100" s="21">
        <v>12.1</v>
      </c>
      <c r="O100" s="22">
        <v>11.1</v>
      </c>
      <c r="P100" s="22">
        <v>11.1</v>
      </c>
      <c r="Q100" s="21">
        <v>12.5</v>
      </c>
      <c r="R100" s="21">
        <v>14.2</v>
      </c>
      <c r="S100" s="18"/>
      <c r="T100" s="16">
        <f t="shared" si="2"/>
        <v>264.1025641</v>
      </c>
      <c r="U100" s="18"/>
      <c r="V100" s="18"/>
      <c r="W100" s="18"/>
      <c r="X100" s="18"/>
      <c r="Y100" s="18"/>
      <c r="Z100" s="18"/>
      <c r="AA100" s="18"/>
    </row>
    <row r="101">
      <c r="A101" s="18" t="s">
        <v>139</v>
      </c>
      <c r="B101" s="21">
        <v>1.1</v>
      </c>
      <c r="C101" s="21">
        <v>1.0</v>
      </c>
      <c r="D101" s="22">
        <v>1.5</v>
      </c>
      <c r="E101" s="22">
        <v>1.9</v>
      </c>
      <c r="F101" s="22">
        <v>2.3</v>
      </c>
      <c r="G101" s="22">
        <v>2.8</v>
      </c>
      <c r="H101" s="22">
        <v>3.5</v>
      </c>
      <c r="I101" s="22">
        <v>4.2</v>
      </c>
      <c r="J101" s="22">
        <v>5.1</v>
      </c>
      <c r="K101" s="22">
        <v>5.3</v>
      </c>
      <c r="L101" s="22">
        <v>6.3</v>
      </c>
      <c r="M101" s="22">
        <v>7.0</v>
      </c>
      <c r="N101" s="21">
        <v>6.9</v>
      </c>
      <c r="O101" s="22">
        <v>7.3</v>
      </c>
      <c r="P101" s="22">
        <v>8.0</v>
      </c>
      <c r="Q101" s="21">
        <v>9.2</v>
      </c>
      <c r="R101" s="21">
        <v>10.7</v>
      </c>
      <c r="S101" s="18"/>
      <c r="T101" s="16">
        <f t="shared" si="2"/>
        <v>872.7272727</v>
      </c>
      <c r="U101" s="18"/>
      <c r="V101" s="18"/>
      <c r="W101" s="18"/>
      <c r="X101" s="18"/>
      <c r="Y101" s="18"/>
      <c r="Z101" s="18"/>
      <c r="AA101" s="18"/>
    </row>
    <row r="102">
      <c r="A102" s="18" t="s">
        <v>140</v>
      </c>
      <c r="B102" s="21">
        <v>0.5</v>
      </c>
      <c r="C102" s="21">
        <v>0.3</v>
      </c>
      <c r="D102" s="22">
        <v>0.4</v>
      </c>
      <c r="E102" s="22">
        <v>0.5</v>
      </c>
      <c r="F102" s="22">
        <v>0.7</v>
      </c>
      <c r="G102" s="22">
        <v>0.7</v>
      </c>
      <c r="H102" s="22">
        <v>0.7</v>
      </c>
      <c r="I102" s="22">
        <v>1.0</v>
      </c>
      <c r="J102" s="22">
        <v>1.1</v>
      </c>
      <c r="K102" s="22">
        <v>1.5</v>
      </c>
      <c r="L102" s="22">
        <v>1.6</v>
      </c>
      <c r="M102" s="22">
        <v>1.2</v>
      </c>
      <c r="N102" s="21">
        <v>1.7</v>
      </c>
      <c r="O102" s="22">
        <v>2.0</v>
      </c>
      <c r="P102" s="22">
        <v>2.2</v>
      </c>
      <c r="Q102" s="21">
        <v>2.5</v>
      </c>
      <c r="R102" s="21">
        <v>3.4</v>
      </c>
      <c r="S102" s="18"/>
      <c r="T102" s="16">
        <f t="shared" si="2"/>
        <v>580</v>
      </c>
      <c r="U102" s="18"/>
      <c r="V102" s="18"/>
      <c r="W102" s="18"/>
      <c r="X102" s="18"/>
      <c r="Y102" s="18"/>
      <c r="Z102" s="18"/>
      <c r="AA102" s="18"/>
    </row>
    <row r="103">
      <c r="A103" s="18" t="s">
        <v>141</v>
      </c>
      <c r="B103" s="21" t="s">
        <v>161</v>
      </c>
      <c r="C103" s="21" t="s">
        <v>161</v>
      </c>
      <c r="D103" s="22">
        <v>0.4</v>
      </c>
      <c r="E103" s="22">
        <v>0.4</v>
      </c>
      <c r="F103" s="22" t="s">
        <v>161</v>
      </c>
      <c r="G103" s="22">
        <v>0.4</v>
      </c>
      <c r="H103" s="22">
        <v>0.6</v>
      </c>
      <c r="I103" s="22">
        <v>0.6</v>
      </c>
      <c r="J103" s="22">
        <v>0.5</v>
      </c>
      <c r="K103" s="22">
        <v>0.5</v>
      </c>
      <c r="L103" s="22">
        <v>0.6</v>
      </c>
      <c r="M103" s="22">
        <v>0.7</v>
      </c>
      <c r="N103" s="21">
        <v>0.7</v>
      </c>
      <c r="O103" s="22">
        <v>0.7</v>
      </c>
      <c r="P103" s="22">
        <v>0.9</v>
      </c>
      <c r="Q103" s="21">
        <v>0.8</v>
      </c>
      <c r="R103" s="21">
        <v>1.0</v>
      </c>
      <c r="S103" s="18"/>
      <c r="T103" s="15" t="str">
        <f t="shared" si="2"/>
        <v>#VALUE!</v>
      </c>
      <c r="U103" s="18"/>
      <c r="V103" s="18"/>
      <c r="W103" s="18"/>
      <c r="X103" s="18"/>
      <c r="Y103" s="18"/>
      <c r="Z103" s="18"/>
      <c r="AA103" s="18"/>
    </row>
    <row r="104">
      <c r="A104" s="18" t="s">
        <v>142</v>
      </c>
      <c r="B104" s="21" t="s">
        <v>161</v>
      </c>
      <c r="C104" s="21" t="s">
        <v>161</v>
      </c>
      <c r="D104" s="22" t="s">
        <v>161</v>
      </c>
      <c r="E104" s="22" t="s">
        <v>161</v>
      </c>
      <c r="F104" s="22" t="s">
        <v>161</v>
      </c>
      <c r="G104" s="22" t="s">
        <v>161</v>
      </c>
      <c r="H104" s="22" t="s">
        <v>161</v>
      </c>
      <c r="I104" s="22" t="s">
        <v>161</v>
      </c>
      <c r="J104" s="22">
        <v>1.3</v>
      </c>
      <c r="K104" s="22" t="s">
        <v>161</v>
      </c>
      <c r="L104" s="22">
        <v>1.2</v>
      </c>
      <c r="M104" s="22">
        <v>1.3</v>
      </c>
      <c r="N104" s="21" t="s">
        <v>161</v>
      </c>
      <c r="O104" s="22">
        <v>1.0</v>
      </c>
      <c r="P104" s="22">
        <v>1.3</v>
      </c>
      <c r="Q104" s="21" t="s">
        <v>161</v>
      </c>
      <c r="R104" s="21" t="s">
        <v>161</v>
      </c>
      <c r="S104" s="18"/>
      <c r="T104" s="15" t="str">
        <f t="shared" si="2"/>
        <v>#VALUE!</v>
      </c>
      <c r="U104" s="18"/>
      <c r="V104" s="18"/>
      <c r="W104" s="18"/>
      <c r="X104" s="18"/>
      <c r="Y104" s="18"/>
      <c r="Z104" s="18"/>
      <c r="AA104" s="18"/>
    </row>
    <row r="105">
      <c r="A105" s="18"/>
      <c r="B105" s="21"/>
      <c r="C105" s="21"/>
      <c r="D105" s="22"/>
      <c r="E105" s="22"/>
      <c r="F105" s="22"/>
      <c r="G105" s="22"/>
      <c r="H105" s="22"/>
      <c r="I105" s="22"/>
      <c r="J105" s="22"/>
      <c r="K105" s="23"/>
      <c r="L105" s="23"/>
      <c r="M105" s="23"/>
      <c r="N105" s="19"/>
      <c r="O105" s="23"/>
      <c r="P105" s="23"/>
      <c r="Q105" s="19"/>
      <c r="R105" s="21"/>
      <c r="S105" s="18"/>
      <c r="T105" s="15" t="str">
        <f t="shared" si="2"/>
        <v>#DIV/0!</v>
      </c>
      <c r="U105" s="18"/>
      <c r="V105" s="18"/>
      <c r="W105" s="18"/>
      <c r="X105" s="18"/>
      <c r="Y105" s="18"/>
      <c r="Z105" s="18"/>
      <c r="AA105" s="18"/>
    </row>
    <row r="106">
      <c r="A106" s="15" t="s">
        <v>145</v>
      </c>
      <c r="B106" s="21"/>
      <c r="C106" s="21"/>
      <c r="D106" s="22"/>
      <c r="E106" s="22"/>
      <c r="F106" s="22"/>
      <c r="G106" s="22"/>
      <c r="H106" s="22"/>
      <c r="I106" s="22"/>
      <c r="J106" s="22"/>
      <c r="K106" s="23"/>
      <c r="L106" s="23"/>
      <c r="M106" s="23"/>
      <c r="N106" s="19"/>
      <c r="O106" s="23"/>
      <c r="P106" s="23"/>
      <c r="Q106" s="19"/>
      <c r="R106" s="21"/>
      <c r="S106" s="18"/>
      <c r="T106" s="15" t="str">
        <f t="shared" si="2"/>
        <v>#DIV/0!</v>
      </c>
      <c r="U106" s="18"/>
      <c r="V106" s="18"/>
      <c r="W106" s="18"/>
      <c r="X106" s="18"/>
      <c r="Y106" s="18"/>
      <c r="Z106" s="18"/>
      <c r="AA106" s="18"/>
    </row>
    <row r="107">
      <c r="A107" s="18"/>
      <c r="B107" s="21"/>
      <c r="C107" s="21"/>
      <c r="D107" s="22"/>
      <c r="E107" s="22"/>
      <c r="F107" s="22"/>
      <c r="G107" s="22"/>
      <c r="H107" s="22"/>
      <c r="I107" s="22"/>
      <c r="J107" s="22"/>
      <c r="K107" s="23"/>
      <c r="L107" s="23"/>
      <c r="M107" s="23"/>
      <c r="N107" s="19"/>
      <c r="O107" s="23"/>
      <c r="P107" s="23"/>
      <c r="Q107" s="19"/>
      <c r="R107" s="21"/>
      <c r="S107" s="18"/>
      <c r="T107" s="15" t="str">
        <f t="shared" si="2"/>
        <v>#DIV/0!</v>
      </c>
      <c r="U107" s="18"/>
      <c r="V107" s="18"/>
      <c r="W107" s="18"/>
      <c r="X107" s="18"/>
      <c r="Y107" s="18"/>
      <c r="Z107" s="18"/>
      <c r="AA107" s="18"/>
    </row>
    <row r="108">
      <c r="A108" s="18" t="s">
        <v>163</v>
      </c>
      <c r="B108" s="21">
        <v>0.9</v>
      </c>
      <c r="C108" s="21">
        <v>1.1</v>
      </c>
      <c r="D108" s="22">
        <v>1.4</v>
      </c>
      <c r="E108" s="22">
        <v>1.9</v>
      </c>
      <c r="F108" s="22">
        <v>2.2</v>
      </c>
      <c r="G108" s="22">
        <v>2.5</v>
      </c>
      <c r="H108" s="22">
        <v>2.8</v>
      </c>
      <c r="I108" s="22">
        <v>3.3</v>
      </c>
      <c r="J108" s="22">
        <v>3.6</v>
      </c>
      <c r="K108" s="22">
        <v>3.7</v>
      </c>
      <c r="L108" s="22">
        <v>3.9</v>
      </c>
      <c r="M108" s="22">
        <v>4.2</v>
      </c>
      <c r="N108" s="21">
        <v>4.3</v>
      </c>
      <c r="O108" s="22">
        <v>4.2</v>
      </c>
      <c r="P108" s="22">
        <v>4.3</v>
      </c>
      <c r="Q108" s="21">
        <v>4.9</v>
      </c>
      <c r="R108" s="21">
        <v>5.4</v>
      </c>
      <c r="S108" s="18"/>
      <c r="T108" s="16">
        <f t="shared" si="2"/>
        <v>500</v>
      </c>
      <c r="U108" s="18"/>
      <c r="V108" s="18"/>
      <c r="W108" s="18"/>
      <c r="X108" s="18"/>
      <c r="Y108" s="18"/>
      <c r="Z108" s="18"/>
      <c r="AA108" s="18"/>
    </row>
    <row r="109">
      <c r="A109" s="18" t="s">
        <v>128</v>
      </c>
      <c r="B109" s="21">
        <v>0.9</v>
      </c>
      <c r="C109" s="21">
        <v>1.1</v>
      </c>
      <c r="D109" s="22">
        <v>1.4</v>
      </c>
      <c r="E109" s="22">
        <v>1.9</v>
      </c>
      <c r="F109" s="22">
        <v>2.1</v>
      </c>
      <c r="G109" s="22">
        <v>2.5</v>
      </c>
      <c r="H109" s="22">
        <v>2.8</v>
      </c>
      <c r="I109" s="22">
        <v>3.3</v>
      </c>
      <c r="J109" s="22">
        <v>3.7</v>
      </c>
      <c r="K109" s="22">
        <v>3.7</v>
      </c>
      <c r="L109" s="22">
        <v>4.0</v>
      </c>
      <c r="M109" s="22">
        <v>4.2</v>
      </c>
      <c r="N109" s="21">
        <v>4.4</v>
      </c>
      <c r="O109" s="22">
        <v>4.2</v>
      </c>
      <c r="P109" s="22">
        <v>4.4</v>
      </c>
      <c r="Q109" s="21">
        <v>4.9</v>
      </c>
      <c r="R109" s="21">
        <v>5.4</v>
      </c>
      <c r="S109" s="18"/>
      <c r="T109" s="16">
        <f t="shared" si="2"/>
        <v>500</v>
      </c>
      <c r="U109" s="18"/>
      <c r="V109" s="18"/>
      <c r="W109" s="18"/>
      <c r="X109" s="18"/>
      <c r="Y109" s="18"/>
      <c r="Z109" s="18"/>
      <c r="AA109" s="18"/>
    </row>
    <row r="110">
      <c r="A110" s="18"/>
      <c r="B110" s="21"/>
      <c r="C110" s="21"/>
      <c r="D110" s="22"/>
      <c r="E110" s="22"/>
      <c r="F110" s="22"/>
      <c r="G110" s="22"/>
      <c r="H110" s="22"/>
      <c r="I110" s="22"/>
      <c r="J110" s="22"/>
      <c r="K110" s="23"/>
      <c r="L110" s="23"/>
      <c r="M110" s="23"/>
      <c r="N110" s="19"/>
      <c r="O110" s="23"/>
      <c r="P110" s="23"/>
      <c r="Q110" s="19"/>
      <c r="R110" s="21"/>
      <c r="S110" s="18"/>
      <c r="T110" s="15" t="str">
        <f t="shared" si="2"/>
        <v>#DIV/0!</v>
      </c>
      <c r="U110" s="18"/>
      <c r="V110" s="18"/>
      <c r="W110" s="18"/>
      <c r="X110" s="18"/>
      <c r="Y110" s="18"/>
      <c r="Z110" s="18"/>
      <c r="AA110" s="18"/>
    </row>
    <row r="111">
      <c r="A111" s="18" t="s">
        <v>164</v>
      </c>
      <c r="B111" s="21" t="s">
        <v>161</v>
      </c>
      <c r="C111" s="21" t="s">
        <v>161</v>
      </c>
      <c r="D111" s="22" t="s">
        <v>161</v>
      </c>
      <c r="E111" s="22" t="s">
        <v>161</v>
      </c>
      <c r="F111" s="22" t="s">
        <v>161</v>
      </c>
      <c r="G111" s="22">
        <v>0.1</v>
      </c>
      <c r="H111" s="22" t="s">
        <v>161</v>
      </c>
      <c r="I111" s="22">
        <v>0.1</v>
      </c>
      <c r="J111" s="22">
        <v>0.1</v>
      </c>
      <c r="K111" s="22">
        <v>0.1</v>
      </c>
      <c r="L111" s="22">
        <v>0.1</v>
      </c>
      <c r="M111" s="22">
        <v>0.1</v>
      </c>
      <c r="N111" s="21">
        <v>0.1</v>
      </c>
      <c r="O111" s="22">
        <v>0.1</v>
      </c>
      <c r="P111" s="22">
        <v>0.1</v>
      </c>
      <c r="Q111" s="21">
        <v>0.1</v>
      </c>
      <c r="R111" s="21">
        <v>0.1</v>
      </c>
      <c r="S111" s="18"/>
      <c r="T111" s="15" t="str">
        <f t="shared" si="2"/>
        <v>#VALUE!</v>
      </c>
      <c r="U111" s="18"/>
      <c r="V111" s="18"/>
      <c r="W111" s="18"/>
      <c r="X111" s="18"/>
      <c r="Y111" s="18"/>
      <c r="Z111" s="18"/>
      <c r="AA111" s="18"/>
    </row>
    <row r="112">
      <c r="A112" s="18" t="s">
        <v>135</v>
      </c>
      <c r="B112" s="21">
        <v>0.3</v>
      </c>
      <c r="C112" s="21">
        <v>0.4</v>
      </c>
      <c r="D112" s="22">
        <v>0.6</v>
      </c>
      <c r="E112" s="22">
        <v>0.8</v>
      </c>
      <c r="F112" s="22">
        <v>1.0</v>
      </c>
      <c r="G112" s="22">
        <v>1.1</v>
      </c>
      <c r="H112" s="22">
        <v>1.2</v>
      </c>
      <c r="I112" s="22">
        <v>1.6</v>
      </c>
      <c r="J112" s="22">
        <v>1.8</v>
      </c>
      <c r="K112" s="22">
        <v>1.6</v>
      </c>
      <c r="L112" s="22">
        <v>1.7</v>
      </c>
      <c r="M112" s="22">
        <v>2.1</v>
      </c>
      <c r="N112" s="21">
        <v>1.9</v>
      </c>
      <c r="O112" s="22">
        <v>1.5</v>
      </c>
      <c r="P112" s="22">
        <v>1.4</v>
      </c>
      <c r="Q112" s="21">
        <v>1.7</v>
      </c>
      <c r="R112" s="21">
        <v>2.3</v>
      </c>
      <c r="S112" s="18"/>
      <c r="T112" s="16">
        <f t="shared" si="2"/>
        <v>666.6666667</v>
      </c>
      <c r="U112" s="18"/>
      <c r="V112" s="18"/>
      <c r="W112" s="18"/>
      <c r="X112" s="18"/>
      <c r="Y112" s="18"/>
      <c r="Z112" s="18"/>
      <c r="AA112" s="18"/>
    </row>
    <row r="113">
      <c r="A113" s="18" t="s">
        <v>136</v>
      </c>
      <c r="B113" s="21">
        <v>1.1</v>
      </c>
      <c r="C113" s="21">
        <v>1.2</v>
      </c>
      <c r="D113" s="22">
        <v>1.5</v>
      </c>
      <c r="E113" s="22">
        <v>2.0</v>
      </c>
      <c r="F113" s="22">
        <v>2.4</v>
      </c>
      <c r="G113" s="22">
        <v>2.8</v>
      </c>
      <c r="H113" s="22">
        <v>3.4</v>
      </c>
      <c r="I113" s="22">
        <v>4.0</v>
      </c>
      <c r="J113" s="22">
        <v>4.4</v>
      </c>
      <c r="K113" s="22">
        <v>4.2</v>
      </c>
      <c r="L113" s="22">
        <v>4.7</v>
      </c>
      <c r="M113" s="22">
        <v>5.3</v>
      </c>
      <c r="N113" s="21">
        <v>5.5</v>
      </c>
      <c r="O113" s="22">
        <v>5.3</v>
      </c>
      <c r="P113" s="22">
        <v>5.0</v>
      </c>
      <c r="Q113" s="21">
        <v>5.7</v>
      </c>
      <c r="R113" s="21">
        <v>6.9</v>
      </c>
      <c r="S113" s="18"/>
      <c r="T113" s="16">
        <f t="shared" si="2"/>
        <v>527.2727273</v>
      </c>
      <c r="U113" s="18"/>
      <c r="V113" s="18"/>
      <c r="W113" s="18"/>
      <c r="X113" s="18"/>
      <c r="Y113" s="18"/>
      <c r="Z113" s="18"/>
      <c r="AA113" s="18"/>
    </row>
    <row r="114">
      <c r="A114" s="18" t="s">
        <v>137</v>
      </c>
      <c r="B114" s="21">
        <v>2.1</v>
      </c>
      <c r="C114" s="21">
        <v>2.5</v>
      </c>
      <c r="D114" s="22">
        <v>3.2</v>
      </c>
      <c r="E114" s="22">
        <v>4.4</v>
      </c>
      <c r="F114" s="22">
        <v>4.7</v>
      </c>
      <c r="G114" s="22">
        <v>5.4</v>
      </c>
      <c r="H114" s="22">
        <v>5.6</v>
      </c>
      <c r="I114" s="22">
        <v>6.2</v>
      </c>
      <c r="J114" s="22">
        <v>6.6</v>
      </c>
      <c r="K114" s="22">
        <v>6.8</v>
      </c>
      <c r="L114" s="22">
        <v>6.9</v>
      </c>
      <c r="M114" s="22">
        <v>7.3</v>
      </c>
      <c r="N114" s="21">
        <v>7.8</v>
      </c>
      <c r="O114" s="22">
        <v>7.3</v>
      </c>
      <c r="P114" s="22">
        <v>7.6</v>
      </c>
      <c r="Q114" s="21">
        <v>8.7</v>
      </c>
      <c r="R114" s="21">
        <v>9.6</v>
      </c>
      <c r="S114" s="18"/>
      <c r="T114" s="16">
        <f t="shared" si="2"/>
        <v>357.1428571</v>
      </c>
      <c r="U114" s="18"/>
      <c r="V114" s="18"/>
      <c r="W114" s="18"/>
      <c r="X114" s="18"/>
      <c r="Y114" s="18"/>
      <c r="Z114" s="18"/>
      <c r="AA114" s="18"/>
    </row>
    <row r="115">
      <c r="A115" s="18" t="s">
        <v>138</v>
      </c>
      <c r="B115" s="21">
        <v>1.9</v>
      </c>
      <c r="C115" s="21">
        <v>2.2</v>
      </c>
      <c r="D115" s="22">
        <v>3.0</v>
      </c>
      <c r="E115" s="22">
        <v>4.2</v>
      </c>
      <c r="F115" s="22">
        <v>4.9</v>
      </c>
      <c r="G115" s="22">
        <v>5.9</v>
      </c>
      <c r="H115" s="22">
        <v>6.5</v>
      </c>
      <c r="I115" s="22">
        <v>8.0</v>
      </c>
      <c r="J115" s="22">
        <v>8.9</v>
      </c>
      <c r="K115" s="22">
        <v>9.0</v>
      </c>
      <c r="L115" s="22">
        <v>9.7</v>
      </c>
      <c r="M115" s="22">
        <v>9.8</v>
      </c>
      <c r="N115" s="21">
        <v>10.2</v>
      </c>
      <c r="O115" s="22">
        <v>10.1</v>
      </c>
      <c r="P115" s="22">
        <v>10.1</v>
      </c>
      <c r="Q115" s="21">
        <v>10.9</v>
      </c>
      <c r="R115" s="21">
        <v>11.6</v>
      </c>
      <c r="S115" s="18"/>
      <c r="T115" s="16">
        <f t="shared" si="2"/>
        <v>510.5263158</v>
      </c>
      <c r="U115" s="18"/>
      <c r="V115" s="18"/>
      <c r="W115" s="18"/>
      <c r="X115" s="18"/>
      <c r="Y115" s="18"/>
      <c r="Z115" s="18"/>
      <c r="AA115" s="18"/>
    </row>
    <row r="116">
      <c r="A116" s="18" t="s">
        <v>139</v>
      </c>
      <c r="B116" s="21">
        <v>0.8</v>
      </c>
      <c r="C116" s="21">
        <v>1.1</v>
      </c>
      <c r="D116" s="22">
        <v>1.3</v>
      </c>
      <c r="E116" s="22">
        <v>1.6</v>
      </c>
      <c r="F116" s="22">
        <v>2.0</v>
      </c>
      <c r="G116" s="22">
        <v>2.4</v>
      </c>
      <c r="H116" s="22">
        <v>2.8</v>
      </c>
      <c r="I116" s="22">
        <v>3.6</v>
      </c>
      <c r="J116" s="22">
        <v>4.2</v>
      </c>
      <c r="K116" s="22">
        <v>4.6</v>
      </c>
      <c r="L116" s="22">
        <v>5.2</v>
      </c>
      <c r="M116" s="22">
        <v>5.5</v>
      </c>
      <c r="N116" s="21">
        <v>5.7</v>
      </c>
      <c r="O116" s="22">
        <v>6.0</v>
      </c>
      <c r="P116" s="22">
        <v>6.9</v>
      </c>
      <c r="Q116" s="21">
        <v>7.8</v>
      </c>
      <c r="R116" s="21">
        <v>8.4</v>
      </c>
      <c r="S116" s="18"/>
      <c r="T116" s="16">
        <f t="shared" si="2"/>
        <v>950</v>
      </c>
      <c r="U116" s="18"/>
      <c r="V116" s="18"/>
      <c r="W116" s="18"/>
      <c r="X116" s="18"/>
      <c r="Y116" s="18"/>
      <c r="Z116" s="18"/>
      <c r="AA116" s="18"/>
    </row>
    <row r="117">
      <c r="A117" s="18" t="s">
        <v>140</v>
      </c>
      <c r="B117" s="21">
        <v>0.3</v>
      </c>
      <c r="C117" s="21">
        <v>0.4</v>
      </c>
      <c r="D117" s="22">
        <v>0.4</v>
      </c>
      <c r="E117" s="22">
        <v>0.7</v>
      </c>
      <c r="F117" s="22">
        <v>0.7</v>
      </c>
      <c r="G117" s="22">
        <v>0.9</v>
      </c>
      <c r="H117" s="22">
        <v>1.2</v>
      </c>
      <c r="I117" s="22">
        <v>1.1</v>
      </c>
      <c r="J117" s="22">
        <v>1.2</v>
      </c>
      <c r="K117" s="22">
        <v>1.4</v>
      </c>
      <c r="L117" s="22">
        <v>1.7</v>
      </c>
      <c r="M117" s="22">
        <v>1.7</v>
      </c>
      <c r="N117" s="21">
        <v>1.8</v>
      </c>
      <c r="O117" s="22">
        <v>2.0</v>
      </c>
      <c r="P117" s="22">
        <v>2.4</v>
      </c>
      <c r="Q117" s="21">
        <v>2.9</v>
      </c>
      <c r="R117" s="21">
        <v>2.4</v>
      </c>
      <c r="S117" s="18"/>
      <c r="T117" s="16">
        <f t="shared" si="2"/>
        <v>700</v>
      </c>
      <c r="U117" s="18"/>
      <c r="V117" s="18"/>
      <c r="W117" s="18"/>
      <c r="X117" s="18"/>
      <c r="Y117" s="18"/>
      <c r="Z117" s="18"/>
      <c r="AA117" s="18"/>
    </row>
    <row r="118">
      <c r="A118" s="18" t="s">
        <v>141</v>
      </c>
      <c r="B118" s="21">
        <v>0.4</v>
      </c>
      <c r="C118" s="21" t="s">
        <v>161</v>
      </c>
      <c r="D118" s="22">
        <v>0.3</v>
      </c>
      <c r="E118" s="22">
        <v>0.4</v>
      </c>
      <c r="F118" s="22">
        <v>0.5</v>
      </c>
      <c r="G118" s="22">
        <v>0.6</v>
      </c>
      <c r="H118" s="22">
        <v>0.6</v>
      </c>
      <c r="I118" s="22">
        <v>0.6</v>
      </c>
      <c r="J118" s="22">
        <v>0.7</v>
      </c>
      <c r="K118" s="22">
        <v>0.7</v>
      </c>
      <c r="L118" s="22">
        <v>0.9</v>
      </c>
      <c r="M118" s="22">
        <v>0.7</v>
      </c>
      <c r="N118" s="21">
        <v>0.7</v>
      </c>
      <c r="O118" s="22">
        <v>0.9</v>
      </c>
      <c r="P118" s="22">
        <v>0.7</v>
      </c>
      <c r="Q118" s="21">
        <v>1.0</v>
      </c>
      <c r="R118" s="21">
        <v>1.0</v>
      </c>
      <c r="S118" s="18"/>
      <c r="T118" s="16">
        <f t="shared" si="2"/>
        <v>150</v>
      </c>
      <c r="U118" s="18"/>
      <c r="V118" s="18"/>
      <c r="W118" s="18"/>
      <c r="X118" s="18"/>
      <c r="Y118" s="18"/>
      <c r="Z118" s="18"/>
      <c r="AA118" s="18"/>
    </row>
    <row r="119">
      <c r="A119" s="18" t="s">
        <v>142</v>
      </c>
      <c r="B119" s="21" t="s">
        <v>161</v>
      </c>
      <c r="C119" s="21" t="s">
        <v>161</v>
      </c>
      <c r="D119" s="22" t="s">
        <v>161</v>
      </c>
      <c r="E119" s="22" t="s">
        <v>161</v>
      </c>
      <c r="F119" s="22">
        <v>0.7</v>
      </c>
      <c r="G119" s="22" t="s">
        <v>161</v>
      </c>
      <c r="H119" s="22">
        <v>0.8</v>
      </c>
      <c r="I119" s="22">
        <v>0.8</v>
      </c>
      <c r="J119" s="22">
        <v>0.7</v>
      </c>
      <c r="K119" s="22">
        <v>0.8</v>
      </c>
      <c r="L119" s="22" t="s">
        <v>161</v>
      </c>
      <c r="M119" s="22">
        <v>1.1</v>
      </c>
      <c r="N119" s="21">
        <v>0.8</v>
      </c>
      <c r="O119" s="22">
        <v>0.7</v>
      </c>
      <c r="P119" s="22">
        <v>0.8</v>
      </c>
      <c r="Q119" s="21">
        <v>1.0</v>
      </c>
      <c r="R119" s="21">
        <v>0.9</v>
      </c>
      <c r="S119" s="18"/>
      <c r="T119" s="15" t="str">
        <f t="shared" si="2"/>
        <v>#VALUE!</v>
      </c>
      <c r="U119" s="18"/>
      <c r="V119" s="18"/>
      <c r="W119" s="18"/>
      <c r="X119" s="18"/>
      <c r="Y119" s="18"/>
      <c r="Z119" s="18"/>
      <c r="AA119" s="18"/>
    </row>
    <row r="120">
      <c r="A120" s="18"/>
      <c r="B120" s="21"/>
      <c r="C120" s="21"/>
      <c r="D120" s="22"/>
      <c r="E120" s="22"/>
      <c r="F120" s="22"/>
      <c r="G120" s="22"/>
      <c r="H120" s="22"/>
      <c r="I120" s="22"/>
      <c r="J120" s="22"/>
      <c r="K120" s="23"/>
      <c r="L120" s="23"/>
      <c r="M120" s="23"/>
      <c r="N120" s="19"/>
      <c r="O120" s="23"/>
      <c r="P120" s="23"/>
      <c r="Q120" s="19"/>
      <c r="R120" s="21"/>
      <c r="S120" s="18"/>
      <c r="T120" s="15" t="str">
        <f t="shared" si="2"/>
        <v>#DIV/0!</v>
      </c>
      <c r="U120" s="18"/>
      <c r="V120" s="18"/>
      <c r="W120" s="18"/>
      <c r="X120" s="18"/>
      <c r="Y120" s="18"/>
      <c r="Z120" s="18"/>
      <c r="AA120" s="18"/>
    </row>
    <row r="121">
      <c r="A121" s="15" t="s">
        <v>165</v>
      </c>
      <c r="B121" s="21"/>
      <c r="C121" s="21"/>
      <c r="D121" s="22"/>
      <c r="E121" s="22"/>
      <c r="F121" s="22"/>
      <c r="G121" s="22"/>
      <c r="H121" s="22"/>
      <c r="I121" s="22"/>
      <c r="J121" s="22"/>
      <c r="K121" s="23"/>
      <c r="L121" s="23"/>
      <c r="M121" s="23"/>
      <c r="N121" s="19"/>
      <c r="O121" s="23"/>
      <c r="P121" s="23"/>
      <c r="Q121" s="19"/>
      <c r="R121" s="21"/>
      <c r="S121" s="18"/>
      <c r="T121" s="15" t="str">
        <f t="shared" si="2"/>
        <v>#DIV/0!</v>
      </c>
      <c r="U121" s="18"/>
      <c r="V121" s="18"/>
      <c r="W121" s="18"/>
      <c r="X121" s="18"/>
      <c r="Y121" s="18"/>
      <c r="Z121" s="18"/>
      <c r="AA121" s="18"/>
    </row>
    <row r="122">
      <c r="A122" s="18"/>
      <c r="B122" s="21"/>
      <c r="C122" s="21"/>
      <c r="D122" s="22"/>
      <c r="E122" s="22"/>
      <c r="F122" s="22"/>
      <c r="G122" s="22"/>
      <c r="H122" s="22"/>
      <c r="I122" s="22"/>
      <c r="J122" s="22"/>
      <c r="K122" s="23"/>
      <c r="L122" s="23"/>
      <c r="M122" s="23"/>
      <c r="N122" s="19"/>
      <c r="O122" s="23"/>
      <c r="P122" s="23"/>
      <c r="Q122" s="19"/>
      <c r="R122" s="21"/>
      <c r="S122" s="18"/>
      <c r="T122" s="15" t="str">
        <f t="shared" si="2"/>
        <v>#DIV/0!</v>
      </c>
      <c r="U122" s="18"/>
      <c r="V122" s="18"/>
      <c r="W122" s="18"/>
      <c r="X122" s="18"/>
      <c r="Y122" s="18"/>
      <c r="Z122" s="18"/>
      <c r="AA122" s="18"/>
    </row>
    <row r="123">
      <c r="A123" s="18" t="s">
        <v>148</v>
      </c>
      <c r="B123" s="21"/>
      <c r="C123" s="21"/>
      <c r="D123" s="22"/>
      <c r="E123" s="22"/>
      <c r="F123" s="22"/>
      <c r="G123" s="22"/>
      <c r="H123" s="22"/>
      <c r="I123" s="22"/>
      <c r="J123" s="22"/>
      <c r="K123" s="23"/>
      <c r="L123" s="23"/>
      <c r="M123" s="23"/>
      <c r="N123" s="19"/>
      <c r="O123" s="23"/>
      <c r="P123" s="23"/>
      <c r="Q123" s="19"/>
      <c r="R123" s="21"/>
      <c r="S123" s="18"/>
      <c r="T123" s="15" t="str">
        <f t="shared" si="2"/>
        <v>#DIV/0!</v>
      </c>
      <c r="U123" s="18"/>
      <c r="V123" s="18"/>
      <c r="W123" s="18"/>
      <c r="X123" s="18"/>
      <c r="Y123" s="18"/>
      <c r="Z123" s="18"/>
      <c r="AA123" s="18"/>
    </row>
    <row r="124">
      <c r="A124" s="18" t="s">
        <v>149</v>
      </c>
      <c r="B124" s="21">
        <v>2.2</v>
      </c>
      <c r="C124" s="21">
        <v>2.3</v>
      </c>
      <c r="D124" s="22">
        <v>2.8</v>
      </c>
      <c r="E124" s="22">
        <v>3.7</v>
      </c>
      <c r="F124" s="22">
        <v>4.3</v>
      </c>
      <c r="G124" s="22">
        <v>4.8</v>
      </c>
      <c r="H124" s="22">
        <v>5.3</v>
      </c>
      <c r="I124" s="22">
        <v>6.6</v>
      </c>
      <c r="J124" s="22">
        <v>6.8</v>
      </c>
      <c r="K124" s="22">
        <v>7.0</v>
      </c>
      <c r="L124" s="22">
        <v>7.2</v>
      </c>
      <c r="M124" s="22">
        <v>7.7</v>
      </c>
      <c r="N124" s="21">
        <v>7.6</v>
      </c>
      <c r="O124" s="22">
        <v>7.0</v>
      </c>
      <c r="P124" s="22">
        <v>6.8</v>
      </c>
      <c r="Q124" s="21">
        <v>8.0</v>
      </c>
      <c r="R124" s="21">
        <v>10.1</v>
      </c>
      <c r="S124" s="18"/>
      <c r="T124" s="16">
        <f t="shared" si="2"/>
        <v>359.0909091</v>
      </c>
      <c r="U124" s="18"/>
      <c r="V124" s="18"/>
      <c r="W124" s="18"/>
      <c r="X124" s="18"/>
      <c r="Y124" s="18"/>
      <c r="Z124" s="18"/>
      <c r="AA124" s="18"/>
    </row>
    <row r="125">
      <c r="A125" s="18" t="s">
        <v>150</v>
      </c>
      <c r="B125" s="21">
        <v>1.2</v>
      </c>
      <c r="C125" s="21">
        <v>1.2</v>
      </c>
      <c r="D125" s="22">
        <v>1.4</v>
      </c>
      <c r="E125" s="22">
        <v>1.6</v>
      </c>
      <c r="F125" s="22">
        <v>1.5</v>
      </c>
      <c r="G125" s="22">
        <v>1.8</v>
      </c>
      <c r="H125" s="22">
        <v>2.1</v>
      </c>
      <c r="I125" s="22">
        <v>3.5</v>
      </c>
      <c r="J125" s="22">
        <v>2.3</v>
      </c>
      <c r="K125" s="22">
        <v>2.2</v>
      </c>
      <c r="L125" s="22">
        <v>2.4</v>
      </c>
      <c r="M125" s="22">
        <v>2.2</v>
      </c>
      <c r="N125" s="21">
        <v>2.4</v>
      </c>
      <c r="O125" s="22">
        <v>2.3</v>
      </c>
      <c r="P125" s="22">
        <v>2.7</v>
      </c>
      <c r="Q125" s="21">
        <v>3.9</v>
      </c>
      <c r="R125" s="21">
        <v>5.3</v>
      </c>
      <c r="S125" s="18"/>
      <c r="T125" s="16">
        <f t="shared" si="2"/>
        <v>341.6666667</v>
      </c>
      <c r="U125" s="18"/>
      <c r="V125" s="18"/>
      <c r="W125" s="18"/>
      <c r="X125" s="18"/>
      <c r="Y125" s="18"/>
      <c r="Z125" s="18"/>
      <c r="AA125" s="18"/>
    </row>
    <row r="126">
      <c r="A126" s="18" t="s">
        <v>151</v>
      </c>
      <c r="B126" s="21" t="s">
        <v>161</v>
      </c>
      <c r="C126" s="21">
        <v>1.9</v>
      </c>
      <c r="D126" s="22">
        <v>1.6</v>
      </c>
      <c r="E126" s="22">
        <v>2.7</v>
      </c>
      <c r="F126" s="22">
        <v>3.1</v>
      </c>
      <c r="G126" s="22">
        <v>4.5</v>
      </c>
      <c r="H126" s="22">
        <v>4.4</v>
      </c>
      <c r="I126" s="22">
        <v>5.4</v>
      </c>
      <c r="J126" s="22">
        <v>4.0</v>
      </c>
      <c r="K126" s="22">
        <v>5.9</v>
      </c>
      <c r="L126" s="22">
        <v>7.5</v>
      </c>
      <c r="M126" s="22">
        <v>5.3</v>
      </c>
      <c r="N126" s="21">
        <v>5.5</v>
      </c>
      <c r="O126" s="22">
        <v>5.8</v>
      </c>
      <c r="P126" s="22">
        <v>4.8</v>
      </c>
      <c r="Q126" s="21">
        <v>6.4</v>
      </c>
      <c r="R126" s="21">
        <v>6.1</v>
      </c>
      <c r="S126" s="18"/>
      <c r="T126" s="15" t="str">
        <f t="shared" si="2"/>
        <v>#VALUE!</v>
      </c>
      <c r="U126" s="18"/>
      <c r="V126" s="18"/>
      <c r="W126" s="18"/>
      <c r="X126" s="18"/>
      <c r="Y126" s="18"/>
      <c r="Z126" s="18"/>
      <c r="AA126" s="18"/>
    </row>
    <row r="127">
      <c r="A127" s="18" t="s">
        <v>152</v>
      </c>
      <c r="B127" s="21" t="s">
        <v>161</v>
      </c>
      <c r="C127" s="21" t="s">
        <v>161</v>
      </c>
      <c r="D127" s="22" t="s">
        <v>161</v>
      </c>
      <c r="E127" s="22">
        <v>0.6</v>
      </c>
      <c r="F127" s="22" t="s">
        <v>161</v>
      </c>
      <c r="G127" s="22">
        <v>0.4</v>
      </c>
      <c r="H127" s="22">
        <v>0.5</v>
      </c>
      <c r="I127" s="22">
        <v>0.6</v>
      </c>
      <c r="J127" s="22">
        <v>0.4</v>
      </c>
      <c r="K127" s="22">
        <v>0.5</v>
      </c>
      <c r="L127" s="22">
        <v>0.7</v>
      </c>
      <c r="M127" s="22">
        <v>0.8</v>
      </c>
      <c r="N127" s="21">
        <v>1.0</v>
      </c>
      <c r="O127" s="22">
        <v>0.7</v>
      </c>
      <c r="P127" s="22">
        <v>0.9</v>
      </c>
      <c r="Q127" s="21">
        <v>0.9</v>
      </c>
      <c r="R127" s="21">
        <v>1.0</v>
      </c>
      <c r="S127" s="18"/>
      <c r="T127" s="15" t="str">
        <f t="shared" si="2"/>
        <v>#VALUE!</v>
      </c>
      <c r="U127" s="18"/>
      <c r="V127" s="18"/>
      <c r="W127" s="18"/>
      <c r="X127" s="18"/>
      <c r="Y127" s="18"/>
      <c r="Z127" s="18"/>
      <c r="AA127" s="18"/>
    </row>
    <row r="128">
      <c r="A128" s="18" t="s">
        <v>153</v>
      </c>
      <c r="B128" s="21">
        <v>2.9</v>
      </c>
      <c r="C128" s="21">
        <v>1.7</v>
      </c>
      <c r="D128" s="22">
        <v>1.8</v>
      </c>
      <c r="E128" s="22">
        <v>2.1</v>
      </c>
      <c r="F128" s="22">
        <v>2.3</v>
      </c>
      <c r="G128" s="22">
        <v>2.1</v>
      </c>
      <c r="H128" s="22">
        <v>2.2</v>
      </c>
      <c r="I128" s="22">
        <v>2.7</v>
      </c>
      <c r="J128" s="22">
        <v>2.8</v>
      </c>
      <c r="K128" s="22">
        <v>2.9</v>
      </c>
      <c r="L128" s="22">
        <v>2.6</v>
      </c>
      <c r="M128" s="22">
        <v>2.4</v>
      </c>
      <c r="N128" s="21">
        <v>2.6</v>
      </c>
      <c r="O128" s="22">
        <v>2.5</v>
      </c>
      <c r="P128" s="22">
        <v>2.7</v>
      </c>
      <c r="Q128" s="21">
        <v>2.7</v>
      </c>
      <c r="R128" s="21">
        <v>3.4</v>
      </c>
      <c r="S128" s="18"/>
      <c r="T128" s="16">
        <f t="shared" si="2"/>
        <v>17.24137931</v>
      </c>
      <c r="U128" s="18"/>
      <c r="V128" s="18"/>
      <c r="W128" s="18"/>
      <c r="X128" s="18"/>
      <c r="Y128" s="18"/>
      <c r="Z128" s="18"/>
      <c r="AA128" s="18"/>
    </row>
    <row r="129">
      <c r="A129" s="18" t="s">
        <v>154</v>
      </c>
      <c r="B129" s="21">
        <v>2.1</v>
      </c>
      <c r="C129" s="21">
        <v>2.3</v>
      </c>
      <c r="D129" s="22">
        <v>3.0</v>
      </c>
      <c r="E129" s="22">
        <v>4.0</v>
      </c>
      <c r="F129" s="22">
        <v>4.7</v>
      </c>
      <c r="G129" s="22">
        <v>5.3</v>
      </c>
      <c r="H129" s="22">
        <v>5.9</v>
      </c>
      <c r="I129" s="22">
        <v>7.5</v>
      </c>
      <c r="J129" s="22">
        <v>7.8</v>
      </c>
      <c r="K129" s="22">
        <v>8.0</v>
      </c>
      <c r="L129" s="22">
        <v>8.2</v>
      </c>
      <c r="M129" s="22">
        <v>9.0</v>
      </c>
      <c r="N129" s="21">
        <v>8.8</v>
      </c>
      <c r="O129" s="22">
        <v>8.1</v>
      </c>
      <c r="P129" s="22">
        <v>7.9</v>
      </c>
      <c r="Q129" s="21">
        <v>9.3</v>
      </c>
      <c r="R129" s="21">
        <v>11.8</v>
      </c>
      <c r="S129" s="18"/>
      <c r="T129" s="16">
        <f t="shared" si="2"/>
        <v>461.9047619</v>
      </c>
      <c r="U129" s="18"/>
      <c r="V129" s="18"/>
      <c r="W129" s="18"/>
      <c r="X129" s="18"/>
      <c r="Y129" s="18"/>
      <c r="Z129" s="18"/>
      <c r="AA129" s="18"/>
    </row>
    <row r="130">
      <c r="A130" s="18"/>
      <c r="B130" s="21"/>
      <c r="C130" s="21"/>
      <c r="D130" s="22"/>
      <c r="E130" s="22"/>
      <c r="F130" s="22"/>
      <c r="G130" s="22"/>
      <c r="H130" s="22"/>
      <c r="I130" s="22"/>
      <c r="J130" s="22"/>
      <c r="K130" s="23"/>
      <c r="L130" s="23"/>
      <c r="M130" s="23"/>
      <c r="N130" s="19"/>
      <c r="O130" s="23"/>
      <c r="P130" s="23"/>
      <c r="Q130" s="19"/>
      <c r="R130" s="21"/>
      <c r="S130" s="18"/>
      <c r="T130" s="15" t="str">
        <f t="shared" si="2"/>
        <v>#DIV/0!</v>
      </c>
      <c r="U130" s="18"/>
      <c r="V130" s="18"/>
      <c r="W130" s="18"/>
      <c r="X130" s="18"/>
      <c r="Y130" s="18"/>
      <c r="Z130" s="18"/>
      <c r="AA130" s="18"/>
    </row>
    <row r="131">
      <c r="A131" s="18" t="s">
        <v>155</v>
      </c>
      <c r="B131" s="21"/>
      <c r="C131" s="21"/>
      <c r="D131" s="22"/>
      <c r="E131" s="22"/>
      <c r="F131" s="22"/>
      <c r="G131" s="22"/>
      <c r="H131" s="22"/>
      <c r="I131" s="22"/>
      <c r="J131" s="22"/>
      <c r="K131" s="23"/>
      <c r="L131" s="23"/>
      <c r="M131" s="23"/>
      <c r="N131" s="19"/>
      <c r="O131" s="23"/>
      <c r="P131" s="23"/>
      <c r="Q131" s="19"/>
      <c r="R131" s="21"/>
      <c r="S131" s="18"/>
      <c r="T131" s="15" t="str">
        <f t="shared" si="2"/>
        <v>#DIV/0!</v>
      </c>
      <c r="U131" s="18"/>
      <c r="V131" s="18"/>
      <c r="W131" s="18"/>
      <c r="X131" s="18"/>
      <c r="Y131" s="18"/>
      <c r="Z131" s="18"/>
      <c r="AA131" s="18"/>
    </row>
    <row r="132">
      <c r="A132" s="18" t="s">
        <v>149</v>
      </c>
      <c r="B132" s="21">
        <v>1.0</v>
      </c>
      <c r="C132" s="21">
        <v>1.2</v>
      </c>
      <c r="D132" s="22">
        <v>1.5</v>
      </c>
      <c r="E132" s="22">
        <v>2.1</v>
      </c>
      <c r="F132" s="22">
        <v>2.5</v>
      </c>
      <c r="G132" s="22">
        <v>2.9</v>
      </c>
      <c r="H132" s="22">
        <v>3.2</v>
      </c>
      <c r="I132" s="22">
        <v>3.8</v>
      </c>
      <c r="J132" s="22">
        <v>4.2</v>
      </c>
      <c r="K132" s="22">
        <v>4.3</v>
      </c>
      <c r="L132" s="22">
        <v>4.5</v>
      </c>
      <c r="M132" s="22">
        <v>4.8</v>
      </c>
      <c r="N132" s="21">
        <v>5.1</v>
      </c>
      <c r="O132" s="22">
        <v>4.9</v>
      </c>
      <c r="P132" s="22">
        <v>5.0</v>
      </c>
      <c r="Q132" s="21">
        <v>5.6</v>
      </c>
      <c r="R132" s="21">
        <v>6.3</v>
      </c>
      <c r="S132" s="18"/>
      <c r="T132" s="16">
        <f t="shared" si="2"/>
        <v>530</v>
      </c>
      <c r="U132" s="18"/>
      <c r="V132" s="18"/>
      <c r="W132" s="18"/>
      <c r="X132" s="18"/>
      <c r="Y132" s="18"/>
      <c r="Z132" s="18"/>
      <c r="AA132" s="18"/>
    </row>
    <row r="133">
      <c r="A133" s="18" t="s">
        <v>150</v>
      </c>
      <c r="B133" s="21">
        <v>0.6</v>
      </c>
      <c r="C133" s="21">
        <v>0.6</v>
      </c>
      <c r="D133" s="22">
        <v>0.8</v>
      </c>
      <c r="E133" s="22">
        <v>1.0</v>
      </c>
      <c r="F133" s="22">
        <v>1.0</v>
      </c>
      <c r="G133" s="22">
        <v>1.2</v>
      </c>
      <c r="H133" s="22">
        <v>1.4</v>
      </c>
      <c r="I133" s="22">
        <v>1.8</v>
      </c>
      <c r="J133" s="22">
        <v>1.7</v>
      </c>
      <c r="K133" s="22">
        <v>1.6</v>
      </c>
      <c r="L133" s="22">
        <v>1.8</v>
      </c>
      <c r="M133" s="22">
        <v>2.0</v>
      </c>
      <c r="N133" s="21">
        <v>2.0</v>
      </c>
      <c r="O133" s="22">
        <v>2.0</v>
      </c>
      <c r="P133" s="22">
        <v>2.2</v>
      </c>
      <c r="Q133" s="21">
        <v>2.6</v>
      </c>
      <c r="R133" s="21">
        <v>2.9</v>
      </c>
      <c r="S133" s="18"/>
      <c r="T133" s="16">
        <f t="shared" si="2"/>
        <v>383.3333333</v>
      </c>
      <c r="U133" s="18"/>
      <c r="V133" s="18"/>
      <c r="W133" s="18"/>
      <c r="X133" s="18"/>
      <c r="Y133" s="18"/>
      <c r="Z133" s="18"/>
      <c r="AA133" s="18"/>
    </row>
    <row r="134">
      <c r="A134" s="18" t="s">
        <v>151</v>
      </c>
      <c r="B134" s="21" t="s">
        <v>161</v>
      </c>
      <c r="C134" s="21" t="s">
        <v>161</v>
      </c>
      <c r="D134" s="22">
        <v>1.8</v>
      </c>
      <c r="E134" s="22">
        <v>2.1</v>
      </c>
      <c r="F134" s="22">
        <v>2.9</v>
      </c>
      <c r="G134" s="22">
        <v>2.7</v>
      </c>
      <c r="H134" s="22">
        <v>3.8</v>
      </c>
      <c r="I134" s="22">
        <v>3.2</v>
      </c>
      <c r="J134" s="22">
        <v>4.5</v>
      </c>
      <c r="K134" s="22">
        <v>4.6</v>
      </c>
      <c r="L134" s="22">
        <v>4.7</v>
      </c>
      <c r="M134" s="22">
        <v>4.9</v>
      </c>
      <c r="N134" s="21">
        <v>4.6</v>
      </c>
      <c r="O134" s="22">
        <v>5.4</v>
      </c>
      <c r="P134" s="22">
        <v>5.4</v>
      </c>
      <c r="Q134" s="21">
        <v>4.6</v>
      </c>
      <c r="R134" s="21">
        <v>4.7</v>
      </c>
      <c r="S134" s="18"/>
      <c r="T134" s="15" t="str">
        <f t="shared" si="2"/>
        <v>#VALUE!</v>
      </c>
      <c r="U134" s="18"/>
      <c r="V134" s="18"/>
      <c r="W134" s="18"/>
      <c r="X134" s="18"/>
      <c r="Y134" s="18"/>
      <c r="Z134" s="18"/>
      <c r="AA134" s="18"/>
    </row>
    <row r="135">
      <c r="A135" s="18" t="s">
        <v>152</v>
      </c>
      <c r="B135" s="21" t="s">
        <v>161</v>
      </c>
      <c r="C135" s="21" t="s">
        <v>161</v>
      </c>
      <c r="D135" s="22" t="s">
        <v>161</v>
      </c>
      <c r="E135" s="22" t="s">
        <v>161</v>
      </c>
      <c r="F135" s="22" t="s">
        <v>161</v>
      </c>
      <c r="G135" s="22" t="s">
        <v>161</v>
      </c>
      <c r="H135" s="22">
        <v>0.4</v>
      </c>
      <c r="I135" s="22">
        <v>0.4</v>
      </c>
      <c r="J135" s="22">
        <v>0.3</v>
      </c>
      <c r="K135" s="22">
        <v>0.5</v>
      </c>
      <c r="L135" s="22">
        <v>0.4</v>
      </c>
      <c r="M135" s="22">
        <v>0.5</v>
      </c>
      <c r="N135" s="21">
        <v>0.4</v>
      </c>
      <c r="O135" s="22">
        <v>0.4</v>
      </c>
      <c r="P135" s="22">
        <v>0.3</v>
      </c>
      <c r="Q135" s="21">
        <v>0.5</v>
      </c>
      <c r="R135" s="21">
        <v>0.4</v>
      </c>
      <c r="S135" s="18"/>
      <c r="T135" s="15" t="str">
        <f t="shared" si="2"/>
        <v>#VALUE!</v>
      </c>
      <c r="U135" s="18"/>
      <c r="V135" s="18"/>
      <c r="W135" s="18"/>
      <c r="X135" s="18"/>
      <c r="Y135" s="18"/>
      <c r="Z135" s="18"/>
      <c r="AA135" s="18"/>
    </row>
    <row r="136">
      <c r="A136" s="18" t="s">
        <v>156</v>
      </c>
      <c r="B136" s="21">
        <v>0.5</v>
      </c>
      <c r="C136" s="21">
        <v>0.5</v>
      </c>
      <c r="D136" s="22">
        <v>0.5</v>
      </c>
      <c r="E136" s="22">
        <v>1.0</v>
      </c>
      <c r="F136" s="22">
        <v>0.9</v>
      </c>
      <c r="G136" s="22">
        <v>1.0</v>
      </c>
      <c r="H136" s="22">
        <v>1.0</v>
      </c>
      <c r="I136" s="22">
        <v>1.3</v>
      </c>
      <c r="J136" s="22">
        <v>1.2</v>
      </c>
      <c r="K136" s="22">
        <v>1.2</v>
      </c>
      <c r="L136" s="22">
        <v>1.3</v>
      </c>
      <c r="M136" s="22">
        <v>1.3</v>
      </c>
      <c r="N136" s="21">
        <v>1.4</v>
      </c>
      <c r="O136" s="22">
        <v>1.5</v>
      </c>
      <c r="P136" s="22">
        <v>1.5</v>
      </c>
      <c r="Q136" s="21">
        <v>1.6</v>
      </c>
      <c r="R136" s="21">
        <v>1.6</v>
      </c>
      <c r="S136" s="18"/>
      <c r="T136" s="16">
        <f t="shared" si="2"/>
        <v>220</v>
      </c>
      <c r="U136" s="18"/>
      <c r="V136" s="18"/>
      <c r="W136" s="18"/>
      <c r="X136" s="18"/>
      <c r="Y136" s="18"/>
      <c r="Z136" s="18"/>
      <c r="AA136" s="18"/>
    </row>
    <row r="137">
      <c r="A137" s="18" t="s">
        <v>157</v>
      </c>
      <c r="B137" s="21">
        <v>1.1</v>
      </c>
      <c r="C137" s="21">
        <v>1.3</v>
      </c>
      <c r="D137" s="22">
        <v>1.7</v>
      </c>
      <c r="E137" s="22">
        <v>2.3</v>
      </c>
      <c r="F137" s="22">
        <v>2.7</v>
      </c>
      <c r="G137" s="22">
        <v>3.2</v>
      </c>
      <c r="H137" s="22">
        <v>3.5</v>
      </c>
      <c r="I137" s="22">
        <v>4.2</v>
      </c>
      <c r="J137" s="22">
        <v>4.8</v>
      </c>
      <c r="K137" s="22">
        <v>4.8</v>
      </c>
      <c r="L137" s="22">
        <v>5.2</v>
      </c>
      <c r="M137" s="22">
        <v>5.6</v>
      </c>
      <c r="N137" s="21">
        <v>5.8</v>
      </c>
      <c r="O137" s="22">
        <v>5.6</v>
      </c>
      <c r="P137" s="22">
        <v>5.8</v>
      </c>
      <c r="Q137" s="21">
        <v>6.5</v>
      </c>
      <c r="R137" s="21">
        <v>7.4</v>
      </c>
      <c r="S137" s="18"/>
      <c r="T137" s="16">
        <f t="shared" si="2"/>
        <v>572.7272727</v>
      </c>
      <c r="U137" s="18"/>
      <c r="V137" s="18"/>
      <c r="W137" s="18"/>
      <c r="X137" s="18"/>
      <c r="Y137" s="18"/>
      <c r="Z137" s="18"/>
      <c r="AA137" s="18"/>
    </row>
    <row r="138">
      <c r="A138" s="18"/>
      <c r="B138" s="21"/>
      <c r="C138" s="21"/>
      <c r="D138" s="21"/>
      <c r="E138" s="21"/>
      <c r="F138" s="21"/>
      <c r="G138" s="21"/>
      <c r="H138" s="21"/>
      <c r="I138" s="21"/>
      <c r="J138" s="21"/>
      <c r="K138" s="18"/>
      <c r="L138" s="18"/>
      <c r="M138" s="19"/>
      <c r="N138" s="18"/>
      <c r="O138" s="18"/>
      <c r="P138" s="18"/>
      <c r="Q138" s="18"/>
      <c r="R138" s="21"/>
      <c r="S138" s="18"/>
      <c r="T138" s="15" t="str">
        <f t="shared" si="2"/>
        <v>#DIV/0!</v>
      </c>
      <c r="U138" s="18"/>
      <c r="V138" s="18"/>
      <c r="W138" s="18"/>
      <c r="X138" s="18"/>
      <c r="Y138" s="18"/>
      <c r="Z138" s="18"/>
      <c r="AA138" s="18"/>
    </row>
    <row r="139">
      <c r="A139" s="15" t="s">
        <v>158</v>
      </c>
      <c r="B139" s="25"/>
      <c r="C139" s="25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18"/>
      <c r="O139" s="18"/>
      <c r="P139" s="18"/>
      <c r="Q139" s="18"/>
      <c r="R139" s="21"/>
      <c r="S139" s="18"/>
      <c r="T139" s="15" t="str">
        <f t="shared" si="2"/>
        <v>#DIV/0!</v>
      </c>
      <c r="U139" s="18"/>
      <c r="V139" s="18"/>
      <c r="W139" s="18"/>
      <c r="X139" s="18"/>
      <c r="Y139" s="18"/>
      <c r="Z139" s="18"/>
      <c r="AA139" s="18"/>
    </row>
    <row r="140">
      <c r="A140" s="15" t="s">
        <v>131</v>
      </c>
      <c r="B140" s="18"/>
      <c r="C140" s="18"/>
      <c r="D140" s="23"/>
      <c r="E140" s="22"/>
      <c r="F140" s="23"/>
      <c r="G140" s="23"/>
      <c r="H140" s="22"/>
      <c r="I140" s="23"/>
      <c r="J140" s="23"/>
      <c r="K140" s="23"/>
      <c r="L140" s="23"/>
      <c r="M140" s="23"/>
      <c r="N140" s="18"/>
      <c r="O140" s="18"/>
      <c r="P140" s="18"/>
      <c r="Q140" s="18"/>
      <c r="R140" s="21"/>
      <c r="S140" s="18"/>
      <c r="T140" s="15" t="str">
        <f t="shared" si="2"/>
        <v>#DIV/0!</v>
      </c>
      <c r="U140" s="18"/>
      <c r="V140" s="18"/>
      <c r="W140" s="18"/>
      <c r="X140" s="18"/>
      <c r="Y140" s="18"/>
      <c r="Z140" s="18"/>
      <c r="AA140" s="18"/>
    </row>
    <row r="141">
      <c r="A141" s="15"/>
      <c r="B141" s="15"/>
      <c r="C141" s="20" t="s">
        <v>166</v>
      </c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18"/>
      <c r="O141" s="18"/>
      <c r="P141" s="18"/>
      <c r="Q141" s="18"/>
      <c r="R141" s="21"/>
      <c r="S141" s="18"/>
      <c r="T141" s="15" t="str">
        <f t="shared" si="2"/>
        <v>#DIV/0!</v>
      </c>
      <c r="U141" s="18"/>
      <c r="V141" s="18"/>
      <c r="W141" s="18"/>
      <c r="X141" s="18"/>
      <c r="Y141" s="18"/>
      <c r="Z141" s="18"/>
      <c r="AA141" s="18"/>
    </row>
    <row r="142">
      <c r="A142" s="15" t="s">
        <v>126</v>
      </c>
      <c r="B142" s="18"/>
      <c r="C142" s="18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18"/>
      <c r="O142" s="18"/>
      <c r="P142" s="18"/>
      <c r="Q142" s="18"/>
      <c r="R142" s="21"/>
      <c r="S142" s="18"/>
      <c r="T142" s="15" t="str">
        <f t="shared" si="2"/>
        <v>#DIV/0!</v>
      </c>
      <c r="U142" s="18"/>
      <c r="V142" s="18"/>
      <c r="W142" s="18"/>
      <c r="X142" s="18"/>
      <c r="Y142" s="18"/>
      <c r="Z142" s="18"/>
      <c r="AA142" s="18"/>
    </row>
    <row r="143">
      <c r="A143" s="18"/>
      <c r="B143" s="18"/>
      <c r="C143" s="18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18"/>
      <c r="O143" s="18"/>
      <c r="P143" s="18"/>
      <c r="Q143" s="18"/>
      <c r="R143" s="21"/>
      <c r="S143" s="18"/>
      <c r="T143" s="15" t="str">
        <f t="shared" si="2"/>
        <v>#DIV/0!</v>
      </c>
      <c r="U143" s="18"/>
      <c r="V143" s="18"/>
      <c r="W143" s="18"/>
      <c r="X143" s="18"/>
      <c r="Y143" s="18"/>
      <c r="Z143" s="18"/>
      <c r="AA143" s="18"/>
    </row>
    <row r="144">
      <c r="A144" s="18" t="s">
        <v>167</v>
      </c>
      <c r="B144" s="21">
        <v>0.7</v>
      </c>
      <c r="C144" s="21">
        <v>0.7</v>
      </c>
      <c r="D144" s="21">
        <v>0.6</v>
      </c>
      <c r="E144" s="21">
        <v>0.7</v>
      </c>
      <c r="F144" s="21">
        <v>0.7</v>
      </c>
      <c r="G144" s="21">
        <v>0.6</v>
      </c>
      <c r="H144" s="21">
        <v>0.7</v>
      </c>
      <c r="I144" s="21">
        <v>0.7</v>
      </c>
      <c r="J144" s="21">
        <v>0.8</v>
      </c>
      <c r="K144" s="21">
        <v>1.0</v>
      </c>
      <c r="L144" s="21">
        <v>1.1</v>
      </c>
      <c r="M144" s="21">
        <v>1.0</v>
      </c>
      <c r="N144" s="21">
        <v>1.4</v>
      </c>
      <c r="O144" s="21">
        <v>1.9</v>
      </c>
      <c r="P144" s="21">
        <v>2.7</v>
      </c>
      <c r="Q144" s="21">
        <v>3.4</v>
      </c>
      <c r="R144" s="21">
        <v>4.1</v>
      </c>
      <c r="S144" s="18"/>
      <c r="T144" s="16">
        <f t="shared" si="2"/>
        <v>485.7142857</v>
      </c>
      <c r="U144" s="18"/>
      <c r="V144" s="18"/>
      <c r="W144" s="18"/>
      <c r="X144" s="18"/>
      <c r="Y144" s="18"/>
      <c r="Z144" s="18"/>
      <c r="AA144" s="18"/>
    </row>
    <row r="145">
      <c r="A145" s="18" t="s">
        <v>128</v>
      </c>
      <c r="B145" s="21">
        <v>0.7</v>
      </c>
      <c r="C145" s="21">
        <v>0.7</v>
      </c>
      <c r="D145" s="21">
        <v>0.6</v>
      </c>
      <c r="E145" s="21">
        <v>0.7</v>
      </c>
      <c r="F145" s="21">
        <v>0.7</v>
      </c>
      <c r="G145" s="21">
        <v>0.6</v>
      </c>
      <c r="H145" s="21">
        <v>0.7</v>
      </c>
      <c r="I145" s="21">
        <v>0.7</v>
      </c>
      <c r="J145" s="21">
        <v>0.8</v>
      </c>
      <c r="K145" s="21">
        <v>1.0</v>
      </c>
      <c r="L145" s="21">
        <v>1.1</v>
      </c>
      <c r="M145" s="21">
        <v>1.0</v>
      </c>
      <c r="N145" s="21">
        <v>1.4</v>
      </c>
      <c r="O145" s="21">
        <v>1.9</v>
      </c>
      <c r="P145" s="21">
        <v>2.6</v>
      </c>
      <c r="Q145" s="21">
        <v>3.3</v>
      </c>
      <c r="R145" s="21">
        <v>4.0</v>
      </c>
      <c r="S145" s="18"/>
      <c r="T145" s="16">
        <f t="shared" si="2"/>
        <v>471.4285714</v>
      </c>
      <c r="U145" s="18"/>
      <c r="V145" s="18"/>
      <c r="W145" s="18"/>
      <c r="X145" s="18"/>
      <c r="Y145" s="18"/>
      <c r="Z145" s="18"/>
      <c r="AA145" s="18"/>
    </row>
    <row r="146">
      <c r="A146" s="18"/>
      <c r="B146" s="19"/>
      <c r="C146" s="19"/>
      <c r="D146" s="19"/>
      <c r="E146" s="19"/>
      <c r="F146" s="19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18"/>
      <c r="T146" s="15" t="str">
        <f t="shared" si="2"/>
        <v>#DIV/0!</v>
      </c>
      <c r="U146" s="18"/>
      <c r="V146" s="18"/>
      <c r="W146" s="18"/>
      <c r="X146" s="18"/>
      <c r="Y146" s="18"/>
      <c r="Z146" s="18"/>
      <c r="AA146" s="18"/>
    </row>
    <row r="147">
      <c r="A147" s="18" t="s">
        <v>134</v>
      </c>
      <c r="B147" s="21" t="s">
        <v>161</v>
      </c>
      <c r="C147" s="21" t="s">
        <v>161</v>
      </c>
      <c r="D147" s="21" t="s">
        <v>161</v>
      </c>
      <c r="E147" s="21" t="s">
        <v>161</v>
      </c>
      <c r="F147" s="21" t="s">
        <v>161</v>
      </c>
      <c r="G147" s="21" t="s">
        <v>161</v>
      </c>
      <c r="H147" s="21" t="s">
        <v>161</v>
      </c>
      <c r="I147" s="21" t="s">
        <v>161</v>
      </c>
      <c r="J147" s="21" t="s">
        <v>161</v>
      </c>
      <c r="K147" s="21" t="s">
        <v>161</v>
      </c>
      <c r="L147" s="21" t="s">
        <v>161</v>
      </c>
      <c r="M147" s="21" t="s">
        <v>161</v>
      </c>
      <c r="N147" s="21" t="s">
        <v>161</v>
      </c>
      <c r="O147" s="21" t="s">
        <v>161</v>
      </c>
      <c r="P147" s="21" t="s">
        <v>161</v>
      </c>
      <c r="Q147" s="21" t="s">
        <v>161</v>
      </c>
      <c r="R147" s="21" t="s">
        <v>161</v>
      </c>
      <c r="S147" s="18"/>
      <c r="T147" s="15" t="str">
        <f t="shared" si="2"/>
        <v>#VALUE!</v>
      </c>
      <c r="U147" s="18"/>
      <c r="V147" s="18"/>
      <c r="W147" s="18"/>
      <c r="X147" s="18"/>
      <c r="Y147" s="18"/>
      <c r="Z147" s="18"/>
      <c r="AA147" s="18"/>
    </row>
    <row r="148">
      <c r="A148" s="18" t="s">
        <v>135</v>
      </c>
      <c r="B148" s="21">
        <v>0.5</v>
      </c>
      <c r="C148" s="21">
        <v>0.6</v>
      </c>
      <c r="D148" s="21">
        <v>0.5</v>
      </c>
      <c r="E148" s="21">
        <v>0.6</v>
      </c>
      <c r="F148" s="21">
        <v>0.6</v>
      </c>
      <c r="G148" s="21">
        <v>0.6</v>
      </c>
      <c r="H148" s="21">
        <v>0.7</v>
      </c>
      <c r="I148" s="21">
        <v>0.7</v>
      </c>
      <c r="J148" s="21">
        <v>0.8</v>
      </c>
      <c r="K148" s="21">
        <v>1.1</v>
      </c>
      <c r="L148" s="21">
        <v>1.2</v>
      </c>
      <c r="M148" s="21">
        <v>1.2</v>
      </c>
      <c r="N148" s="21">
        <v>1.8</v>
      </c>
      <c r="O148" s="21">
        <v>2.2</v>
      </c>
      <c r="P148" s="21">
        <v>2.9</v>
      </c>
      <c r="Q148" s="21">
        <v>3.3</v>
      </c>
      <c r="R148" s="21">
        <v>3.8</v>
      </c>
      <c r="S148" s="18"/>
      <c r="T148" s="16">
        <f t="shared" si="2"/>
        <v>660</v>
      </c>
      <c r="U148" s="18"/>
      <c r="V148" s="18"/>
      <c r="W148" s="18"/>
      <c r="X148" s="18"/>
      <c r="Y148" s="18"/>
      <c r="Z148" s="18"/>
      <c r="AA148" s="18"/>
    </row>
    <row r="149">
      <c r="A149" s="18" t="s">
        <v>136</v>
      </c>
      <c r="B149" s="21">
        <v>1.0</v>
      </c>
      <c r="C149" s="21">
        <v>1.0</v>
      </c>
      <c r="D149" s="21">
        <v>1.0</v>
      </c>
      <c r="E149" s="21">
        <v>1.1</v>
      </c>
      <c r="F149" s="21">
        <v>1.1</v>
      </c>
      <c r="G149" s="21">
        <v>1.1</v>
      </c>
      <c r="H149" s="21">
        <v>1.2</v>
      </c>
      <c r="I149" s="21">
        <v>1.2</v>
      </c>
      <c r="J149" s="21">
        <v>1.5</v>
      </c>
      <c r="K149" s="21">
        <v>2.0</v>
      </c>
      <c r="L149" s="21">
        <v>2.3</v>
      </c>
      <c r="M149" s="21">
        <v>2.2</v>
      </c>
      <c r="N149" s="21">
        <v>3.4</v>
      </c>
      <c r="O149" s="21">
        <v>4.6</v>
      </c>
      <c r="P149" s="21">
        <v>6.3</v>
      </c>
      <c r="Q149" s="21">
        <v>8.0</v>
      </c>
      <c r="R149" s="21">
        <v>9.7</v>
      </c>
      <c r="S149" s="18"/>
      <c r="T149" s="16">
        <f t="shared" si="2"/>
        <v>870</v>
      </c>
      <c r="U149" s="18"/>
      <c r="V149" s="18"/>
      <c r="W149" s="18"/>
      <c r="X149" s="18"/>
      <c r="Y149" s="18"/>
      <c r="Z149" s="18"/>
      <c r="AA149" s="18"/>
    </row>
    <row r="150">
      <c r="A150" s="18" t="s">
        <v>137</v>
      </c>
      <c r="B150" s="21">
        <v>1.8</v>
      </c>
      <c r="C150" s="21">
        <v>1.5</v>
      </c>
      <c r="D150" s="21">
        <v>1.5</v>
      </c>
      <c r="E150" s="21">
        <v>1.7</v>
      </c>
      <c r="F150" s="21">
        <v>1.5</v>
      </c>
      <c r="G150" s="21">
        <v>1.2</v>
      </c>
      <c r="H150" s="21">
        <v>1.2</v>
      </c>
      <c r="I150" s="21">
        <v>1.3</v>
      </c>
      <c r="J150" s="21">
        <v>1.4</v>
      </c>
      <c r="K150" s="21">
        <v>1.7</v>
      </c>
      <c r="L150" s="21">
        <v>1.8</v>
      </c>
      <c r="M150" s="21">
        <v>1.6</v>
      </c>
      <c r="N150" s="21">
        <v>2.2</v>
      </c>
      <c r="O150" s="21">
        <v>3.1</v>
      </c>
      <c r="P150" s="21">
        <v>4.4</v>
      </c>
      <c r="Q150" s="21">
        <v>5.9</v>
      </c>
      <c r="R150" s="21">
        <v>7.4</v>
      </c>
      <c r="S150" s="18"/>
      <c r="T150" s="16">
        <f t="shared" si="2"/>
        <v>311.1111111</v>
      </c>
      <c r="U150" s="18"/>
      <c r="V150" s="18"/>
      <c r="W150" s="18"/>
      <c r="X150" s="18"/>
      <c r="Y150" s="18"/>
      <c r="Z150" s="18"/>
      <c r="AA150" s="18"/>
    </row>
    <row r="151">
      <c r="A151" s="18" t="s">
        <v>138</v>
      </c>
      <c r="B151" s="21">
        <v>1.3</v>
      </c>
      <c r="C151" s="21">
        <v>1.2</v>
      </c>
      <c r="D151" s="21">
        <v>1.2</v>
      </c>
      <c r="E151" s="21">
        <v>1.4</v>
      </c>
      <c r="F151" s="21">
        <v>1.5</v>
      </c>
      <c r="G151" s="21">
        <v>1.2</v>
      </c>
      <c r="H151" s="21">
        <v>1.4</v>
      </c>
      <c r="I151" s="21">
        <v>1.4</v>
      </c>
      <c r="J151" s="21">
        <v>1.5</v>
      </c>
      <c r="K151" s="21">
        <v>1.7</v>
      </c>
      <c r="L151" s="21">
        <v>1.8</v>
      </c>
      <c r="M151" s="21">
        <v>1.4</v>
      </c>
      <c r="N151" s="21">
        <v>2.0</v>
      </c>
      <c r="O151" s="21">
        <v>2.8</v>
      </c>
      <c r="P151" s="21">
        <v>3.7</v>
      </c>
      <c r="Q151" s="21">
        <v>4.7</v>
      </c>
      <c r="R151" s="21">
        <v>5.6</v>
      </c>
      <c r="S151" s="18"/>
      <c r="T151" s="16">
        <f t="shared" si="2"/>
        <v>330.7692308</v>
      </c>
      <c r="U151" s="18"/>
      <c r="V151" s="18"/>
      <c r="W151" s="18"/>
      <c r="X151" s="18"/>
      <c r="Y151" s="18"/>
      <c r="Z151" s="18"/>
      <c r="AA151" s="18"/>
    </row>
    <row r="152">
      <c r="A152" s="18" t="s">
        <v>139</v>
      </c>
      <c r="B152" s="21">
        <v>0.3</v>
      </c>
      <c r="C152" s="21">
        <v>0.3</v>
      </c>
      <c r="D152" s="21">
        <v>0.3</v>
      </c>
      <c r="E152" s="21">
        <v>0.3</v>
      </c>
      <c r="F152" s="21">
        <v>0.3</v>
      </c>
      <c r="G152" s="21">
        <v>0.4</v>
      </c>
      <c r="H152" s="21">
        <v>0.4</v>
      </c>
      <c r="I152" s="21">
        <v>0.4</v>
      </c>
      <c r="J152" s="21">
        <v>0.5</v>
      </c>
      <c r="K152" s="21">
        <v>0.7</v>
      </c>
      <c r="L152" s="21">
        <v>0.7</v>
      </c>
      <c r="M152" s="21">
        <v>0.7</v>
      </c>
      <c r="N152" s="21">
        <v>1.0</v>
      </c>
      <c r="O152" s="21">
        <v>1.3</v>
      </c>
      <c r="P152" s="21">
        <v>2.1</v>
      </c>
      <c r="Q152" s="21">
        <v>2.7</v>
      </c>
      <c r="R152" s="21">
        <v>3.4</v>
      </c>
      <c r="S152" s="18"/>
      <c r="T152" s="16">
        <f t="shared" si="2"/>
        <v>1033.333333</v>
      </c>
      <c r="U152" s="18"/>
      <c r="V152" s="18"/>
      <c r="W152" s="18"/>
      <c r="X152" s="18"/>
      <c r="Y152" s="18"/>
      <c r="Z152" s="18"/>
      <c r="AA152" s="18"/>
    </row>
    <row r="153">
      <c r="A153" s="18" t="s">
        <v>140</v>
      </c>
      <c r="B153" s="21" t="s">
        <v>161</v>
      </c>
      <c r="C153" s="21" t="s">
        <v>161</v>
      </c>
      <c r="D153" s="21" t="s">
        <v>161</v>
      </c>
      <c r="E153" s="21" t="s">
        <v>161</v>
      </c>
      <c r="F153" s="21" t="s">
        <v>161</v>
      </c>
      <c r="G153" s="21" t="s">
        <v>161</v>
      </c>
      <c r="H153" s="21" t="s">
        <v>161</v>
      </c>
      <c r="I153" s="21" t="s">
        <v>161</v>
      </c>
      <c r="J153" s="21" t="s">
        <v>161</v>
      </c>
      <c r="K153" s="21">
        <v>0.1</v>
      </c>
      <c r="L153" s="21">
        <v>0.1</v>
      </c>
      <c r="M153" s="21" t="s">
        <v>161</v>
      </c>
      <c r="N153" s="21">
        <v>0.2</v>
      </c>
      <c r="O153" s="21">
        <v>0.1</v>
      </c>
      <c r="P153" s="21">
        <v>0.3</v>
      </c>
      <c r="Q153" s="21">
        <v>0.5</v>
      </c>
      <c r="R153" s="21">
        <v>0.6</v>
      </c>
      <c r="S153" s="18"/>
      <c r="T153" s="15" t="str">
        <f t="shared" si="2"/>
        <v>#VALUE!</v>
      </c>
      <c r="U153" s="18"/>
      <c r="V153" s="18"/>
      <c r="W153" s="18"/>
      <c r="X153" s="18"/>
      <c r="Y153" s="18"/>
      <c r="Z153" s="18"/>
      <c r="AA153" s="18"/>
    </row>
    <row r="154">
      <c r="A154" s="18" t="s">
        <v>141</v>
      </c>
      <c r="B154" s="21" t="s">
        <v>161</v>
      </c>
      <c r="C154" s="21" t="s">
        <v>161</v>
      </c>
      <c r="D154" s="21" t="s">
        <v>161</v>
      </c>
      <c r="E154" s="21" t="s">
        <v>161</v>
      </c>
      <c r="F154" s="21" t="s">
        <v>161</v>
      </c>
      <c r="G154" s="21" t="s">
        <v>161</v>
      </c>
      <c r="H154" s="21" t="s">
        <v>161</v>
      </c>
      <c r="I154" s="21" t="s">
        <v>161</v>
      </c>
      <c r="J154" s="21" t="s">
        <v>161</v>
      </c>
      <c r="K154" s="21" t="s">
        <v>161</v>
      </c>
      <c r="L154" s="21" t="s">
        <v>161</v>
      </c>
      <c r="M154" s="21" t="s">
        <v>161</v>
      </c>
      <c r="N154" s="21" t="s">
        <v>161</v>
      </c>
      <c r="O154" s="21" t="s">
        <v>161</v>
      </c>
      <c r="P154" s="21" t="s">
        <v>161</v>
      </c>
      <c r="Q154" s="21" t="s">
        <v>161</v>
      </c>
      <c r="R154" s="21" t="s">
        <v>161</v>
      </c>
      <c r="S154" s="18"/>
      <c r="T154" s="15" t="str">
        <f t="shared" si="2"/>
        <v>#VALUE!</v>
      </c>
      <c r="U154" s="18"/>
      <c r="V154" s="18"/>
      <c r="W154" s="18"/>
      <c r="X154" s="18"/>
      <c r="Y154" s="18"/>
      <c r="Z154" s="18"/>
      <c r="AA154" s="18"/>
    </row>
    <row r="155">
      <c r="A155" s="18" t="s">
        <v>142</v>
      </c>
      <c r="B155" s="21" t="s">
        <v>161</v>
      </c>
      <c r="C155" s="21" t="s">
        <v>161</v>
      </c>
      <c r="D155" s="21" t="s">
        <v>161</v>
      </c>
      <c r="E155" s="21" t="s">
        <v>161</v>
      </c>
      <c r="F155" s="21" t="s">
        <v>161</v>
      </c>
      <c r="G155" s="21" t="s">
        <v>161</v>
      </c>
      <c r="H155" s="21" t="s">
        <v>161</v>
      </c>
      <c r="I155" s="21" t="s">
        <v>161</v>
      </c>
      <c r="J155" s="21" t="s">
        <v>161</v>
      </c>
      <c r="K155" s="21" t="s">
        <v>161</v>
      </c>
      <c r="L155" s="21" t="s">
        <v>161</v>
      </c>
      <c r="M155" s="21" t="s">
        <v>161</v>
      </c>
      <c r="N155" s="21" t="s">
        <v>161</v>
      </c>
      <c r="O155" s="21" t="s">
        <v>161</v>
      </c>
      <c r="P155" s="21" t="s">
        <v>161</v>
      </c>
      <c r="Q155" s="21" t="s">
        <v>161</v>
      </c>
      <c r="R155" s="21" t="s">
        <v>161</v>
      </c>
      <c r="S155" s="18"/>
      <c r="T155" s="15" t="str">
        <f t="shared" si="2"/>
        <v>#VALUE!</v>
      </c>
      <c r="U155" s="18"/>
      <c r="V155" s="18"/>
      <c r="W155" s="18"/>
      <c r="X155" s="18"/>
      <c r="Y155" s="18"/>
      <c r="Z155" s="18"/>
      <c r="AA155" s="18"/>
    </row>
    <row r="156">
      <c r="A156" s="18"/>
      <c r="B156" s="19"/>
      <c r="C156" s="19"/>
      <c r="D156" s="19"/>
      <c r="E156" s="19"/>
      <c r="F156" s="19"/>
      <c r="G156" s="19"/>
      <c r="H156" s="19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18"/>
      <c r="T156" s="15" t="str">
        <f t="shared" si="2"/>
        <v>#DIV/0!</v>
      </c>
      <c r="U156" s="18"/>
      <c r="V156" s="18"/>
      <c r="W156" s="18"/>
      <c r="X156" s="18"/>
      <c r="Y156" s="18"/>
      <c r="Z156" s="18"/>
      <c r="AA156" s="18"/>
    </row>
    <row r="157">
      <c r="A157" s="15" t="s">
        <v>143</v>
      </c>
      <c r="B157" s="19"/>
      <c r="C157" s="19"/>
      <c r="D157" s="19"/>
      <c r="E157" s="19"/>
      <c r="F157" s="19"/>
      <c r="G157" s="19"/>
      <c r="H157" s="19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18"/>
      <c r="T157" s="15" t="str">
        <f t="shared" si="2"/>
        <v>#DIV/0!</v>
      </c>
      <c r="U157" s="18"/>
      <c r="V157" s="18"/>
      <c r="W157" s="18"/>
      <c r="X157" s="18"/>
      <c r="Y157" s="18"/>
      <c r="Z157" s="18"/>
      <c r="AA157" s="18"/>
    </row>
    <row r="158">
      <c r="A158" s="18"/>
      <c r="B158" s="19"/>
      <c r="C158" s="19"/>
      <c r="D158" s="19"/>
      <c r="E158" s="19"/>
      <c r="F158" s="19"/>
      <c r="G158" s="19"/>
      <c r="H158" s="19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18"/>
      <c r="T158" s="15" t="str">
        <f t="shared" si="2"/>
        <v>#DIV/0!</v>
      </c>
      <c r="U158" s="18"/>
      <c r="V158" s="18"/>
      <c r="W158" s="18"/>
      <c r="X158" s="18"/>
      <c r="Y158" s="18"/>
      <c r="Z158" s="18"/>
      <c r="AA158" s="18"/>
    </row>
    <row r="159">
      <c r="A159" s="18" t="s">
        <v>168</v>
      </c>
      <c r="B159" s="21">
        <v>1.2</v>
      </c>
      <c r="C159" s="21">
        <v>1.1</v>
      </c>
      <c r="D159" s="21">
        <v>1.0</v>
      </c>
      <c r="E159" s="21">
        <v>1.2</v>
      </c>
      <c r="F159" s="21">
        <v>1.2</v>
      </c>
      <c r="G159" s="21">
        <v>1.1</v>
      </c>
      <c r="H159" s="21">
        <v>1.1</v>
      </c>
      <c r="I159" s="21">
        <v>1.2</v>
      </c>
      <c r="J159" s="21">
        <v>1.3</v>
      </c>
      <c r="K159" s="21">
        <v>1.6</v>
      </c>
      <c r="L159" s="21">
        <v>1.8</v>
      </c>
      <c r="M159" s="21">
        <v>1.6</v>
      </c>
      <c r="N159" s="21">
        <v>2.3</v>
      </c>
      <c r="O159" s="21">
        <v>3.1</v>
      </c>
      <c r="P159" s="21">
        <v>4.2</v>
      </c>
      <c r="Q159" s="21">
        <v>5.2</v>
      </c>
      <c r="R159" s="21">
        <v>6.3</v>
      </c>
      <c r="S159" s="18"/>
      <c r="T159" s="16">
        <f t="shared" si="2"/>
        <v>425</v>
      </c>
      <c r="U159" s="18"/>
      <c r="V159" s="18"/>
      <c r="W159" s="18"/>
      <c r="X159" s="18"/>
      <c r="Y159" s="18"/>
      <c r="Z159" s="18"/>
      <c r="AA159" s="18"/>
    </row>
    <row r="160">
      <c r="A160" s="18" t="s">
        <v>128</v>
      </c>
      <c r="B160" s="21">
        <v>1.2</v>
      </c>
      <c r="C160" s="21">
        <v>1.1</v>
      </c>
      <c r="D160" s="21">
        <v>1.0</v>
      </c>
      <c r="E160" s="21">
        <v>1.2</v>
      </c>
      <c r="F160" s="21">
        <v>1.2</v>
      </c>
      <c r="G160" s="21">
        <v>1.1</v>
      </c>
      <c r="H160" s="21">
        <v>1.1</v>
      </c>
      <c r="I160" s="21">
        <v>1.2</v>
      </c>
      <c r="J160" s="21">
        <v>1.4</v>
      </c>
      <c r="K160" s="21">
        <v>1.7</v>
      </c>
      <c r="L160" s="21">
        <v>1.8</v>
      </c>
      <c r="M160" s="21">
        <v>1.6</v>
      </c>
      <c r="N160" s="21">
        <v>2.3</v>
      </c>
      <c r="O160" s="21">
        <v>3.0</v>
      </c>
      <c r="P160" s="21">
        <v>4.2</v>
      </c>
      <c r="Q160" s="21">
        <v>5.2</v>
      </c>
      <c r="R160" s="21">
        <v>6.2</v>
      </c>
      <c r="S160" s="18"/>
      <c r="T160" s="16">
        <f t="shared" si="2"/>
        <v>416.6666667</v>
      </c>
      <c r="U160" s="18"/>
      <c r="V160" s="18"/>
      <c r="W160" s="18"/>
      <c r="X160" s="18"/>
      <c r="Y160" s="18"/>
      <c r="Z160" s="18"/>
      <c r="AA160" s="18"/>
    </row>
    <row r="161">
      <c r="A161" s="18"/>
      <c r="B161" s="19"/>
      <c r="C161" s="19"/>
      <c r="D161" s="19"/>
      <c r="E161" s="19"/>
      <c r="F161" s="19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18"/>
      <c r="T161" s="15" t="str">
        <f t="shared" si="2"/>
        <v>#DIV/0!</v>
      </c>
      <c r="U161" s="18"/>
      <c r="V161" s="18"/>
      <c r="W161" s="18"/>
      <c r="X161" s="18"/>
      <c r="Y161" s="18"/>
      <c r="Z161" s="18"/>
      <c r="AA161" s="18"/>
    </row>
    <row r="162">
      <c r="A162" s="18" t="s">
        <v>134</v>
      </c>
      <c r="B162" s="21" t="s">
        <v>161</v>
      </c>
      <c r="C162" s="21" t="s">
        <v>161</v>
      </c>
      <c r="D162" s="21" t="s">
        <v>161</v>
      </c>
      <c r="E162" s="21" t="s">
        <v>161</v>
      </c>
      <c r="F162" s="21" t="s">
        <v>161</v>
      </c>
      <c r="G162" s="21" t="s">
        <v>161</v>
      </c>
      <c r="H162" s="21" t="s">
        <v>161</v>
      </c>
      <c r="I162" s="21" t="s">
        <v>161</v>
      </c>
      <c r="J162" s="21" t="s">
        <v>161</v>
      </c>
      <c r="K162" s="21" t="s">
        <v>161</v>
      </c>
      <c r="L162" s="21" t="s">
        <v>161</v>
      </c>
      <c r="M162" s="21" t="s">
        <v>161</v>
      </c>
      <c r="N162" s="21" t="s">
        <v>161</v>
      </c>
      <c r="O162" s="21" t="s">
        <v>161</v>
      </c>
      <c r="P162" s="21" t="s">
        <v>161</v>
      </c>
      <c r="Q162" s="21" t="s">
        <v>161</v>
      </c>
      <c r="R162" s="21" t="s">
        <v>161</v>
      </c>
      <c r="S162" s="18"/>
      <c r="T162" s="15" t="str">
        <f t="shared" si="2"/>
        <v>#VALUE!</v>
      </c>
      <c r="U162" s="18"/>
      <c r="V162" s="18"/>
      <c r="W162" s="18"/>
      <c r="X162" s="18"/>
      <c r="Y162" s="18"/>
      <c r="Z162" s="18"/>
      <c r="AA162" s="18"/>
    </row>
    <row r="163">
      <c r="A163" s="18" t="s">
        <v>135</v>
      </c>
      <c r="B163" s="21">
        <v>0.8</v>
      </c>
      <c r="C163" s="21">
        <v>0.9</v>
      </c>
      <c r="D163" s="21">
        <v>0.8</v>
      </c>
      <c r="E163" s="21">
        <v>0.9</v>
      </c>
      <c r="F163" s="21">
        <v>1.0</v>
      </c>
      <c r="G163" s="21">
        <v>1.0</v>
      </c>
      <c r="H163" s="21">
        <v>1.0</v>
      </c>
      <c r="I163" s="21">
        <v>1.2</v>
      </c>
      <c r="J163" s="21">
        <v>1.3</v>
      </c>
      <c r="K163" s="21">
        <v>1.8</v>
      </c>
      <c r="L163" s="21">
        <v>1.8</v>
      </c>
      <c r="M163" s="21">
        <v>1.9</v>
      </c>
      <c r="N163" s="21">
        <v>2.8</v>
      </c>
      <c r="O163" s="21">
        <v>3.2</v>
      </c>
      <c r="P163" s="21">
        <v>4.2</v>
      </c>
      <c r="Q163" s="21">
        <v>4.8</v>
      </c>
      <c r="R163" s="21">
        <v>5.2</v>
      </c>
      <c r="S163" s="18"/>
      <c r="T163" s="16">
        <f t="shared" si="2"/>
        <v>550</v>
      </c>
      <c r="U163" s="18"/>
      <c r="V163" s="18"/>
      <c r="W163" s="18"/>
      <c r="X163" s="18"/>
      <c r="Y163" s="18"/>
      <c r="Z163" s="18"/>
      <c r="AA163" s="18"/>
    </row>
    <row r="164">
      <c r="A164" s="18" t="s">
        <v>136</v>
      </c>
      <c r="B164" s="21">
        <v>1.6</v>
      </c>
      <c r="C164" s="21">
        <v>1.7</v>
      </c>
      <c r="D164" s="21">
        <v>1.6</v>
      </c>
      <c r="E164" s="21">
        <v>1.7</v>
      </c>
      <c r="F164" s="21">
        <v>1.9</v>
      </c>
      <c r="G164" s="21">
        <v>1.9</v>
      </c>
      <c r="H164" s="21">
        <v>2.0</v>
      </c>
      <c r="I164" s="21">
        <v>2.1</v>
      </c>
      <c r="J164" s="21">
        <v>2.4</v>
      </c>
      <c r="K164" s="21">
        <v>3.3</v>
      </c>
      <c r="L164" s="21">
        <v>3.9</v>
      </c>
      <c r="M164" s="21">
        <v>3.5</v>
      </c>
      <c r="N164" s="21">
        <v>5.4</v>
      </c>
      <c r="O164" s="21">
        <v>7.1</v>
      </c>
      <c r="P164" s="21">
        <v>9.9</v>
      </c>
      <c r="Q164" s="21">
        <v>12.3</v>
      </c>
      <c r="R164" s="21">
        <v>14.8</v>
      </c>
      <c r="S164" s="18"/>
      <c r="T164" s="16">
        <f t="shared" si="2"/>
        <v>825</v>
      </c>
      <c r="U164" s="18"/>
      <c r="V164" s="18"/>
      <c r="W164" s="18"/>
      <c r="X164" s="18"/>
      <c r="Y164" s="18"/>
      <c r="Z164" s="18"/>
      <c r="AA164" s="18"/>
    </row>
    <row r="165">
      <c r="A165" s="18" t="s">
        <v>137</v>
      </c>
      <c r="B165" s="21">
        <v>3.0</v>
      </c>
      <c r="C165" s="21">
        <v>2.6</v>
      </c>
      <c r="D165" s="21">
        <v>2.3</v>
      </c>
      <c r="E165" s="21">
        <v>2.8</v>
      </c>
      <c r="F165" s="21">
        <v>2.4</v>
      </c>
      <c r="G165" s="21">
        <v>2.0</v>
      </c>
      <c r="H165" s="21">
        <v>1.9</v>
      </c>
      <c r="I165" s="21">
        <v>2.1</v>
      </c>
      <c r="J165" s="21">
        <v>2.4</v>
      </c>
      <c r="K165" s="21">
        <v>2.8</v>
      </c>
      <c r="L165" s="21">
        <v>3.0</v>
      </c>
      <c r="M165" s="21">
        <v>2.8</v>
      </c>
      <c r="N165" s="21">
        <v>3.6</v>
      </c>
      <c r="O165" s="21">
        <v>5.1</v>
      </c>
      <c r="P165" s="21">
        <v>6.9</v>
      </c>
      <c r="Q165" s="21">
        <v>9.2</v>
      </c>
      <c r="R165" s="21">
        <v>11.4</v>
      </c>
      <c r="S165" s="18"/>
      <c r="T165" s="16">
        <f t="shared" si="2"/>
        <v>280</v>
      </c>
      <c r="U165" s="18"/>
      <c r="V165" s="18"/>
      <c r="W165" s="18"/>
      <c r="X165" s="18"/>
      <c r="Y165" s="18"/>
      <c r="Z165" s="18"/>
      <c r="AA165" s="18"/>
    </row>
    <row r="166">
      <c r="A166" s="18" t="s">
        <v>138</v>
      </c>
      <c r="B166" s="21">
        <v>2.3</v>
      </c>
      <c r="C166" s="21">
        <v>2.2</v>
      </c>
      <c r="D166" s="21">
        <v>2.0</v>
      </c>
      <c r="E166" s="21">
        <v>2.5</v>
      </c>
      <c r="F166" s="21">
        <v>2.6</v>
      </c>
      <c r="G166" s="21">
        <v>2.0</v>
      </c>
      <c r="H166" s="21">
        <v>2.3</v>
      </c>
      <c r="I166" s="21">
        <v>2.3</v>
      </c>
      <c r="J166" s="21">
        <v>2.6</v>
      </c>
      <c r="K166" s="21">
        <v>2.7</v>
      </c>
      <c r="L166" s="21">
        <v>3.0</v>
      </c>
      <c r="M166" s="21">
        <v>2.4</v>
      </c>
      <c r="N166" s="21">
        <v>3.2</v>
      </c>
      <c r="O166" s="21">
        <v>4.5</v>
      </c>
      <c r="P166" s="21">
        <v>6.0</v>
      </c>
      <c r="Q166" s="21">
        <v>7.2</v>
      </c>
      <c r="R166" s="21">
        <v>8.7</v>
      </c>
      <c r="S166" s="18"/>
      <c r="T166" s="16">
        <f t="shared" si="2"/>
        <v>278.2608696</v>
      </c>
      <c r="U166" s="18"/>
      <c r="V166" s="18"/>
      <c r="W166" s="18"/>
      <c r="X166" s="18"/>
      <c r="Y166" s="18"/>
      <c r="Z166" s="18"/>
      <c r="AA166" s="18"/>
    </row>
    <row r="167">
      <c r="A167" s="18" t="s">
        <v>139</v>
      </c>
      <c r="B167" s="21">
        <v>0.5</v>
      </c>
      <c r="C167" s="21">
        <v>0.4</v>
      </c>
      <c r="D167" s="21">
        <v>0.5</v>
      </c>
      <c r="E167" s="21">
        <v>0.6</v>
      </c>
      <c r="F167" s="21">
        <v>0.6</v>
      </c>
      <c r="G167" s="21">
        <v>0.6</v>
      </c>
      <c r="H167" s="21">
        <v>0.7</v>
      </c>
      <c r="I167" s="21">
        <v>0.8</v>
      </c>
      <c r="J167" s="21">
        <v>0.8</v>
      </c>
      <c r="K167" s="21">
        <v>1.2</v>
      </c>
      <c r="L167" s="21">
        <v>1.3</v>
      </c>
      <c r="M167" s="21">
        <v>1.1</v>
      </c>
      <c r="N167" s="21">
        <v>1.7</v>
      </c>
      <c r="O167" s="21">
        <v>2.3</v>
      </c>
      <c r="P167" s="21">
        <v>3.6</v>
      </c>
      <c r="Q167" s="21">
        <v>4.4</v>
      </c>
      <c r="R167" s="21">
        <v>5.6</v>
      </c>
      <c r="S167" s="18"/>
      <c r="T167" s="16">
        <f t="shared" si="2"/>
        <v>1020</v>
      </c>
      <c r="U167" s="18"/>
      <c r="V167" s="18"/>
      <c r="W167" s="18"/>
      <c r="X167" s="18"/>
      <c r="Y167" s="18"/>
      <c r="Z167" s="18"/>
      <c r="AA167" s="18"/>
    </row>
    <row r="168">
      <c r="A168" s="18" t="s">
        <v>140</v>
      </c>
      <c r="B168" s="21" t="s">
        <v>161</v>
      </c>
      <c r="C168" s="21" t="s">
        <v>161</v>
      </c>
      <c r="D168" s="21" t="s">
        <v>161</v>
      </c>
      <c r="E168" s="21" t="s">
        <v>161</v>
      </c>
      <c r="F168" s="21" t="s">
        <v>161</v>
      </c>
      <c r="G168" s="21" t="s">
        <v>161</v>
      </c>
      <c r="H168" s="21" t="s">
        <v>161</v>
      </c>
      <c r="I168" s="21" t="s">
        <v>161</v>
      </c>
      <c r="J168" s="21" t="s">
        <v>161</v>
      </c>
      <c r="K168" s="21" t="s">
        <v>161</v>
      </c>
      <c r="L168" s="21" t="s">
        <v>161</v>
      </c>
      <c r="M168" s="21" t="s">
        <v>161</v>
      </c>
      <c r="N168" s="21">
        <v>0.3</v>
      </c>
      <c r="O168" s="21">
        <v>0.3</v>
      </c>
      <c r="P168" s="21">
        <v>0.5</v>
      </c>
      <c r="Q168" s="21">
        <v>0.9</v>
      </c>
      <c r="R168" s="21">
        <v>1.1</v>
      </c>
      <c r="S168" s="18"/>
      <c r="T168" s="15" t="str">
        <f t="shared" si="2"/>
        <v>#VALUE!</v>
      </c>
      <c r="U168" s="18"/>
      <c r="V168" s="18"/>
      <c r="W168" s="18"/>
      <c r="X168" s="18"/>
      <c r="Y168" s="18"/>
      <c r="Z168" s="18"/>
      <c r="AA168" s="18"/>
    </row>
    <row r="169">
      <c r="A169" s="18" t="s">
        <v>141</v>
      </c>
      <c r="B169" s="21" t="s">
        <v>161</v>
      </c>
      <c r="C169" s="21" t="s">
        <v>161</v>
      </c>
      <c r="D169" s="21" t="s">
        <v>161</v>
      </c>
      <c r="E169" s="21" t="s">
        <v>161</v>
      </c>
      <c r="F169" s="21" t="s">
        <v>161</v>
      </c>
      <c r="G169" s="21" t="s">
        <v>161</v>
      </c>
      <c r="H169" s="21" t="s">
        <v>161</v>
      </c>
      <c r="I169" s="21" t="s">
        <v>161</v>
      </c>
      <c r="J169" s="21" t="s">
        <v>161</v>
      </c>
      <c r="K169" s="21" t="s">
        <v>161</v>
      </c>
      <c r="L169" s="21" t="s">
        <v>161</v>
      </c>
      <c r="M169" s="21" t="s">
        <v>161</v>
      </c>
      <c r="N169" s="21" t="s">
        <v>161</v>
      </c>
      <c r="O169" s="21" t="s">
        <v>161</v>
      </c>
      <c r="P169" s="21" t="s">
        <v>161</v>
      </c>
      <c r="Q169" s="21" t="s">
        <v>161</v>
      </c>
      <c r="R169" s="21" t="s">
        <v>161</v>
      </c>
      <c r="S169" s="18"/>
      <c r="T169" s="15" t="str">
        <f t="shared" si="2"/>
        <v>#VALUE!</v>
      </c>
      <c r="U169" s="18"/>
      <c r="V169" s="18"/>
      <c r="W169" s="18"/>
      <c r="X169" s="18"/>
      <c r="Y169" s="18"/>
      <c r="Z169" s="18"/>
      <c r="AA169" s="18"/>
    </row>
    <row r="170">
      <c r="A170" s="18" t="s">
        <v>142</v>
      </c>
      <c r="B170" s="21" t="s">
        <v>161</v>
      </c>
      <c r="C170" s="21" t="s">
        <v>161</v>
      </c>
      <c r="D170" s="21" t="s">
        <v>161</v>
      </c>
      <c r="E170" s="21" t="s">
        <v>161</v>
      </c>
      <c r="F170" s="21" t="s">
        <v>161</v>
      </c>
      <c r="G170" s="21" t="s">
        <v>161</v>
      </c>
      <c r="H170" s="21" t="s">
        <v>161</v>
      </c>
      <c r="I170" s="21" t="s">
        <v>161</v>
      </c>
      <c r="J170" s="21" t="s">
        <v>161</v>
      </c>
      <c r="K170" s="21" t="s">
        <v>161</v>
      </c>
      <c r="L170" s="21" t="s">
        <v>161</v>
      </c>
      <c r="M170" s="21" t="s">
        <v>161</v>
      </c>
      <c r="N170" s="21" t="s">
        <v>161</v>
      </c>
      <c r="O170" s="21" t="s">
        <v>161</v>
      </c>
      <c r="P170" s="21" t="s">
        <v>161</v>
      </c>
      <c r="Q170" s="21" t="s">
        <v>161</v>
      </c>
      <c r="R170" s="21" t="s">
        <v>161</v>
      </c>
      <c r="S170" s="18"/>
      <c r="T170" s="15" t="str">
        <f t="shared" si="2"/>
        <v>#VALUE!</v>
      </c>
      <c r="U170" s="18"/>
      <c r="V170" s="18"/>
      <c r="W170" s="18"/>
      <c r="X170" s="18"/>
      <c r="Y170" s="18"/>
      <c r="Z170" s="18"/>
      <c r="AA170" s="18"/>
    </row>
    <row r="171">
      <c r="A171" s="18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18"/>
      <c r="T171" s="15" t="str">
        <f t="shared" si="2"/>
        <v>#DIV/0!</v>
      </c>
      <c r="U171" s="18"/>
      <c r="V171" s="18"/>
      <c r="W171" s="18"/>
      <c r="X171" s="18"/>
      <c r="Y171" s="18"/>
      <c r="Z171" s="18"/>
      <c r="AA171" s="18"/>
    </row>
    <row r="172">
      <c r="A172" s="15" t="s">
        <v>145</v>
      </c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18"/>
      <c r="T172" s="15" t="str">
        <f t="shared" si="2"/>
        <v>#DIV/0!</v>
      </c>
      <c r="U172" s="18"/>
      <c r="V172" s="18"/>
      <c r="W172" s="18"/>
      <c r="X172" s="18"/>
      <c r="Y172" s="18"/>
      <c r="Z172" s="18"/>
      <c r="AA172" s="18"/>
    </row>
    <row r="173">
      <c r="A173" s="18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18"/>
      <c r="T173" s="15" t="str">
        <f t="shared" si="2"/>
        <v>#DIV/0!</v>
      </c>
      <c r="U173" s="18"/>
      <c r="V173" s="18"/>
      <c r="W173" s="18"/>
      <c r="X173" s="18"/>
      <c r="Y173" s="18"/>
      <c r="Z173" s="18"/>
      <c r="AA173" s="18"/>
    </row>
    <row r="174">
      <c r="A174" s="18" t="s">
        <v>169</v>
      </c>
      <c r="B174" s="21">
        <v>0.2</v>
      </c>
      <c r="C174" s="21">
        <v>0.2</v>
      </c>
      <c r="D174" s="21">
        <v>0.2</v>
      </c>
      <c r="E174" s="21">
        <v>0.2</v>
      </c>
      <c r="F174" s="21">
        <v>0.2</v>
      </c>
      <c r="G174" s="21">
        <v>0.2</v>
      </c>
      <c r="H174" s="21">
        <v>0.3</v>
      </c>
      <c r="I174" s="21">
        <v>0.2</v>
      </c>
      <c r="J174" s="21">
        <v>0.3</v>
      </c>
      <c r="K174" s="21">
        <v>0.4</v>
      </c>
      <c r="L174" s="21">
        <v>0.4</v>
      </c>
      <c r="M174" s="21">
        <v>0.4</v>
      </c>
      <c r="N174" s="21">
        <v>0.6</v>
      </c>
      <c r="O174" s="21">
        <v>0.8</v>
      </c>
      <c r="P174" s="21">
        <v>1.2</v>
      </c>
      <c r="Q174" s="21">
        <v>1.6</v>
      </c>
      <c r="R174" s="21">
        <v>2.0</v>
      </c>
      <c r="S174" s="18"/>
      <c r="T174" s="16">
        <f t="shared" si="2"/>
        <v>900</v>
      </c>
      <c r="U174" s="18"/>
      <c r="V174" s="18"/>
      <c r="W174" s="18"/>
      <c r="X174" s="18"/>
      <c r="Y174" s="18"/>
      <c r="Z174" s="18"/>
      <c r="AA174" s="18"/>
    </row>
    <row r="175">
      <c r="A175" s="18" t="s">
        <v>128</v>
      </c>
      <c r="B175" s="21">
        <v>0.2</v>
      </c>
      <c r="C175" s="21">
        <v>0.2</v>
      </c>
      <c r="D175" s="21">
        <v>0.2</v>
      </c>
      <c r="E175" s="21">
        <v>0.2</v>
      </c>
      <c r="F175" s="21">
        <v>0.2</v>
      </c>
      <c r="G175" s="21">
        <v>0.2</v>
      </c>
      <c r="H175" s="21">
        <v>0.3</v>
      </c>
      <c r="I175" s="21">
        <v>0.2</v>
      </c>
      <c r="J175" s="21">
        <v>0.3</v>
      </c>
      <c r="K175" s="21">
        <v>0.4</v>
      </c>
      <c r="L175" s="21">
        <v>0.4</v>
      </c>
      <c r="M175" s="21">
        <v>0.4</v>
      </c>
      <c r="N175" s="21">
        <v>0.6</v>
      </c>
      <c r="O175" s="21">
        <v>0.8</v>
      </c>
      <c r="P175" s="21">
        <v>1.1</v>
      </c>
      <c r="Q175" s="21">
        <v>1.5</v>
      </c>
      <c r="R175" s="21">
        <v>1.9</v>
      </c>
      <c r="S175" s="18"/>
      <c r="T175" s="16">
        <f t="shared" si="2"/>
        <v>850</v>
      </c>
      <c r="U175" s="18"/>
      <c r="V175" s="18"/>
      <c r="W175" s="18"/>
      <c r="X175" s="18"/>
      <c r="Y175" s="18"/>
      <c r="Z175" s="18"/>
      <c r="AA175" s="18"/>
    </row>
    <row r="176">
      <c r="A176" s="18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18"/>
      <c r="T176" s="15" t="str">
        <f t="shared" si="2"/>
        <v>#DIV/0!</v>
      </c>
      <c r="U176" s="18"/>
      <c r="V176" s="18"/>
      <c r="W176" s="18"/>
      <c r="X176" s="18"/>
      <c r="Y176" s="18"/>
      <c r="Z176" s="18"/>
      <c r="AA176" s="18"/>
    </row>
    <row r="177">
      <c r="A177" s="18" t="s">
        <v>164</v>
      </c>
      <c r="B177" s="21" t="s">
        <v>161</v>
      </c>
      <c r="C177" s="21" t="s">
        <v>161</v>
      </c>
      <c r="D177" s="21" t="s">
        <v>161</v>
      </c>
      <c r="E177" s="21" t="s">
        <v>161</v>
      </c>
      <c r="F177" s="21" t="s">
        <v>161</v>
      </c>
      <c r="G177" s="21" t="s">
        <v>161</v>
      </c>
      <c r="H177" s="21" t="s">
        <v>161</v>
      </c>
      <c r="I177" s="21" t="s">
        <v>161</v>
      </c>
      <c r="J177" s="21" t="s">
        <v>161</v>
      </c>
      <c r="K177" s="21" t="s">
        <v>161</v>
      </c>
      <c r="L177" s="21" t="s">
        <v>161</v>
      </c>
      <c r="M177" s="21" t="s">
        <v>161</v>
      </c>
      <c r="N177" s="21" t="s">
        <v>161</v>
      </c>
      <c r="O177" s="21" t="s">
        <v>161</v>
      </c>
      <c r="P177" s="21" t="s">
        <v>161</v>
      </c>
      <c r="Q177" s="21" t="s">
        <v>161</v>
      </c>
      <c r="R177" s="21" t="s">
        <v>161</v>
      </c>
      <c r="S177" s="18"/>
      <c r="T177" s="15" t="str">
        <f t="shared" si="2"/>
        <v>#VALUE!</v>
      </c>
      <c r="U177" s="18"/>
      <c r="V177" s="18"/>
      <c r="W177" s="18"/>
      <c r="X177" s="18"/>
      <c r="Y177" s="18"/>
      <c r="Z177" s="18"/>
      <c r="AA177" s="18"/>
    </row>
    <row r="178">
      <c r="A178" s="18" t="s">
        <v>135</v>
      </c>
      <c r="B178" s="21">
        <v>0.2</v>
      </c>
      <c r="C178" s="21">
        <v>0.2</v>
      </c>
      <c r="D178" s="21">
        <v>0.2</v>
      </c>
      <c r="E178" s="21">
        <v>0.3</v>
      </c>
      <c r="F178" s="21">
        <v>0.3</v>
      </c>
      <c r="G178" s="21">
        <v>0.3</v>
      </c>
      <c r="H178" s="21">
        <v>0.3</v>
      </c>
      <c r="I178" s="21">
        <v>0.3</v>
      </c>
      <c r="J178" s="21">
        <v>0.3</v>
      </c>
      <c r="K178" s="21">
        <v>0.5</v>
      </c>
      <c r="L178" s="21">
        <v>0.5</v>
      </c>
      <c r="M178" s="21">
        <v>0.6</v>
      </c>
      <c r="N178" s="21">
        <v>0.9</v>
      </c>
      <c r="O178" s="21">
        <v>1.1</v>
      </c>
      <c r="P178" s="21">
        <v>1.5</v>
      </c>
      <c r="Q178" s="21">
        <v>1.7</v>
      </c>
      <c r="R178" s="21">
        <v>2.2</v>
      </c>
      <c r="S178" s="18"/>
      <c r="T178" s="16">
        <f t="shared" si="2"/>
        <v>1000</v>
      </c>
      <c r="U178" s="18"/>
      <c r="V178" s="18"/>
      <c r="W178" s="18"/>
      <c r="X178" s="18"/>
      <c r="Y178" s="18"/>
      <c r="Z178" s="18"/>
      <c r="AA178" s="18"/>
    </row>
    <row r="179">
      <c r="A179" s="18" t="s">
        <v>136</v>
      </c>
      <c r="B179" s="21">
        <v>0.3</v>
      </c>
      <c r="C179" s="21">
        <v>0.4</v>
      </c>
      <c r="D179" s="21">
        <v>0.3</v>
      </c>
      <c r="E179" s="21">
        <v>0.4</v>
      </c>
      <c r="F179" s="21">
        <v>0.3</v>
      </c>
      <c r="G179" s="21">
        <v>0.4</v>
      </c>
      <c r="H179" s="21">
        <v>0.5</v>
      </c>
      <c r="I179" s="21">
        <v>0.4</v>
      </c>
      <c r="J179" s="21">
        <v>0.5</v>
      </c>
      <c r="K179" s="21">
        <v>0.6</v>
      </c>
      <c r="L179" s="21">
        <v>0.7</v>
      </c>
      <c r="M179" s="21">
        <v>0.9</v>
      </c>
      <c r="N179" s="21">
        <v>1.4</v>
      </c>
      <c r="O179" s="21">
        <v>2.0</v>
      </c>
      <c r="P179" s="21">
        <v>2.6</v>
      </c>
      <c r="Q179" s="21">
        <v>3.7</v>
      </c>
      <c r="R179" s="21">
        <v>4.6</v>
      </c>
      <c r="S179" s="18"/>
      <c r="T179" s="16">
        <f t="shared" si="2"/>
        <v>1433.333333</v>
      </c>
      <c r="U179" s="18"/>
      <c r="V179" s="18"/>
      <c r="W179" s="18"/>
      <c r="X179" s="18"/>
      <c r="Y179" s="18"/>
      <c r="Z179" s="18"/>
      <c r="AA179" s="18"/>
    </row>
    <row r="180">
      <c r="A180" s="18" t="s">
        <v>137</v>
      </c>
      <c r="B180" s="21">
        <v>0.6</v>
      </c>
      <c r="C180" s="21">
        <v>0.5</v>
      </c>
      <c r="D180" s="21">
        <v>0.6</v>
      </c>
      <c r="E180" s="21">
        <v>0.6</v>
      </c>
      <c r="F180" s="21">
        <v>0.5</v>
      </c>
      <c r="G180" s="21">
        <v>0.5</v>
      </c>
      <c r="H180" s="21">
        <v>0.5</v>
      </c>
      <c r="I180" s="21">
        <v>0.4</v>
      </c>
      <c r="J180" s="21">
        <v>0.4</v>
      </c>
      <c r="K180" s="21">
        <v>0.7</v>
      </c>
      <c r="L180" s="21">
        <v>0.6</v>
      </c>
      <c r="M180" s="21">
        <v>0.6</v>
      </c>
      <c r="N180" s="21">
        <v>0.8</v>
      </c>
      <c r="O180" s="21">
        <v>1.1</v>
      </c>
      <c r="P180" s="21">
        <v>1.9</v>
      </c>
      <c r="Q180" s="21">
        <v>2.6</v>
      </c>
      <c r="R180" s="21">
        <v>3.5</v>
      </c>
      <c r="S180" s="18"/>
      <c r="T180" s="16">
        <f t="shared" si="2"/>
        <v>483.3333333</v>
      </c>
      <c r="U180" s="18"/>
      <c r="V180" s="18"/>
      <c r="W180" s="18"/>
      <c r="X180" s="18"/>
      <c r="Y180" s="18"/>
      <c r="Z180" s="18"/>
      <c r="AA180" s="18"/>
    </row>
    <row r="181">
      <c r="A181" s="18" t="s">
        <v>138</v>
      </c>
      <c r="B181" s="21">
        <v>0.3</v>
      </c>
      <c r="C181" s="21">
        <v>0.3</v>
      </c>
      <c r="D181" s="21">
        <v>0.3</v>
      </c>
      <c r="E181" s="21">
        <v>0.4</v>
      </c>
      <c r="F181" s="21">
        <v>0.5</v>
      </c>
      <c r="G181" s="21">
        <v>0.4</v>
      </c>
      <c r="H181" s="21">
        <v>0.5</v>
      </c>
      <c r="I181" s="21">
        <v>0.5</v>
      </c>
      <c r="J181" s="21">
        <v>0.5</v>
      </c>
      <c r="K181" s="21">
        <v>0.7</v>
      </c>
      <c r="L181" s="21">
        <v>0.7</v>
      </c>
      <c r="M181" s="21">
        <v>0.5</v>
      </c>
      <c r="N181" s="21">
        <v>0.8</v>
      </c>
      <c r="O181" s="21">
        <v>1.1</v>
      </c>
      <c r="P181" s="21">
        <v>1.6</v>
      </c>
      <c r="Q181" s="21">
        <v>2.2</v>
      </c>
      <c r="R181" s="21">
        <v>2.7</v>
      </c>
      <c r="S181" s="18"/>
      <c r="T181" s="16">
        <f t="shared" si="2"/>
        <v>800</v>
      </c>
      <c r="U181" s="18"/>
      <c r="V181" s="18"/>
      <c r="W181" s="18"/>
      <c r="X181" s="18"/>
      <c r="Y181" s="18"/>
      <c r="Z181" s="18"/>
      <c r="AA181" s="18"/>
    </row>
    <row r="182">
      <c r="A182" s="18" t="s">
        <v>139</v>
      </c>
      <c r="B182" s="21" t="s">
        <v>161</v>
      </c>
      <c r="C182" s="21" t="s">
        <v>161</v>
      </c>
      <c r="D182" s="21" t="s">
        <v>161</v>
      </c>
      <c r="E182" s="21" t="s">
        <v>161</v>
      </c>
      <c r="F182" s="21" t="s">
        <v>161</v>
      </c>
      <c r="G182" s="21">
        <v>0.1</v>
      </c>
      <c r="H182" s="21" t="s">
        <v>161</v>
      </c>
      <c r="I182" s="21" t="s">
        <v>161</v>
      </c>
      <c r="J182" s="21">
        <v>0.2</v>
      </c>
      <c r="K182" s="21">
        <v>0.2</v>
      </c>
      <c r="L182" s="21">
        <v>0.2</v>
      </c>
      <c r="M182" s="21">
        <v>0.3</v>
      </c>
      <c r="N182" s="21">
        <v>0.3</v>
      </c>
      <c r="O182" s="21">
        <v>0.4</v>
      </c>
      <c r="P182" s="21">
        <v>0.7</v>
      </c>
      <c r="Q182" s="21">
        <v>1.0</v>
      </c>
      <c r="R182" s="21">
        <v>1.5</v>
      </c>
      <c r="S182" s="18"/>
      <c r="T182" s="15" t="str">
        <f t="shared" si="2"/>
        <v>#VALUE!</v>
      </c>
      <c r="U182" s="18"/>
      <c r="V182" s="18"/>
      <c r="W182" s="18"/>
      <c r="X182" s="18"/>
      <c r="Y182" s="18"/>
      <c r="Z182" s="18"/>
      <c r="AA182" s="18"/>
    </row>
    <row r="183">
      <c r="A183" s="18" t="s">
        <v>140</v>
      </c>
      <c r="B183" s="21" t="s">
        <v>161</v>
      </c>
      <c r="C183" s="21" t="s">
        <v>161</v>
      </c>
      <c r="D183" s="21" t="s">
        <v>161</v>
      </c>
      <c r="E183" s="21" t="s">
        <v>161</v>
      </c>
      <c r="F183" s="21" t="s">
        <v>161</v>
      </c>
      <c r="G183" s="21" t="s">
        <v>161</v>
      </c>
      <c r="H183" s="21" t="s">
        <v>161</v>
      </c>
      <c r="I183" s="21" t="s">
        <v>161</v>
      </c>
      <c r="J183" s="21" t="s">
        <v>161</v>
      </c>
      <c r="K183" s="21" t="s">
        <v>161</v>
      </c>
      <c r="L183" s="21" t="s">
        <v>161</v>
      </c>
      <c r="M183" s="21" t="s">
        <v>161</v>
      </c>
      <c r="N183" s="21" t="s">
        <v>161</v>
      </c>
      <c r="O183" s="21" t="s">
        <v>161</v>
      </c>
      <c r="P183" s="21" t="s">
        <v>161</v>
      </c>
      <c r="Q183" s="21" t="s">
        <v>161</v>
      </c>
      <c r="R183" s="21">
        <v>0.2</v>
      </c>
      <c r="S183" s="18"/>
      <c r="T183" s="15" t="str">
        <f t="shared" si="2"/>
        <v>#VALUE!</v>
      </c>
      <c r="U183" s="18"/>
      <c r="V183" s="18"/>
      <c r="W183" s="18"/>
      <c r="X183" s="18"/>
      <c r="Y183" s="18"/>
      <c r="Z183" s="18"/>
      <c r="AA183" s="18"/>
    </row>
    <row r="184">
      <c r="A184" s="18" t="s">
        <v>141</v>
      </c>
      <c r="B184" s="21" t="s">
        <v>161</v>
      </c>
      <c r="C184" s="21" t="s">
        <v>161</v>
      </c>
      <c r="D184" s="21" t="s">
        <v>161</v>
      </c>
      <c r="E184" s="21" t="s">
        <v>161</v>
      </c>
      <c r="F184" s="21" t="s">
        <v>161</v>
      </c>
      <c r="G184" s="21" t="s">
        <v>161</v>
      </c>
      <c r="H184" s="21" t="s">
        <v>161</v>
      </c>
      <c r="I184" s="21" t="s">
        <v>161</v>
      </c>
      <c r="J184" s="21" t="s">
        <v>161</v>
      </c>
      <c r="K184" s="21" t="s">
        <v>161</v>
      </c>
      <c r="L184" s="21" t="s">
        <v>161</v>
      </c>
      <c r="M184" s="21" t="s">
        <v>161</v>
      </c>
      <c r="N184" s="21" t="s">
        <v>161</v>
      </c>
      <c r="O184" s="21" t="s">
        <v>161</v>
      </c>
      <c r="P184" s="21" t="s">
        <v>161</v>
      </c>
      <c r="Q184" s="21" t="s">
        <v>161</v>
      </c>
      <c r="R184" s="21" t="s">
        <v>161</v>
      </c>
      <c r="S184" s="18"/>
      <c r="T184" s="15" t="str">
        <f t="shared" si="2"/>
        <v>#VALUE!</v>
      </c>
      <c r="U184" s="18"/>
      <c r="V184" s="18"/>
      <c r="W184" s="18"/>
      <c r="X184" s="18"/>
      <c r="Y184" s="18"/>
      <c r="Z184" s="18"/>
      <c r="AA184" s="18"/>
    </row>
    <row r="185">
      <c r="A185" s="18" t="s">
        <v>142</v>
      </c>
      <c r="B185" s="21" t="s">
        <v>161</v>
      </c>
      <c r="C185" s="21" t="s">
        <v>161</v>
      </c>
      <c r="D185" s="21" t="s">
        <v>161</v>
      </c>
      <c r="E185" s="21" t="s">
        <v>161</v>
      </c>
      <c r="F185" s="21" t="s">
        <v>161</v>
      </c>
      <c r="G185" s="21" t="s">
        <v>161</v>
      </c>
      <c r="H185" s="21" t="s">
        <v>161</v>
      </c>
      <c r="I185" s="21" t="s">
        <v>161</v>
      </c>
      <c r="J185" s="21" t="s">
        <v>161</v>
      </c>
      <c r="K185" s="21" t="s">
        <v>161</v>
      </c>
      <c r="L185" s="21" t="s">
        <v>161</v>
      </c>
      <c r="M185" s="21" t="s">
        <v>161</v>
      </c>
      <c r="N185" s="21" t="s">
        <v>161</v>
      </c>
      <c r="O185" s="21" t="s">
        <v>161</v>
      </c>
      <c r="P185" s="21" t="s">
        <v>161</v>
      </c>
      <c r="Q185" s="21" t="s">
        <v>161</v>
      </c>
      <c r="R185" s="21" t="s">
        <v>161</v>
      </c>
      <c r="S185" s="18"/>
      <c r="T185" s="15" t="str">
        <f t="shared" si="2"/>
        <v>#VALUE!</v>
      </c>
      <c r="U185" s="18"/>
      <c r="V185" s="18"/>
      <c r="W185" s="18"/>
      <c r="X185" s="18"/>
      <c r="Y185" s="18"/>
      <c r="Z185" s="18"/>
      <c r="AA185" s="18"/>
    </row>
    <row r="186">
      <c r="A186" s="18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18"/>
      <c r="T186" s="15" t="str">
        <f t="shared" si="2"/>
        <v>#DIV/0!</v>
      </c>
      <c r="U186" s="18"/>
      <c r="V186" s="18"/>
      <c r="W186" s="18"/>
      <c r="X186" s="18"/>
      <c r="Y186" s="18"/>
      <c r="Z186" s="18"/>
      <c r="AA186" s="18"/>
    </row>
    <row r="187">
      <c r="A187" s="15" t="s">
        <v>170</v>
      </c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18"/>
      <c r="T187" s="15" t="str">
        <f t="shared" si="2"/>
        <v>#DIV/0!</v>
      </c>
      <c r="U187" s="18"/>
      <c r="V187" s="18"/>
      <c r="W187" s="18"/>
      <c r="X187" s="18"/>
      <c r="Y187" s="18"/>
      <c r="Z187" s="18"/>
      <c r="AA187" s="18"/>
    </row>
    <row r="188">
      <c r="A188" s="18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18"/>
      <c r="T188" s="15" t="str">
        <f t="shared" si="2"/>
        <v>#DIV/0!</v>
      </c>
      <c r="U188" s="18"/>
      <c r="V188" s="18"/>
      <c r="W188" s="18"/>
      <c r="X188" s="18"/>
      <c r="Y188" s="18"/>
      <c r="Z188" s="18"/>
      <c r="AA188" s="18"/>
    </row>
    <row r="189">
      <c r="A189" s="18" t="s">
        <v>148</v>
      </c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18"/>
      <c r="T189" s="15" t="str">
        <f t="shared" si="2"/>
        <v>#DIV/0!</v>
      </c>
      <c r="U189" s="18"/>
      <c r="V189" s="18"/>
      <c r="W189" s="18"/>
      <c r="X189" s="18"/>
      <c r="Y189" s="18"/>
      <c r="Z189" s="18"/>
      <c r="AA189" s="18"/>
    </row>
    <row r="190">
      <c r="A190" s="18" t="s">
        <v>149</v>
      </c>
      <c r="B190" s="21">
        <v>1.2</v>
      </c>
      <c r="C190" s="21">
        <v>1.1</v>
      </c>
      <c r="D190" s="21">
        <v>1.1</v>
      </c>
      <c r="E190" s="21">
        <v>1.2</v>
      </c>
      <c r="F190" s="21">
        <v>1.3</v>
      </c>
      <c r="G190" s="21">
        <v>1.1</v>
      </c>
      <c r="H190" s="21">
        <v>1.1</v>
      </c>
      <c r="I190" s="21">
        <v>1.2</v>
      </c>
      <c r="J190" s="21">
        <v>1.5</v>
      </c>
      <c r="K190" s="21">
        <v>1.9</v>
      </c>
      <c r="L190" s="21">
        <v>2.0</v>
      </c>
      <c r="M190" s="21">
        <v>1.8</v>
      </c>
      <c r="N190" s="21">
        <v>2.6</v>
      </c>
      <c r="O190" s="21">
        <v>3.5</v>
      </c>
      <c r="P190" s="21">
        <v>4.7</v>
      </c>
      <c r="Q190" s="21">
        <v>6.0</v>
      </c>
      <c r="R190" s="21">
        <v>7.2</v>
      </c>
      <c r="S190" s="18"/>
      <c r="T190" s="16">
        <f t="shared" si="2"/>
        <v>500</v>
      </c>
      <c r="U190" s="18"/>
      <c r="V190" s="18"/>
      <c r="W190" s="18"/>
      <c r="X190" s="18"/>
      <c r="Y190" s="18"/>
      <c r="Z190" s="18"/>
      <c r="AA190" s="18"/>
    </row>
    <row r="191">
      <c r="A191" s="18" t="s">
        <v>150</v>
      </c>
      <c r="B191" s="21">
        <v>1.4</v>
      </c>
      <c r="C191" s="21">
        <v>1.6</v>
      </c>
      <c r="D191" s="21">
        <v>1.3</v>
      </c>
      <c r="E191" s="21">
        <v>1.6</v>
      </c>
      <c r="F191" s="21">
        <v>1.3</v>
      </c>
      <c r="G191" s="21">
        <v>1.1</v>
      </c>
      <c r="H191" s="21">
        <v>1.3</v>
      </c>
      <c r="I191" s="21">
        <v>1.2</v>
      </c>
      <c r="J191" s="21">
        <v>1.3</v>
      </c>
      <c r="K191" s="21">
        <v>1.3</v>
      </c>
      <c r="L191" s="21">
        <v>1.5</v>
      </c>
      <c r="M191" s="21">
        <v>1.2</v>
      </c>
      <c r="N191" s="21">
        <v>1.6</v>
      </c>
      <c r="O191" s="21">
        <v>2.1</v>
      </c>
      <c r="P191" s="21">
        <v>3.4</v>
      </c>
      <c r="Q191" s="21">
        <v>4.1</v>
      </c>
      <c r="R191" s="21">
        <v>5.0</v>
      </c>
      <c r="S191" s="18"/>
      <c r="T191" s="16">
        <f t="shared" si="2"/>
        <v>257.1428571</v>
      </c>
      <c r="U191" s="18"/>
      <c r="V191" s="18"/>
      <c r="W191" s="18"/>
      <c r="X191" s="18"/>
      <c r="Y191" s="18"/>
      <c r="Z191" s="18"/>
      <c r="AA191" s="18"/>
    </row>
    <row r="192">
      <c r="A192" s="18" t="s">
        <v>151</v>
      </c>
      <c r="B192" s="21" t="s">
        <v>161</v>
      </c>
      <c r="C192" s="21" t="s">
        <v>161</v>
      </c>
      <c r="D192" s="21" t="s">
        <v>161</v>
      </c>
      <c r="E192" s="21" t="s">
        <v>161</v>
      </c>
      <c r="F192" s="21" t="s">
        <v>161</v>
      </c>
      <c r="G192" s="21" t="s">
        <v>161</v>
      </c>
      <c r="H192" s="21" t="s">
        <v>161</v>
      </c>
      <c r="I192" s="21" t="s">
        <v>161</v>
      </c>
      <c r="J192" s="21" t="s">
        <v>161</v>
      </c>
      <c r="K192" s="21">
        <v>1.1</v>
      </c>
      <c r="L192" s="21">
        <v>1.7</v>
      </c>
      <c r="M192" s="21" t="s">
        <v>161</v>
      </c>
      <c r="N192" s="21">
        <v>1.3</v>
      </c>
      <c r="O192" s="21">
        <v>1.7</v>
      </c>
      <c r="P192" s="21">
        <v>2.6</v>
      </c>
      <c r="Q192" s="21">
        <v>3.5</v>
      </c>
      <c r="R192" s="21">
        <v>4.0</v>
      </c>
      <c r="S192" s="18"/>
      <c r="T192" s="15" t="str">
        <f t="shared" si="2"/>
        <v>#VALUE!</v>
      </c>
      <c r="U192" s="18"/>
      <c r="V192" s="18"/>
      <c r="W192" s="18"/>
      <c r="X192" s="18"/>
      <c r="Y192" s="18"/>
      <c r="Z192" s="18"/>
      <c r="AA192" s="18"/>
    </row>
    <row r="193">
      <c r="A193" s="18" t="s">
        <v>152</v>
      </c>
      <c r="B193" s="21" t="s">
        <v>161</v>
      </c>
      <c r="C193" s="21" t="s">
        <v>161</v>
      </c>
      <c r="D193" s="21" t="s">
        <v>161</v>
      </c>
      <c r="E193" s="21" t="s">
        <v>161</v>
      </c>
      <c r="F193" s="21" t="s">
        <v>161</v>
      </c>
      <c r="G193" s="21" t="s">
        <v>161</v>
      </c>
      <c r="H193" s="21" t="s">
        <v>161</v>
      </c>
      <c r="I193" s="21" t="s">
        <v>161</v>
      </c>
      <c r="J193" s="21" t="s">
        <v>161</v>
      </c>
      <c r="K193" s="21" t="s">
        <v>161</v>
      </c>
      <c r="L193" s="21" t="s">
        <v>161</v>
      </c>
      <c r="M193" s="21" t="s">
        <v>161</v>
      </c>
      <c r="N193" s="21">
        <v>0.3</v>
      </c>
      <c r="O193" s="21">
        <v>0.3</v>
      </c>
      <c r="P193" s="21">
        <v>0.5</v>
      </c>
      <c r="Q193" s="21">
        <v>0.6</v>
      </c>
      <c r="R193" s="21">
        <v>0.8</v>
      </c>
      <c r="S193" s="18"/>
      <c r="T193" s="15" t="str">
        <f t="shared" si="2"/>
        <v>#VALUE!</v>
      </c>
      <c r="U193" s="18"/>
      <c r="V193" s="18"/>
      <c r="W193" s="18"/>
      <c r="X193" s="18"/>
      <c r="Y193" s="18"/>
      <c r="Z193" s="18"/>
      <c r="AA193" s="18"/>
    </row>
    <row r="194">
      <c r="A194" s="18" t="s">
        <v>153</v>
      </c>
      <c r="B194" s="21">
        <v>2.0</v>
      </c>
      <c r="C194" s="21">
        <v>1.6</v>
      </c>
      <c r="D194" s="21">
        <v>1.4</v>
      </c>
      <c r="E194" s="21">
        <v>1.8</v>
      </c>
      <c r="F194" s="21">
        <v>1.8</v>
      </c>
      <c r="G194" s="21">
        <v>1.3</v>
      </c>
      <c r="H194" s="21">
        <v>1.4</v>
      </c>
      <c r="I194" s="21">
        <v>1.4</v>
      </c>
      <c r="J194" s="21">
        <v>1.4</v>
      </c>
      <c r="K194" s="21">
        <v>1.7</v>
      </c>
      <c r="L194" s="21">
        <v>1.7</v>
      </c>
      <c r="M194" s="21">
        <v>1.5</v>
      </c>
      <c r="N194" s="21">
        <v>1.7</v>
      </c>
      <c r="O194" s="21">
        <v>2.2</v>
      </c>
      <c r="P194" s="21">
        <v>2.6</v>
      </c>
      <c r="Q194" s="21">
        <v>3.2</v>
      </c>
      <c r="R194" s="21">
        <v>3.8</v>
      </c>
      <c r="S194" s="18"/>
      <c r="T194" s="16">
        <f t="shared" si="2"/>
        <v>90</v>
      </c>
      <c r="U194" s="18"/>
      <c r="V194" s="18"/>
      <c r="W194" s="18"/>
      <c r="X194" s="18"/>
      <c r="Y194" s="18"/>
      <c r="Z194" s="18"/>
      <c r="AA194" s="18"/>
    </row>
    <row r="195">
      <c r="A195" s="18" t="s">
        <v>154</v>
      </c>
      <c r="B195" s="21">
        <v>1.1</v>
      </c>
      <c r="C195" s="21">
        <v>1.0</v>
      </c>
      <c r="D195" s="21">
        <v>1.0</v>
      </c>
      <c r="E195" s="21">
        <v>1.2</v>
      </c>
      <c r="F195" s="21">
        <v>1.2</v>
      </c>
      <c r="G195" s="21">
        <v>1.1</v>
      </c>
      <c r="H195" s="21">
        <v>1.1</v>
      </c>
      <c r="I195" s="21">
        <v>1.3</v>
      </c>
      <c r="J195" s="21">
        <v>1.5</v>
      </c>
      <c r="K195" s="21">
        <v>1.9</v>
      </c>
      <c r="L195" s="21">
        <v>2.1</v>
      </c>
      <c r="M195" s="21">
        <v>1.9</v>
      </c>
      <c r="N195" s="21">
        <v>2.9</v>
      </c>
      <c r="O195" s="21">
        <v>3.9</v>
      </c>
      <c r="P195" s="21">
        <v>5.3</v>
      </c>
      <c r="Q195" s="21">
        <v>6.7</v>
      </c>
      <c r="R195" s="21">
        <v>8.1</v>
      </c>
      <c r="S195" s="18"/>
      <c r="T195" s="16">
        <f t="shared" si="2"/>
        <v>636.3636364</v>
      </c>
      <c r="U195" s="18"/>
      <c r="V195" s="18"/>
      <c r="W195" s="18"/>
      <c r="X195" s="18"/>
      <c r="Y195" s="18"/>
      <c r="Z195" s="18"/>
      <c r="AA195" s="18"/>
    </row>
    <row r="196">
      <c r="A196" s="18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18"/>
      <c r="T196" s="15" t="str">
        <f t="shared" si="2"/>
        <v>#DIV/0!</v>
      </c>
      <c r="U196" s="18"/>
      <c r="V196" s="18"/>
      <c r="W196" s="18"/>
      <c r="X196" s="18"/>
      <c r="Y196" s="18"/>
      <c r="Z196" s="18"/>
      <c r="AA196" s="18"/>
    </row>
    <row r="197">
      <c r="A197" s="18" t="s">
        <v>155</v>
      </c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18"/>
      <c r="T197" s="15" t="str">
        <f t="shared" si="2"/>
        <v>#DIV/0!</v>
      </c>
      <c r="U197" s="18"/>
      <c r="V197" s="18"/>
      <c r="W197" s="18"/>
      <c r="X197" s="18"/>
      <c r="Y197" s="18"/>
      <c r="Z197" s="18"/>
      <c r="AA197" s="18"/>
    </row>
    <row r="198">
      <c r="A198" s="18" t="s">
        <v>149</v>
      </c>
      <c r="B198" s="21">
        <v>0.2</v>
      </c>
      <c r="C198" s="21">
        <v>0.2</v>
      </c>
      <c r="D198" s="21">
        <v>0.2</v>
      </c>
      <c r="E198" s="21">
        <v>0.2</v>
      </c>
      <c r="F198" s="21">
        <v>0.3</v>
      </c>
      <c r="G198" s="21">
        <v>0.2</v>
      </c>
      <c r="H198" s="21">
        <v>0.3</v>
      </c>
      <c r="I198" s="21">
        <v>0.2</v>
      </c>
      <c r="J198" s="21">
        <v>0.3</v>
      </c>
      <c r="K198" s="21">
        <v>0.4</v>
      </c>
      <c r="L198" s="21">
        <v>0.4</v>
      </c>
      <c r="M198" s="21">
        <v>0.4</v>
      </c>
      <c r="N198" s="21">
        <v>0.6</v>
      </c>
      <c r="O198" s="21">
        <v>0.9</v>
      </c>
      <c r="P198" s="21">
        <v>1.3</v>
      </c>
      <c r="Q198" s="21">
        <v>1.8</v>
      </c>
      <c r="R198" s="21">
        <v>2.3</v>
      </c>
      <c r="S198" s="18"/>
      <c r="T198" s="16">
        <f t="shared" si="2"/>
        <v>1050</v>
      </c>
      <c r="U198" s="18"/>
      <c r="V198" s="18"/>
      <c r="W198" s="18"/>
      <c r="X198" s="18"/>
      <c r="Y198" s="18"/>
      <c r="Z198" s="18"/>
      <c r="AA198" s="18"/>
    </row>
    <row r="199">
      <c r="A199" s="18" t="s">
        <v>150</v>
      </c>
      <c r="B199" s="21">
        <v>0.3</v>
      </c>
      <c r="C199" s="21">
        <v>0.3</v>
      </c>
      <c r="D199" s="21">
        <v>0.3</v>
      </c>
      <c r="E199" s="21">
        <v>0.3</v>
      </c>
      <c r="F199" s="21">
        <v>0.3</v>
      </c>
      <c r="G199" s="21">
        <v>0.3</v>
      </c>
      <c r="H199" s="21">
        <v>0.3</v>
      </c>
      <c r="I199" s="21">
        <v>0.3</v>
      </c>
      <c r="J199" s="21">
        <v>0.3</v>
      </c>
      <c r="K199" s="21">
        <v>0.3</v>
      </c>
      <c r="L199" s="21">
        <v>0.3</v>
      </c>
      <c r="M199" s="21">
        <v>0.3</v>
      </c>
      <c r="N199" s="21">
        <v>0.4</v>
      </c>
      <c r="O199" s="21">
        <v>0.5</v>
      </c>
      <c r="P199" s="21">
        <v>0.7</v>
      </c>
      <c r="Q199" s="21">
        <v>1.1</v>
      </c>
      <c r="R199" s="21">
        <v>1.3</v>
      </c>
      <c r="S199" s="18"/>
      <c r="T199" s="16">
        <f t="shared" si="2"/>
        <v>333.3333333</v>
      </c>
      <c r="U199" s="18"/>
      <c r="V199" s="18"/>
      <c r="W199" s="18"/>
      <c r="X199" s="18"/>
      <c r="Y199" s="18"/>
      <c r="Z199" s="18"/>
      <c r="AA199" s="18"/>
    </row>
    <row r="200">
      <c r="A200" s="18" t="s">
        <v>151</v>
      </c>
      <c r="B200" s="21" t="s">
        <v>161</v>
      </c>
      <c r="C200" s="21" t="s">
        <v>161</v>
      </c>
      <c r="D200" s="21" t="s">
        <v>161</v>
      </c>
      <c r="E200" s="21" t="s">
        <v>161</v>
      </c>
      <c r="F200" s="21" t="s">
        <v>161</v>
      </c>
      <c r="G200" s="21" t="s">
        <v>161</v>
      </c>
      <c r="H200" s="21" t="s">
        <v>161</v>
      </c>
      <c r="I200" s="21" t="s">
        <v>161</v>
      </c>
      <c r="J200" s="21" t="s">
        <v>161</v>
      </c>
      <c r="K200" s="21" t="s">
        <v>161</v>
      </c>
      <c r="L200" s="21" t="s">
        <v>161</v>
      </c>
      <c r="M200" s="21" t="s">
        <v>161</v>
      </c>
      <c r="N200" s="21">
        <v>1.0</v>
      </c>
      <c r="O200" s="21" t="s">
        <v>161</v>
      </c>
      <c r="P200" s="21">
        <v>1.0</v>
      </c>
      <c r="Q200" s="21">
        <v>1.2</v>
      </c>
      <c r="R200" s="21">
        <v>1.8</v>
      </c>
      <c r="S200" s="18"/>
      <c r="T200" s="15" t="str">
        <f t="shared" si="2"/>
        <v>#VALUE!</v>
      </c>
      <c r="U200" s="18"/>
      <c r="V200" s="18"/>
      <c r="W200" s="18"/>
      <c r="X200" s="18"/>
      <c r="Y200" s="18"/>
      <c r="Z200" s="18"/>
      <c r="AA200" s="18"/>
    </row>
    <row r="201">
      <c r="A201" s="18" t="s">
        <v>152</v>
      </c>
      <c r="B201" s="21" t="s">
        <v>161</v>
      </c>
      <c r="C201" s="21" t="s">
        <v>161</v>
      </c>
      <c r="D201" s="21" t="s">
        <v>161</v>
      </c>
      <c r="E201" s="21" t="s">
        <v>161</v>
      </c>
      <c r="F201" s="21" t="s">
        <v>161</v>
      </c>
      <c r="G201" s="21" t="s">
        <v>161</v>
      </c>
      <c r="H201" s="21" t="s">
        <v>161</v>
      </c>
      <c r="I201" s="21" t="s">
        <v>161</v>
      </c>
      <c r="J201" s="21" t="s">
        <v>161</v>
      </c>
      <c r="K201" s="21" t="s">
        <v>161</v>
      </c>
      <c r="L201" s="21" t="s">
        <v>161</v>
      </c>
      <c r="M201" s="21" t="s">
        <v>161</v>
      </c>
      <c r="N201" s="21" t="s">
        <v>161</v>
      </c>
      <c r="O201" s="21" t="s">
        <v>161</v>
      </c>
      <c r="P201" s="21" t="s">
        <v>161</v>
      </c>
      <c r="Q201" s="21" t="s">
        <v>161</v>
      </c>
      <c r="R201" s="21">
        <v>0.2</v>
      </c>
      <c r="S201" s="18"/>
      <c r="T201" s="15" t="str">
        <f t="shared" si="2"/>
        <v>#VALUE!</v>
      </c>
      <c r="U201" s="18"/>
      <c r="V201" s="18"/>
      <c r="W201" s="18"/>
      <c r="X201" s="18"/>
      <c r="Y201" s="18"/>
      <c r="Z201" s="18"/>
      <c r="AA201" s="18"/>
    </row>
    <row r="202">
      <c r="A202" s="18" t="s">
        <v>156</v>
      </c>
      <c r="B202" s="21">
        <v>0.2</v>
      </c>
      <c r="C202" s="21">
        <v>0.1</v>
      </c>
      <c r="D202" s="21">
        <v>0.2</v>
      </c>
      <c r="E202" s="21">
        <v>0.3</v>
      </c>
      <c r="F202" s="21">
        <v>0.2</v>
      </c>
      <c r="G202" s="21">
        <v>0.2</v>
      </c>
      <c r="H202" s="21">
        <v>0.2</v>
      </c>
      <c r="I202" s="21">
        <v>0.2</v>
      </c>
      <c r="J202" s="21">
        <v>0.2</v>
      </c>
      <c r="K202" s="21">
        <v>0.3</v>
      </c>
      <c r="L202" s="21">
        <v>0.2</v>
      </c>
      <c r="M202" s="21">
        <v>0.2</v>
      </c>
      <c r="N202" s="21">
        <v>0.3</v>
      </c>
      <c r="O202" s="21">
        <v>0.4</v>
      </c>
      <c r="P202" s="21">
        <v>0.5</v>
      </c>
      <c r="Q202" s="21">
        <v>0.7</v>
      </c>
      <c r="R202" s="21">
        <v>0.8</v>
      </c>
      <c r="S202" s="18"/>
      <c r="T202" s="16">
        <f t="shared" si="2"/>
        <v>300</v>
      </c>
      <c r="U202" s="18"/>
      <c r="V202" s="18"/>
      <c r="W202" s="18"/>
      <c r="X202" s="18"/>
      <c r="Y202" s="18"/>
      <c r="Z202" s="18"/>
      <c r="AA202" s="18"/>
    </row>
    <row r="203">
      <c r="A203" s="18" t="s">
        <v>157</v>
      </c>
      <c r="B203" s="21">
        <v>0.2</v>
      </c>
      <c r="C203" s="21">
        <v>0.2</v>
      </c>
      <c r="D203" s="21">
        <v>0.2</v>
      </c>
      <c r="E203" s="21">
        <v>0.3</v>
      </c>
      <c r="F203" s="21">
        <v>0.3</v>
      </c>
      <c r="G203" s="21">
        <v>0.3</v>
      </c>
      <c r="H203" s="21">
        <v>0.3</v>
      </c>
      <c r="I203" s="21">
        <v>0.2</v>
      </c>
      <c r="J203" s="21">
        <v>0.3</v>
      </c>
      <c r="K203" s="21">
        <v>0.4</v>
      </c>
      <c r="L203" s="21">
        <v>0.5</v>
      </c>
      <c r="M203" s="21">
        <v>0.5</v>
      </c>
      <c r="N203" s="21">
        <v>0.7</v>
      </c>
      <c r="O203" s="21">
        <v>1.1</v>
      </c>
      <c r="P203" s="21">
        <v>1.5</v>
      </c>
      <c r="Q203" s="21">
        <v>2.1</v>
      </c>
      <c r="R203" s="21">
        <v>2.7</v>
      </c>
      <c r="S203" s="18"/>
      <c r="T203" s="16">
        <f t="shared" si="2"/>
        <v>1250</v>
      </c>
      <c r="U203" s="18"/>
      <c r="V203" s="18"/>
      <c r="W203" s="18"/>
      <c r="X203" s="18"/>
      <c r="Y203" s="18"/>
      <c r="Z203" s="18"/>
      <c r="AA203" s="18"/>
    </row>
    <row r="204">
      <c r="A204" s="18"/>
      <c r="B204" s="21"/>
      <c r="C204" s="21"/>
      <c r="D204" s="21"/>
      <c r="E204" s="21"/>
      <c r="F204" s="21"/>
      <c r="G204" s="21"/>
      <c r="H204" s="21"/>
      <c r="I204" s="21"/>
      <c r="J204" s="21"/>
      <c r="K204" s="18"/>
      <c r="L204" s="18"/>
      <c r="M204" s="19"/>
      <c r="N204" s="18"/>
      <c r="O204" s="18"/>
      <c r="P204" s="18"/>
      <c r="Q204" s="18"/>
      <c r="R204" s="18"/>
      <c r="S204" s="18"/>
      <c r="T204" s="15" t="str">
        <f t="shared" si="2"/>
        <v>#DIV/0!</v>
      </c>
      <c r="U204" s="18"/>
      <c r="V204" s="18"/>
      <c r="W204" s="18"/>
      <c r="X204" s="18"/>
      <c r="Y204" s="18"/>
      <c r="Z204" s="18"/>
      <c r="AA204" s="18"/>
    </row>
    <row r="205">
      <c r="A205" s="20" t="s">
        <v>171</v>
      </c>
      <c r="B205" s="18"/>
      <c r="C205" s="18"/>
      <c r="D205" s="18"/>
      <c r="E205" s="18"/>
      <c r="F205" s="18"/>
      <c r="G205" s="18"/>
      <c r="H205" s="18"/>
      <c r="I205" s="24"/>
      <c r="J205" s="18"/>
      <c r="K205" s="18"/>
      <c r="L205" s="18"/>
      <c r="M205" s="19"/>
      <c r="N205" s="18"/>
      <c r="O205" s="18"/>
      <c r="P205" s="18"/>
      <c r="Q205" s="18"/>
      <c r="R205" s="18"/>
      <c r="S205" s="18"/>
      <c r="T205" s="15" t="str">
        <f t="shared" si="2"/>
        <v>#DIV/0!</v>
      </c>
      <c r="U205" s="18"/>
      <c r="V205" s="18"/>
      <c r="W205" s="18"/>
      <c r="X205" s="18"/>
      <c r="Y205" s="18"/>
      <c r="Z205" s="18"/>
      <c r="AA205" s="18"/>
    </row>
    <row r="206">
      <c r="A206" s="18" t="s">
        <v>172</v>
      </c>
      <c r="B206" s="18"/>
      <c r="C206" s="18"/>
      <c r="D206" s="18"/>
      <c r="E206" s="18"/>
      <c r="F206" s="18"/>
      <c r="G206" s="18"/>
      <c r="H206" s="18"/>
      <c r="I206" s="24"/>
      <c r="J206" s="18"/>
      <c r="K206" s="18"/>
      <c r="L206" s="18"/>
      <c r="M206" s="19"/>
      <c r="N206" s="18"/>
      <c r="O206" s="18"/>
      <c r="P206" s="18"/>
      <c r="Q206" s="18"/>
      <c r="R206" s="18"/>
      <c r="S206" s="18"/>
      <c r="T206" s="15" t="str">
        <f t="shared" si="2"/>
        <v>#DIV/0!</v>
      </c>
      <c r="U206" s="18"/>
      <c r="V206" s="18"/>
      <c r="W206" s="18"/>
      <c r="X206" s="18"/>
      <c r="Y206" s="18"/>
      <c r="Z206" s="18"/>
      <c r="AA206" s="18"/>
    </row>
    <row r="207">
      <c r="A207" s="20" t="s">
        <v>173</v>
      </c>
      <c r="B207" s="18"/>
      <c r="C207" s="18"/>
      <c r="D207" s="18"/>
      <c r="E207" s="18"/>
      <c r="F207" s="18"/>
      <c r="G207" s="18"/>
      <c r="H207" s="18"/>
      <c r="I207" s="24"/>
      <c r="J207" s="18"/>
      <c r="K207" s="18"/>
      <c r="L207" s="18"/>
      <c r="M207" s="19"/>
      <c r="N207" s="18"/>
      <c r="O207" s="18"/>
      <c r="P207" s="18"/>
      <c r="Q207" s="18"/>
      <c r="R207" s="18"/>
      <c r="S207" s="18"/>
      <c r="T207" s="15" t="str">
        <f t="shared" si="2"/>
        <v>#DIV/0!</v>
      </c>
      <c r="U207" s="18"/>
      <c r="V207" s="18"/>
      <c r="W207" s="18"/>
      <c r="X207" s="18"/>
      <c r="Y207" s="18"/>
      <c r="Z207" s="18"/>
      <c r="AA207" s="18"/>
    </row>
    <row r="208">
      <c r="A208" s="26" t="s">
        <v>174</v>
      </c>
      <c r="B208" s="18"/>
      <c r="C208" s="18"/>
      <c r="D208" s="18"/>
      <c r="E208" s="18"/>
      <c r="F208" s="18"/>
      <c r="G208" s="18"/>
      <c r="H208" s="18"/>
      <c r="I208" s="24"/>
      <c r="J208" s="18"/>
      <c r="K208" s="18"/>
      <c r="L208" s="18"/>
      <c r="M208" s="19"/>
      <c r="N208" s="18"/>
      <c r="O208" s="18"/>
      <c r="P208" s="18"/>
      <c r="Q208" s="18"/>
      <c r="R208" s="18"/>
      <c r="S208" s="18"/>
      <c r="T208" s="15" t="str">
        <f t="shared" si="2"/>
        <v>#DIV/0!</v>
      </c>
      <c r="U208" s="18"/>
      <c r="V208" s="18"/>
      <c r="W208" s="18"/>
      <c r="X208" s="18"/>
      <c r="Y208" s="18"/>
      <c r="Z208" s="18"/>
      <c r="AA208" s="18"/>
    </row>
    <row r="209">
      <c r="A209" s="20" t="s">
        <v>175</v>
      </c>
      <c r="B209" s="18"/>
      <c r="C209" s="18"/>
      <c r="D209" s="18"/>
      <c r="E209" s="18"/>
      <c r="F209" s="18"/>
      <c r="G209" s="18"/>
      <c r="H209" s="18"/>
      <c r="I209" s="24"/>
      <c r="J209" s="18"/>
      <c r="K209" s="18"/>
      <c r="L209" s="18"/>
      <c r="M209" s="19"/>
      <c r="N209" s="18"/>
      <c r="O209" s="18"/>
      <c r="P209" s="18"/>
      <c r="Q209" s="18"/>
      <c r="R209" s="18"/>
      <c r="S209" s="18"/>
      <c r="T209" s="15" t="str">
        <f t="shared" si="2"/>
        <v>#DIV/0!</v>
      </c>
      <c r="U209" s="18"/>
      <c r="V209" s="18"/>
      <c r="W209" s="18"/>
      <c r="X209" s="18"/>
      <c r="Y209" s="18"/>
      <c r="Z209" s="18"/>
      <c r="AA209" s="18"/>
    </row>
    <row r="210">
      <c r="A210" s="20" t="s">
        <v>176</v>
      </c>
      <c r="B210" s="18"/>
      <c r="C210" s="18"/>
      <c r="D210" s="18"/>
      <c r="E210" s="18"/>
      <c r="F210" s="18"/>
      <c r="G210" s="18"/>
      <c r="H210" s="18"/>
      <c r="I210" s="24"/>
      <c r="J210" s="18"/>
      <c r="K210" s="18"/>
      <c r="L210" s="18"/>
      <c r="M210" s="19"/>
      <c r="N210" s="18"/>
      <c r="O210" s="18"/>
      <c r="P210" s="18"/>
      <c r="Q210" s="18"/>
      <c r="R210" s="18"/>
      <c r="S210" s="18"/>
      <c r="T210" s="15" t="str">
        <f t="shared" si="2"/>
        <v>#DIV/0!</v>
      </c>
      <c r="U210" s="18"/>
      <c r="V210" s="18"/>
      <c r="W210" s="18"/>
      <c r="X210" s="18"/>
      <c r="Y210" s="18"/>
      <c r="Z210" s="18"/>
      <c r="AA210" s="18"/>
    </row>
    <row r="211">
      <c r="A211" s="20" t="s">
        <v>177</v>
      </c>
      <c r="B211" s="18"/>
      <c r="C211" s="18"/>
      <c r="D211" s="18"/>
      <c r="E211" s="18"/>
      <c r="F211" s="18"/>
      <c r="G211" s="18"/>
      <c r="H211" s="18"/>
      <c r="I211" s="24"/>
      <c r="J211" s="18"/>
      <c r="K211" s="18"/>
      <c r="L211" s="18"/>
      <c r="M211" s="19"/>
      <c r="N211" s="18"/>
      <c r="O211" s="18"/>
      <c r="P211" s="18"/>
      <c r="Q211" s="18"/>
      <c r="R211" s="18"/>
      <c r="S211" s="18"/>
      <c r="T211" s="15" t="str">
        <f t="shared" si="2"/>
        <v>#DIV/0!</v>
      </c>
      <c r="U211" s="18"/>
      <c r="V211" s="18"/>
      <c r="W211" s="18"/>
      <c r="X211" s="18"/>
      <c r="Y211" s="18"/>
      <c r="Z211" s="18"/>
      <c r="AA211" s="18"/>
    </row>
    <row r="212">
      <c r="A212" s="20" t="s">
        <v>178</v>
      </c>
      <c r="B212" s="18"/>
      <c r="C212" s="18"/>
      <c r="D212" s="18"/>
      <c r="E212" s="18"/>
      <c r="F212" s="18"/>
      <c r="G212" s="18"/>
      <c r="H212" s="18"/>
      <c r="I212" s="24"/>
      <c r="J212" s="18"/>
      <c r="K212" s="18"/>
      <c r="L212" s="18"/>
      <c r="M212" s="19"/>
      <c r="N212" s="18"/>
      <c r="O212" s="18"/>
      <c r="P212" s="18"/>
      <c r="Q212" s="18"/>
      <c r="R212" s="18"/>
      <c r="S212" s="18"/>
      <c r="T212" s="15" t="str">
        <f t="shared" si="2"/>
        <v>#DIV/0!</v>
      </c>
      <c r="U212" s="18"/>
      <c r="V212" s="18"/>
      <c r="W212" s="18"/>
      <c r="X212" s="18"/>
      <c r="Y212" s="18"/>
      <c r="Z212" s="18"/>
      <c r="AA212" s="18"/>
    </row>
    <row r="213">
      <c r="A213" s="18" t="s">
        <v>179</v>
      </c>
      <c r="B213" s="18"/>
      <c r="C213" s="18"/>
      <c r="D213" s="18"/>
      <c r="E213" s="18"/>
      <c r="F213" s="18"/>
      <c r="G213" s="18"/>
      <c r="H213" s="18"/>
      <c r="I213" s="24"/>
      <c r="J213" s="18"/>
      <c r="K213" s="18"/>
      <c r="L213" s="18"/>
      <c r="M213" s="19"/>
      <c r="N213" s="18"/>
      <c r="O213" s="18"/>
      <c r="P213" s="18"/>
      <c r="Q213" s="18"/>
      <c r="R213" s="18"/>
      <c r="S213" s="18"/>
      <c r="T213" s="15" t="str">
        <f t="shared" si="2"/>
        <v>#DIV/0!</v>
      </c>
      <c r="U213" s="18"/>
      <c r="V213" s="18"/>
      <c r="W213" s="18"/>
      <c r="X213" s="18"/>
      <c r="Y213" s="18"/>
      <c r="Z213" s="18"/>
      <c r="AA213" s="18"/>
    </row>
    <row r="214">
      <c r="A214" s="20" t="s">
        <v>180</v>
      </c>
      <c r="B214" s="18"/>
      <c r="C214" s="18"/>
      <c r="D214" s="18"/>
      <c r="E214" s="18"/>
      <c r="F214" s="18"/>
      <c r="G214" s="18"/>
      <c r="H214" s="18"/>
      <c r="I214" s="24"/>
      <c r="J214" s="18"/>
      <c r="K214" s="18"/>
      <c r="L214" s="18"/>
      <c r="M214" s="19"/>
      <c r="N214" s="18"/>
      <c r="O214" s="18"/>
      <c r="P214" s="18"/>
      <c r="Q214" s="18"/>
      <c r="R214" s="18"/>
      <c r="S214" s="18"/>
      <c r="T214" s="15" t="str">
        <f t="shared" si="2"/>
        <v>#DIV/0!</v>
      </c>
      <c r="U214" s="18"/>
      <c r="V214" s="18"/>
      <c r="W214" s="18"/>
      <c r="X214" s="18"/>
      <c r="Y214" s="18"/>
      <c r="Z214" s="18"/>
      <c r="AA214" s="18"/>
    </row>
    <row r="215">
      <c r="A215" s="20" t="s">
        <v>181</v>
      </c>
      <c r="B215" s="18"/>
      <c r="C215" s="18"/>
      <c r="D215" s="18"/>
      <c r="E215" s="18"/>
      <c r="F215" s="18"/>
      <c r="G215" s="18"/>
      <c r="H215" s="18"/>
      <c r="I215" s="24"/>
      <c r="J215" s="18"/>
      <c r="K215" s="18"/>
      <c r="L215" s="18"/>
      <c r="M215" s="19"/>
      <c r="N215" s="18"/>
      <c r="O215" s="18"/>
      <c r="P215" s="18"/>
      <c r="Q215" s="18"/>
      <c r="R215" s="18"/>
      <c r="S215" s="18"/>
      <c r="T215" s="15" t="str">
        <f t="shared" si="2"/>
        <v>#DIV/0!</v>
      </c>
      <c r="U215" s="18"/>
      <c r="V215" s="18"/>
      <c r="W215" s="18"/>
      <c r="X215" s="18"/>
      <c r="Y215" s="18"/>
      <c r="Z215" s="18"/>
      <c r="AA215" s="18"/>
    </row>
    <row r="216">
      <c r="A216" s="18" t="s">
        <v>182</v>
      </c>
      <c r="B216" s="18"/>
      <c r="C216" s="18"/>
      <c r="D216" s="18"/>
      <c r="E216" s="18"/>
      <c r="F216" s="18"/>
      <c r="G216" s="18"/>
      <c r="H216" s="18"/>
      <c r="I216" s="24"/>
      <c r="J216" s="18"/>
      <c r="K216" s="18"/>
      <c r="L216" s="18"/>
      <c r="M216" s="19"/>
      <c r="N216" s="18"/>
      <c r="O216" s="18"/>
      <c r="P216" s="18"/>
      <c r="Q216" s="18"/>
      <c r="R216" s="18"/>
      <c r="S216" s="18"/>
      <c r="T216" s="15" t="str">
        <f t="shared" si="2"/>
        <v>#DIV/0!</v>
      </c>
      <c r="U216" s="18"/>
      <c r="V216" s="18"/>
      <c r="W216" s="18"/>
      <c r="X216" s="18"/>
      <c r="Y216" s="18"/>
      <c r="Z216" s="18"/>
      <c r="AA216" s="18"/>
    </row>
    <row r="217">
      <c r="A217" s="20" t="s">
        <v>183</v>
      </c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27"/>
      <c r="V217" s="22"/>
      <c r="W217" s="23"/>
      <c r="X217" s="18"/>
      <c r="Y217" s="18"/>
      <c r="Z217" s="18"/>
      <c r="AA217" s="18"/>
    </row>
    <row r="218">
      <c r="A218" s="20" t="s">
        <v>184</v>
      </c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27"/>
      <c r="V218" s="22"/>
      <c r="W218" s="23"/>
      <c r="X218" s="18"/>
      <c r="Y218" s="18"/>
      <c r="Z218" s="18"/>
      <c r="AA218" s="18"/>
    </row>
    <row r="219">
      <c r="A219" s="20" t="s">
        <v>185</v>
      </c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27"/>
      <c r="V219" s="22"/>
      <c r="W219" s="23"/>
      <c r="X219" s="18"/>
      <c r="Y219" s="18"/>
      <c r="Z219" s="18"/>
      <c r="AA219" s="18"/>
    </row>
    <row r="220">
      <c r="A220" s="20" t="s">
        <v>186</v>
      </c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27"/>
      <c r="V220" s="22"/>
      <c r="W220" s="23"/>
      <c r="X220" s="18"/>
      <c r="Y220" s="18"/>
      <c r="Z220" s="18"/>
      <c r="AA220" s="18"/>
    </row>
    <row r="221">
      <c r="A221" s="20" t="s">
        <v>187</v>
      </c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27"/>
      <c r="V221" s="22"/>
      <c r="W221" s="23"/>
      <c r="X221" s="18"/>
      <c r="Y221" s="18"/>
      <c r="Z221" s="18"/>
      <c r="AA221" s="18"/>
    </row>
    <row r="222">
      <c r="A222" s="20" t="s">
        <v>188</v>
      </c>
      <c r="B222" s="18"/>
      <c r="C222" s="18"/>
      <c r="D222" s="18"/>
      <c r="E222" s="18"/>
      <c r="F222" s="18"/>
      <c r="G222" s="18"/>
      <c r="H222" s="18"/>
      <c r="I222" s="24"/>
      <c r="J222" s="18"/>
      <c r="K222" s="18"/>
      <c r="L222" s="18"/>
      <c r="M222" s="19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>
      <c r="A223" s="20" t="s">
        <v>189</v>
      </c>
      <c r="B223" s="18"/>
      <c r="C223" s="18"/>
      <c r="D223" s="18"/>
      <c r="E223" s="18"/>
      <c r="F223" s="18"/>
      <c r="G223" s="18"/>
      <c r="H223" s="18"/>
      <c r="I223" s="24"/>
      <c r="J223" s="18"/>
      <c r="K223" s="18"/>
      <c r="L223" s="18"/>
      <c r="M223" s="19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>
      <c r="A224" s="20" t="s">
        <v>190</v>
      </c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9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>
      <c r="A225" s="20" t="s">
        <v>191</v>
      </c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9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>
      <c r="A226" s="20" t="s">
        <v>192</v>
      </c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9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>
      <c r="A227" s="20" t="s">
        <v>193</v>
      </c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9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>
      <c r="A228" s="20" t="s">
        <v>194</v>
      </c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9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>
      <c r="A229" s="18" t="s">
        <v>195</v>
      </c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9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>
      <c r="A230" s="20" t="s">
        <v>196</v>
      </c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9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>
      <c r="A231" s="20" t="s">
        <v>197</v>
      </c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9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>
      <c r="A232" s="20" t="s">
        <v>198</v>
      </c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9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>
      <c r="A233" s="20" t="s">
        <v>199</v>
      </c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9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>
      <c r="A234" s="20" t="s">
        <v>200</v>
      </c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9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>
      <c r="A235" s="20" t="s">
        <v>201</v>
      </c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9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>
      <c r="A236" s="20" t="s">
        <v>202</v>
      </c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9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>
      <c r="A237" s="20" t="s">
        <v>203</v>
      </c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9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>
      <c r="A238" s="18" t="s">
        <v>204</v>
      </c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9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>
      <c r="A239" s="20" t="s">
        <v>205</v>
      </c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9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>
      <c r="A240" s="18" t="s">
        <v>206</v>
      </c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9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>
      <c r="A241" s="20" t="s">
        <v>207</v>
      </c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9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>
      <c r="A242" s="20" t="s">
        <v>208</v>
      </c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9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>
      <c r="A243" s="20" t="s">
        <v>209</v>
      </c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9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>
      <c r="A244" s="20" t="s">
        <v>210</v>
      </c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9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>
      <c r="A245" s="20" t="s">
        <v>211</v>
      </c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9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>
      <c r="A246" s="20" t="s">
        <v>212</v>
      </c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9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>
      <c r="A247" s="20" t="s">
        <v>213</v>
      </c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9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>
      <c r="A248" s="20" t="s">
        <v>214</v>
      </c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9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>
      <c r="A249" s="20" t="s">
        <v>215</v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9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>
      <c r="A250" s="18" t="s">
        <v>216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>
      <c r="A251" s="20" t="s">
        <v>217</v>
      </c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9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>
      <c r="A252" s="20" t="s">
        <v>218</v>
      </c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9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>
      <c r="A253" s="20" t="s">
        <v>219</v>
      </c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9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>
      <c r="A254" s="20" t="s">
        <v>220</v>
      </c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9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>
      <c r="A255" s="20" t="s">
        <v>221</v>
      </c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9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>
      <c r="A256" s="20" t="s">
        <v>222</v>
      </c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9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>
      <c r="A257" s="20" t="s">
        <v>223</v>
      </c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9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>
      <c r="A258" s="20" t="s">
        <v>224</v>
      </c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9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>
      <c r="A259" s="28" t="s">
        <v>225</v>
      </c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9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>
      <c r="A260" s="20" t="s">
        <v>226</v>
      </c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9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>
      <c r="A261" s="20" t="s">
        <v>227</v>
      </c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9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24"/>
      <c r="J262" s="18"/>
      <c r="K262" s="18"/>
      <c r="L262" s="18"/>
      <c r="M262" s="19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>
      <c r="A263" s="20" t="s">
        <v>228</v>
      </c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9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>
      <c r="A264" s="20" t="s">
        <v>229</v>
      </c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9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>
      <c r="A265" s="20" t="s">
        <v>230</v>
      </c>
      <c r="B265" s="24"/>
      <c r="C265" s="24"/>
      <c r="D265" s="24"/>
      <c r="E265" s="18"/>
      <c r="F265" s="18"/>
      <c r="G265" s="18"/>
      <c r="H265" s="18"/>
      <c r="I265" s="18"/>
      <c r="J265" s="18"/>
      <c r="K265" s="18"/>
      <c r="L265" s="18"/>
      <c r="M265" s="19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>
      <c r="A266" s="20" t="s">
        <v>231</v>
      </c>
      <c r="B266" s="24"/>
      <c r="C266" s="24"/>
      <c r="D266" s="24"/>
      <c r="E266" s="18"/>
      <c r="F266" s="18"/>
      <c r="G266" s="18"/>
      <c r="H266" s="18"/>
      <c r="I266" s="18"/>
      <c r="J266" s="18"/>
      <c r="K266" s="18"/>
      <c r="L266" s="18"/>
      <c r="M266" s="19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>
      <c r="A267" s="20" t="s">
        <v>232</v>
      </c>
      <c r="B267" s="24"/>
      <c r="C267" s="24"/>
      <c r="D267" s="24"/>
      <c r="E267" s="18"/>
      <c r="F267" s="18"/>
      <c r="G267" s="18"/>
      <c r="H267" s="18"/>
      <c r="I267" s="18"/>
      <c r="J267" s="18"/>
      <c r="K267" s="18"/>
      <c r="L267" s="18"/>
      <c r="M267" s="19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>
      <c r="A268" s="20" t="s">
        <v>233</v>
      </c>
      <c r="B268" s="24"/>
      <c r="C268" s="24"/>
      <c r="D268" s="24"/>
      <c r="E268" s="18"/>
      <c r="F268" s="18"/>
      <c r="G268" s="18"/>
      <c r="H268" s="18"/>
      <c r="I268" s="18"/>
      <c r="J268" s="18"/>
      <c r="K268" s="18"/>
      <c r="L268" s="18"/>
      <c r="M268" s="19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>
      <c r="A269" s="20" t="s">
        <v>234</v>
      </c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9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>
      <c r="A270" s="20" t="s">
        <v>235</v>
      </c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9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>
      <c r="A271" s="20" t="s">
        <v>236</v>
      </c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9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>
      <c r="A272" s="20" t="s">
        <v>237</v>
      </c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9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>
      <c r="A273" s="20" t="s">
        <v>238</v>
      </c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9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>
      <c r="A274" s="20" t="s">
        <v>239</v>
      </c>
      <c r="B274" s="18"/>
      <c r="C274" s="18"/>
      <c r="D274" s="18"/>
      <c r="E274" s="18"/>
      <c r="F274" s="18"/>
      <c r="G274" s="18"/>
      <c r="H274" s="18"/>
      <c r="I274" s="24"/>
      <c r="J274" s="18"/>
      <c r="K274" s="18"/>
      <c r="L274" s="18"/>
      <c r="M274" s="19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>
      <c r="A275" s="20" t="s">
        <v>240</v>
      </c>
      <c r="B275" s="18"/>
      <c r="C275" s="18"/>
      <c r="D275" s="18"/>
      <c r="E275" s="18"/>
      <c r="F275" s="18"/>
      <c r="G275" s="18"/>
      <c r="H275" s="18"/>
      <c r="I275" s="24"/>
      <c r="J275" s="18"/>
      <c r="K275" s="18"/>
      <c r="L275" s="18"/>
      <c r="M275" s="19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>
      <c r="A276" s="20" t="s">
        <v>241</v>
      </c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9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>
      <c r="A277" s="20" t="s">
        <v>242</v>
      </c>
      <c r="B277" s="18"/>
      <c r="C277" s="18"/>
      <c r="D277" s="18"/>
      <c r="E277" s="18"/>
      <c r="F277" s="18"/>
      <c r="G277" s="18"/>
      <c r="H277" s="18"/>
      <c r="I277" s="24"/>
      <c r="J277" s="18"/>
      <c r="K277" s="18"/>
      <c r="L277" s="18"/>
      <c r="M277" s="19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24"/>
      <c r="J278" s="18"/>
      <c r="K278" s="18"/>
      <c r="L278" s="18"/>
      <c r="M278" s="19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>
      <c r="A279" s="18" t="s">
        <v>243</v>
      </c>
      <c r="B279" s="18"/>
      <c r="C279" s="18"/>
      <c r="D279" s="18"/>
      <c r="E279" s="18"/>
      <c r="F279" s="18"/>
      <c r="G279" s="18"/>
      <c r="H279" s="18"/>
      <c r="I279" s="24"/>
      <c r="J279" s="18"/>
      <c r="K279" s="18"/>
      <c r="L279" s="18"/>
      <c r="M279" s="19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>
      <c r="A280" s="18" t="s">
        <v>244</v>
      </c>
      <c r="B280" s="18"/>
      <c r="C280" s="18"/>
      <c r="D280" s="18"/>
      <c r="E280" s="18"/>
      <c r="F280" s="18"/>
      <c r="G280" s="18"/>
      <c r="H280" s="18"/>
      <c r="I280" s="24"/>
      <c r="J280" s="18"/>
      <c r="K280" s="18"/>
      <c r="L280" s="18"/>
      <c r="M280" s="19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>
      <c r="A281" s="20" t="s">
        <v>245</v>
      </c>
      <c r="B281" s="18"/>
      <c r="C281" s="18"/>
      <c r="D281" s="18"/>
      <c r="E281" s="18"/>
      <c r="F281" s="18"/>
      <c r="G281" s="18"/>
      <c r="H281" s="18"/>
      <c r="I281" s="24"/>
      <c r="J281" s="18"/>
      <c r="K281" s="18"/>
      <c r="L281" s="18"/>
      <c r="M281" s="19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>
      <c r="A282" s="20" t="s">
        <v>246</v>
      </c>
      <c r="B282" s="18"/>
      <c r="C282" s="18"/>
      <c r="D282" s="18"/>
      <c r="E282" s="18"/>
      <c r="F282" s="18"/>
      <c r="G282" s="18"/>
      <c r="H282" s="18"/>
      <c r="I282" s="24"/>
      <c r="J282" s="18"/>
      <c r="K282" s="18"/>
      <c r="L282" s="18"/>
      <c r="M282" s="19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>
      <c r="A283" s="20" t="s">
        <v>247</v>
      </c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9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>
      <c r="A284" s="20" t="s">
        <v>248</v>
      </c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9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>
      <c r="A285" s="20" t="s">
        <v>249</v>
      </c>
      <c r="B285" s="18"/>
      <c r="C285" s="18"/>
      <c r="D285" s="18"/>
      <c r="E285" s="18"/>
      <c r="F285" s="18"/>
      <c r="G285" s="18"/>
      <c r="H285" s="18"/>
      <c r="I285" s="24"/>
      <c r="J285" s="18"/>
      <c r="K285" s="18"/>
      <c r="L285" s="18"/>
      <c r="M285" s="19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9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9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9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9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9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9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9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9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9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9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9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9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9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9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9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9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9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9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9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9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9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9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9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9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9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9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9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9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9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9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9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9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9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9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9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9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9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9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9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9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9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9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9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9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9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9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9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9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9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9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9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9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9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9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9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9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9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9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9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9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9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9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9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9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9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9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9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9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9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9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9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9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9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9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9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9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9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9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9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9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9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9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9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9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9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9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9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9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9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9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9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9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9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9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9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9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9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9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9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9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9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9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9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9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9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9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9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9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9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9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9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9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9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9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9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9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9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9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9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9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9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9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9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9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9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9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9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9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9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9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9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9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9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9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9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9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9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9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9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9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9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9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9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9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9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9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9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9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9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9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9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9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9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9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9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9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9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9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9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9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9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9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9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9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9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9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9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9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9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9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9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9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9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9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9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9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9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9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9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9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9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9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9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9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9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9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9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9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9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9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9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9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9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9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9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9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9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9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9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9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9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9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9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9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9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9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9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9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9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9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9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9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9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9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9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9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9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9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9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9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9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9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9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9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9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9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9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9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9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9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9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9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9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9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9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9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9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9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9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9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9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9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9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9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9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9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9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9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9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9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9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9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9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9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9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9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9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9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9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9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9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9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9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9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9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9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9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9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9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9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9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9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9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9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9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9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9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9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9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9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9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9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9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9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9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9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9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9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9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9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9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9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9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9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9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9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9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9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9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9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9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9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9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9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9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9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9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9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9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9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9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9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9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9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9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9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9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9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9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9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9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9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9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9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9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9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9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9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9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9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9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9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9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9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9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9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9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9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9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9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9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9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9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9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9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9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9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9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9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9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9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9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9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9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9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9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9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9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9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9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9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9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9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9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9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9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9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9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9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9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9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9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9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9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9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9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9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9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9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9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9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9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9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9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9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9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9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9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9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9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9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9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9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9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9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9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9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9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9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9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9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9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9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9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9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9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9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9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9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9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9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9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9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9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9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9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9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9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9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9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9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9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9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9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9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9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9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9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9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9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9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9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9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9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9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9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9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9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9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9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9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9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9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9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9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9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9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9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9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9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9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9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9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9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9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9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9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9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9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9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9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9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9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9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9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9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9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9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9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9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9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9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9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9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9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9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9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9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9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9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9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9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9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9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9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9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9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9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9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9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9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9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9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9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9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9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9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9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9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9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9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9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9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9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9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9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9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9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9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9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9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9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9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9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9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9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9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9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9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9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9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9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9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9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9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9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9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9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9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9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9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9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9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9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9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9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9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9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9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9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9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9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9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9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9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9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9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9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9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9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9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9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9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9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9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9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9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9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9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9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9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9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9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9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9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9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9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9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9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9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9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9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9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9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9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9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9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9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9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9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9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9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9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9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9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9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9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9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9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9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9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9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9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9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9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9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9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9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9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9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9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9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9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9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9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9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9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9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9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9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9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9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9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9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9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9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9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9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9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9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9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9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9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9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9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9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9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9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9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9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9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9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9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9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9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9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9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9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9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9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9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9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9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9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9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9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9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9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9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9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9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9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9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9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9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9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9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9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9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9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9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9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9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9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9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9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9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9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9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9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9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9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9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9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9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9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9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9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9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9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9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9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9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9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9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9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9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9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9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9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9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9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9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9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9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9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9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9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9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9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9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9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9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9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9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9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9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9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9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9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9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9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9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9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9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40.63"/>
    <col customWidth="1" min="3" max="3" width="38.75"/>
  </cols>
  <sheetData>
    <row r="1">
      <c r="A1" s="29" t="s">
        <v>250</v>
      </c>
      <c r="B1" s="30" t="s">
        <v>251</v>
      </c>
      <c r="C1" s="30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31" t="s">
        <v>252</v>
      </c>
      <c r="B2" s="32" t="s">
        <v>253</v>
      </c>
      <c r="C2" s="32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31" t="s">
        <v>254</v>
      </c>
      <c r="B3" s="32" t="s">
        <v>255</v>
      </c>
      <c r="C3" s="3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31" t="s">
        <v>256</v>
      </c>
      <c r="B4" s="32" t="s">
        <v>257</v>
      </c>
      <c r="C4" s="32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31" t="s">
        <v>258</v>
      </c>
      <c r="B5" s="32" t="s">
        <v>259</v>
      </c>
      <c r="C5" s="32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31" t="s">
        <v>260</v>
      </c>
      <c r="B6" s="32" t="s">
        <v>261</v>
      </c>
      <c r="C6" s="32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31" t="s">
        <v>262</v>
      </c>
      <c r="B7" s="32" t="s">
        <v>263</v>
      </c>
      <c r="C7" s="32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31" t="s">
        <v>264</v>
      </c>
      <c r="B8" s="32" t="s">
        <v>265</v>
      </c>
      <c r="C8" s="32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31" t="s">
        <v>266</v>
      </c>
      <c r="B9" s="32" t="s">
        <v>267</v>
      </c>
      <c r="C9" s="32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33" t="s">
        <v>268</v>
      </c>
      <c r="B10" s="32" t="s">
        <v>269</v>
      </c>
      <c r="C10" s="32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33" t="s">
        <v>270</v>
      </c>
      <c r="B11" s="32" t="s">
        <v>269</v>
      </c>
      <c r="C11" s="32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 t="s">
        <v>271</v>
      </c>
      <c r="B12" s="34" t="s">
        <v>272</v>
      </c>
      <c r="C12" s="3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4"/>
      <c r="B13" s="36"/>
      <c r="C13" s="3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35"/>
      <c r="C14" s="3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35"/>
      <c r="C15" s="3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35"/>
      <c r="C16" s="3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35"/>
      <c r="C17" s="3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36"/>
      <c r="C18" s="3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35"/>
      <c r="C19" s="3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35"/>
      <c r="C20" s="3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35"/>
      <c r="C21" s="3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35"/>
      <c r="C22" s="3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35"/>
      <c r="C23" s="3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35"/>
      <c r="C24" s="3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35"/>
      <c r="C25" s="3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35"/>
      <c r="C26" s="3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35"/>
      <c r="C27" s="3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35"/>
      <c r="C28" s="3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35"/>
      <c r="C29" s="3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35"/>
      <c r="C30" s="3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35"/>
      <c r="C31" s="3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35"/>
      <c r="C32" s="3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35"/>
      <c r="C33" s="3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35"/>
      <c r="C34" s="3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35"/>
      <c r="C35" s="3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35"/>
      <c r="C36" s="3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35"/>
      <c r="C37" s="3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35"/>
      <c r="C38" s="3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35"/>
      <c r="C39" s="3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35"/>
      <c r="C40" s="3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35"/>
      <c r="C41" s="3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35"/>
      <c r="C42" s="3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35"/>
      <c r="C43" s="3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35"/>
      <c r="C44" s="3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35"/>
      <c r="C45" s="3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35"/>
      <c r="C46" s="3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35"/>
      <c r="C47" s="3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35"/>
      <c r="C48" s="3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35"/>
      <c r="C49" s="3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35"/>
      <c r="C50" s="3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35"/>
      <c r="C51" s="3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35"/>
      <c r="C52" s="3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35"/>
      <c r="C53" s="3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35"/>
      <c r="C54" s="3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35"/>
      <c r="C55" s="3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35"/>
      <c r="C56" s="3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35"/>
      <c r="C57" s="35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35"/>
      <c r="C58" s="3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35"/>
      <c r="C59" s="3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35"/>
      <c r="C60" s="3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35"/>
      <c r="C61" s="3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35"/>
      <c r="C62" s="3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35"/>
      <c r="C63" s="3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35"/>
      <c r="C64" s="3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35"/>
      <c r="C65" s="3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35"/>
      <c r="C66" s="3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35"/>
      <c r="C67" s="3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35"/>
      <c r="C68" s="3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35"/>
      <c r="C69" s="3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35"/>
      <c r="C70" s="3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35"/>
      <c r="C71" s="3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35"/>
      <c r="C72" s="3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35"/>
      <c r="C73" s="3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35"/>
      <c r="C74" s="3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35"/>
      <c r="C75" s="3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35"/>
      <c r="C76" s="3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35"/>
      <c r="C77" s="3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35"/>
      <c r="C78" s="3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35"/>
      <c r="C79" s="3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35"/>
      <c r="C80" s="3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35"/>
      <c r="C81" s="3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35"/>
      <c r="C82" s="35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35"/>
      <c r="C83" s="35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35"/>
      <c r="C84" s="3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35"/>
      <c r="C85" s="3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35"/>
      <c r="C86" s="3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35"/>
      <c r="C87" s="3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35"/>
      <c r="C88" s="3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35"/>
      <c r="C89" s="3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35"/>
      <c r="C90" s="3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35"/>
      <c r="C91" s="3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35"/>
      <c r="C92" s="3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35"/>
      <c r="C93" s="3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35"/>
      <c r="C94" s="3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35"/>
      <c r="C95" s="3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35"/>
      <c r="C96" s="3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35"/>
      <c r="C97" s="3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35"/>
      <c r="C98" s="3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35"/>
      <c r="C99" s="3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35"/>
      <c r="C100" s="3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35"/>
      <c r="C101" s="3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35"/>
      <c r="C102" s="3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35"/>
      <c r="C103" s="3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35"/>
      <c r="C104" s="3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35"/>
      <c r="C105" s="3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35"/>
      <c r="C106" s="3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35"/>
      <c r="C107" s="3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35"/>
      <c r="C108" s="3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35"/>
      <c r="C109" s="3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35"/>
      <c r="C110" s="3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35"/>
      <c r="C111" s="3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35"/>
      <c r="C112" s="3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35"/>
      <c r="C113" s="3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35"/>
      <c r="C114" s="3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35"/>
      <c r="C115" s="3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35"/>
      <c r="C116" s="3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35"/>
      <c r="C117" s="3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35"/>
      <c r="C118" s="3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35"/>
      <c r="C119" s="3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35"/>
      <c r="C120" s="3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35"/>
      <c r="C121" s="3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35"/>
      <c r="C122" s="3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35"/>
      <c r="C123" s="3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35"/>
      <c r="C124" s="3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35"/>
      <c r="C125" s="3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35"/>
      <c r="C126" s="3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35"/>
      <c r="C127" s="3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35"/>
      <c r="C128" s="3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35"/>
      <c r="C129" s="3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35"/>
      <c r="C130" s="3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35"/>
      <c r="C131" s="3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35"/>
      <c r="C132" s="3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35"/>
      <c r="C133" s="3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35"/>
      <c r="C134" s="3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35"/>
      <c r="C135" s="3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35"/>
      <c r="C136" s="3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35"/>
      <c r="C137" s="3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35"/>
      <c r="C138" s="3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35"/>
      <c r="C139" s="3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35"/>
      <c r="C140" s="3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35"/>
      <c r="C141" s="3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35"/>
      <c r="C142" s="3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35"/>
      <c r="C143" s="3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35"/>
      <c r="C144" s="3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35"/>
      <c r="C145" s="3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35"/>
      <c r="C146" s="3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35"/>
      <c r="C147" s="3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35"/>
      <c r="C148" s="3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35"/>
      <c r="C149" s="3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35"/>
      <c r="C150" s="3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35"/>
      <c r="C151" s="3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35"/>
      <c r="C152" s="3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35"/>
      <c r="C153" s="3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35"/>
      <c r="C154" s="3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35"/>
      <c r="C155" s="3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35"/>
      <c r="C156" s="3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35"/>
      <c r="C157" s="3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35"/>
      <c r="C158" s="3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35"/>
      <c r="C159" s="3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35"/>
      <c r="C160" s="3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35"/>
      <c r="C161" s="3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35"/>
      <c r="C162" s="3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35"/>
      <c r="C163" s="3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35"/>
      <c r="C164" s="3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35"/>
      <c r="C165" s="3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35"/>
      <c r="C166" s="3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35"/>
      <c r="C167" s="3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35"/>
      <c r="C168" s="3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35"/>
      <c r="C169" s="3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35"/>
      <c r="C170" s="3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35"/>
      <c r="C171" s="3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35"/>
      <c r="C172" s="3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35"/>
      <c r="C173" s="3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35"/>
      <c r="C174" s="3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35"/>
      <c r="C175" s="3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35"/>
      <c r="C176" s="3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35"/>
      <c r="C177" s="3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35"/>
      <c r="C178" s="3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35"/>
      <c r="C179" s="3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35"/>
      <c r="C180" s="3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35"/>
      <c r="C181" s="3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35"/>
      <c r="C182" s="3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35"/>
      <c r="C183" s="3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35"/>
      <c r="C184" s="3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35"/>
      <c r="C185" s="3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35"/>
      <c r="C186" s="3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35"/>
      <c r="C187" s="3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35"/>
      <c r="C188" s="3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35"/>
      <c r="C189" s="3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35"/>
      <c r="C190" s="3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35"/>
      <c r="C191" s="3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35"/>
      <c r="C192" s="3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35"/>
      <c r="C193" s="3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35"/>
      <c r="C194" s="3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35"/>
      <c r="C195" s="3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35"/>
      <c r="C196" s="3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35"/>
      <c r="C197" s="3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35"/>
      <c r="C198" s="3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35"/>
      <c r="C199" s="3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35"/>
      <c r="C200" s="3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35"/>
      <c r="C201" s="3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35"/>
      <c r="C202" s="3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35"/>
      <c r="C203" s="3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35"/>
      <c r="C204" s="3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35"/>
      <c r="C205" s="3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35"/>
      <c r="C206" s="3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35"/>
      <c r="C207" s="3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35"/>
      <c r="C208" s="3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35"/>
      <c r="C209" s="3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35"/>
      <c r="C210" s="3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35"/>
      <c r="C211" s="3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35"/>
      <c r="C212" s="3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35"/>
      <c r="C213" s="3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35"/>
      <c r="C214" s="3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35"/>
      <c r="C215" s="3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35"/>
      <c r="C216" s="3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35"/>
      <c r="C217" s="3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35"/>
      <c r="C218" s="3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35"/>
      <c r="C219" s="3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35"/>
      <c r="C220" s="3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35"/>
      <c r="C221" s="3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35"/>
      <c r="C222" s="3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35"/>
      <c r="C223" s="3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35"/>
      <c r="C224" s="3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35"/>
      <c r="C225" s="3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35"/>
      <c r="C226" s="3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35"/>
      <c r="C227" s="3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35"/>
      <c r="C228" s="3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35"/>
      <c r="C229" s="3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35"/>
      <c r="C230" s="3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35"/>
      <c r="C231" s="3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35"/>
      <c r="C232" s="3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35"/>
      <c r="C233" s="35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35"/>
      <c r="C234" s="3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35"/>
      <c r="C235" s="35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35"/>
      <c r="C236" s="3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35"/>
      <c r="C237" s="3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35"/>
      <c r="C238" s="3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35"/>
      <c r="C239" s="35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35"/>
      <c r="C240" s="35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35"/>
      <c r="C241" s="35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35"/>
      <c r="C242" s="3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35"/>
      <c r="C243" s="3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35"/>
      <c r="C244" s="3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35"/>
      <c r="C245" s="3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35"/>
      <c r="C246" s="3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35"/>
      <c r="C247" s="3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35"/>
      <c r="C248" s="3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35"/>
      <c r="C249" s="35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35"/>
      <c r="C250" s="3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35"/>
      <c r="C251" s="35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35"/>
      <c r="C252" s="35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35"/>
      <c r="C253" s="3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35"/>
      <c r="C254" s="3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35"/>
      <c r="C255" s="3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35"/>
      <c r="C256" s="3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35"/>
      <c r="C257" s="35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35"/>
      <c r="C258" s="35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35"/>
      <c r="C259" s="35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35"/>
      <c r="C260" s="35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35"/>
      <c r="C261" s="35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35"/>
      <c r="C262" s="35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35"/>
      <c r="C263" s="35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35"/>
      <c r="C264" s="35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35"/>
      <c r="C265" s="35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35"/>
      <c r="C266" s="3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35"/>
      <c r="C267" s="35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35"/>
      <c r="C268" s="35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35"/>
      <c r="C269" s="35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35"/>
      <c r="C270" s="35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35"/>
      <c r="C271" s="35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35"/>
      <c r="C272" s="35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35"/>
      <c r="C273" s="35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35"/>
      <c r="C274" s="35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35"/>
      <c r="C275" s="35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35"/>
      <c r="C276" s="35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35"/>
      <c r="C277" s="35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35"/>
      <c r="C278" s="35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35"/>
      <c r="C279" s="35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35"/>
      <c r="C280" s="3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35"/>
      <c r="C281" s="35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35"/>
      <c r="C282" s="35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35"/>
      <c r="C283" s="35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35"/>
      <c r="C284" s="35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35"/>
      <c r="C285" s="35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35"/>
      <c r="C286" s="35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35"/>
      <c r="C287" s="35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35"/>
      <c r="C288" s="35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35"/>
      <c r="C289" s="35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35"/>
      <c r="C290" s="3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35"/>
      <c r="C291" s="3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35"/>
      <c r="C292" s="3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35"/>
      <c r="C293" s="3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35"/>
      <c r="C294" s="3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35"/>
      <c r="C295" s="3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35"/>
      <c r="C296" s="3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35"/>
      <c r="C297" s="3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35"/>
      <c r="C298" s="3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35"/>
      <c r="C299" s="3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35"/>
      <c r="C300" s="3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35"/>
      <c r="C301" s="3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35"/>
      <c r="C302" s="3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35"/>
      <c r="C303" s="3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35"/>
      <c r="C304" s="3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35"/>
      <c r="C305" s="3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35"/>
      <c r="C306" s="3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35"/>
      <c r="C307" s="3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35"/>
      <c r="C308" s="3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35"/>
      <c r="C309" s="3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35"/>
      <c r="C310" s="3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35"/>
      <c r="C311" s="3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35"/>
      <c r="C312" s="3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35"/>
      <c r="C313" s="3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35"/>
      <c r="C314" s="3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35"/>
      <c r="C315" s="3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35"/>
      <c r="C316" s="3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35"/>
      <c r="C317" s="3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35"/>
      <c r="C318" s="3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35"/>
      <c r="C319" s="3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35"/>
      <c r="C320" s="3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35"/>
      <c r="C321" s="3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35"/>
      <c r="C322" s="3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35"/>
      <c r="C323" s="3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35"/>
      <c r="C324" s="3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35"/>
      <c r="C325" s="3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35"/>
      <c r="C326" s="3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35"/>
      <c r="C327" s="3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35"/>
      <c r="C328" s="3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35"/>
      <c r="C329" s="3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35"/>
      <c r="C330" s="3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35"/>
      <c r="C331" s="3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35"/>
      <c r="C332" s="3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35"/>
      <c r="C333" s="3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35"/>
      <c r="C334" s="3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35"/>
      <c r="C335" s="3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35"/>
      <c r="C336" s="3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35"/>
      <c r="C337" s="3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35"/>
      <c r="C338" s="3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35"/>
      <c r="C339" s="3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35"/>
      <c r="C340" s="3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35"/>
      <c r="C341" s="3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35"/>
      <c r="C342" s="3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35"/>
      <c r="C343" s="3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35"/>
      <c r="C344" s="3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35"/>
      <c r="C345" s="3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35"/>
      <c r="C346" s="3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35"/>
      <c r="C347" s="3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35"/>
      <c r="C348" s="3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35"/>
      <c r="C349" s="3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35"/>
      <c r="C350" s="3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35"/>
      <c r="C351" s="3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35"/>
      <c r="C352" s="3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35"/>
      <c r="C353" s="3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35"/>
      <c r="C354" s="3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35"/>
      <c r="C355" s="3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35"/>
      <c r="C356" s="3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35"/>
      <c r="C357" s="3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35"/>
      <c r="C358" s="3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35"/>
      <c r="C359" s="3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35"/>
      <c r="C360" s="3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35"/>
      <c r="C361" s="3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35"/>
      <c r="C362" s="3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35"/>
      <c r="C363" s="3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35"/>
      <c r="C364" s="3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35"/>
      <c r="C365" s="3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35"/>
      <c r="C366" s="3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35"/>
      <c r="C367" s="3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35"/>
      <c r="C368" s="3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35"/>
      <c r="C369" s="3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35"/>
      <c r="C370" s="3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35"/>
      <c r="C371" s="3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35"/>
      <c r="C372" s="3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35"/>
      <c r="C373" s="3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35"/>
      <c r="C374" s="3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35"/>
      <c r="C375" s="3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35"/>
      <c r="C376" s="3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35"/>
      <c r="C377" s="3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35"/>
      <c r="C378" s="3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35"/>
      <c r="C379" s="3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35"/>
      <c r="C380" s="3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35"/>
      <c r="C381" s="3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35"/>
      <c r="C382" s="3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35"/>
      <c r="C383" s="3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35"/>
      <c r="C384" s="3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35"/>
      <c r="C385" s="3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35"/>
      <c r="C386" s="3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35"/>
      <c r="C387" s="3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35"/>
      <c r="C388" s="3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35"/>
      <c r="C389" s="3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35"/>
      <c r="C390" s="3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35"/>
      <c r="C391" s="3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35"/>
      <c r="C392" s="3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35"/>
      <c r="C393" s="3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35"/>
      <c r="C394" s="3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35"/>
      <c r="C395" s="3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35"/>
      <c r="C396" s="3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35"/>
      <c r="C397" s="3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35"/>
      <c r="C398" s="3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35"/>
      <c r="C399" s="3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35"/>
      <c r="C400" s="3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35"/>
      <c r="C401" s="3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35"/>
      <c r="C402" s="3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35"/>
      <c r="C403" s="3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35"/>
      <c r="C404" s="3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35"/>
      <c r="C405" s="3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35"/>
      <c r="C406" s="3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35"/>
      <c r="C407" s="3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35"/>
      <c r="C408" s="3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35"/>
      <c r="C409" s="3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35"/>
      <c r="C410" s="3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35"/>
      <c r="C411" s="3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35"/>
      <c r="C412" s="3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35"/>
      <c r="C413" s="3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35"/>
      <c r="C414" s="3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35"/>
      <c r="C415" s="3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35"/>
      <c r="C416" s="3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35"/>
      <c r="C417" s="3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35"/>
      <c r="C418" s="3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35"/>
      <c r="C419" s="3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35"/>
      <c r="C420" s="3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35"/>
      <c r="C421" s="3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35"/>
      <c r="C422" s="3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35"/>
      <c r="C423" s="3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35"/>
      <c r="C424" s="3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35"/>
      <c r="C425" s="3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35"/>
      <c r="C426" s="3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35"/>
      <c r="C427" s="3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35"/>
      <c r="C428" s="3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35"/>
      <c r="C429" s="3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35"/>
      <c r="C430" s="3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35"/>
      <c r="C431" s="3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35"/>
      <c r="C432" s="3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35"/>
      <c r="C433" s="3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35"/>
      <c r="C434" s="3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35"/>
      <c r="C435" s="3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35"/>
      <c r="C436" s="3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35"/>
      <c r="C437" s="3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35"/>
      <c r="C438" s="3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35"/>
      <c r="C439" s="3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35"/>
      <c r="C440" s="3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35"/>
      <c r="C441" s="3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35"/>
      <c r="C442" s="3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35"/>
      <c r="C443" s="3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35"/>
      <c r="C444" s="3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35"/>
      <c r="C445" s="3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35"/>
      <c r="C446" s="3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35"/>
      <c r="C447" s="3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35"/>
      <c r="C448" s="3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35"/>
      <c r="C449" s="3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35"/>
      <c r="C450" s="3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35"/>
      <c r="C451" s="3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35"/>
      <c r="C452" s="3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35"/>
      <c r="C453" s="3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35"/>
      <c r="C454" s="3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35"/>
      <c r="C455" s="3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35"/>
      <c r="C456" s="3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35"/>
      <c r="C457" s="3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35"/>
      <c r="C458" s="3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35"/>
      <c r="C459" s="3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35"/>
      <c r="C460" s="3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35"/>
      <c r="C461" s="3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35"/>
      <c r="C462" s="3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35"/>
      <c r="C463" s="3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35"/>
      <c r="C464" s="3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35"/>
      <c r="C465" s="3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35"/>
      <c r="C466" s="3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35"/>
      <c r="C467" s="3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35"/>
      <c r="C468" s="3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35"/>
      <c r="C469" s="3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35"/>
      <c r="C470" s="3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35"/>
      <c r="C471" s="3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35"/>
      <c r="C472" s="3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35"/>
      <c r="C473" s="3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35"/>
      <c r="C474" s="3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35"/>
      <c r="C475" s="3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35"/>
      <c r="C476" s="3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35"/>
      <c r="C477" s="3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35"/>
      <c r="C478" s="3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35"/>
      <c r="C479" s="3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35"/>
      <c r="C480" s="3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35"/>
      <c r="C481" s="3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35"/>
      <c r="C482" s="3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35"/>
      <c r="C483" s="3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35"/>
      <c r="C484" s="3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35"/>
      <c r="C485" s="3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35"/>
      <c r="C486" s="3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35"/>
      <c r="C487" s="3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35"/>
      <c r="C488" s="3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35"/>
      <c r="C489" s="3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35"/>
      <c r="C490" s="3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35"/>
      <c r="C491" s="3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35"/>
      <c r="C492" s="3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35"/>
      <c r="C493" s="3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35"/>
      <c r="C494" s="3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35"/>
      <c r="C495" s="3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35"/>
      <c r="C496" s="3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35"/>
      <c r="C497" s="3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35"/>
      <c r="C498" s="3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35"/>
      <c r="C499" s="3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35"/>
      <c r="C500" s="3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35"/>
      <c r="C501" s="3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35"/>
      <c r="C502" s="3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35"/>
      <c r="C503" s="3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35"/>
      <c r="C504" s="35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35"/>
      <c r="C505" s="35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35"/>
      <c r="C506" s="35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35"/>
      <c r="C507" s="35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35"/>
      <c r="C508" s="35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35"/>
      <c r="C509" s="35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35"/>
      <c r="C510" s="35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35"/>
      <c r="C511" s="35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35"/>
      <c r="C512" s="35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35"/>
      <c r="C513" s="35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35"/>
      <c r="C514" s="35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35"/>
      <c r="C515" s="35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35"/>
      <c r="C516" s="35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35"/>
      <c r="C517" s="35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35"/>
      <c r="C518" s="35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35"/>
      <c r="C519" s="35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35"/>
      <c r="C520" s="35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35"/>
      <c r="C521" s="35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35"/>
      <c r="C522" s="35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35"/>
      <c r="C523" s="35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35"/>
      <c r="C524" s="35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35"/>
      <c r="C525" s="35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35"/>
      <c r="C526" s="3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35"/>
      <c r="C527" s="35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35"/>
      <c r="C528" s="35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35"/>
      <c r="C529" s="35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35"/>
      <c r="C530" s="35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35"/>
      <c r="C531" s="35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35"/>
      <c r="C532" s="35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35"/>
      <c r="C533" s="35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35"/>
      <c r="C534" s="35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35"/>
      <c r="C535" s="35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35"/>
      <c r="C536" s="35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35"/>
      <c r="C537" s="35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35"/>
      <c r="C538" s="35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35"/>
      <c r="C539" s="35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35"/>
      <c r="C540" s="35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35"/>
      <c r="C541" s="35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35"/>
      <c r="C542" s="35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35"/>
      <c r="C543" s="35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35"/>
      <c r="C544" s="35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35"/>
      <c r="C545" s="35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35"/>
      <c r="C546" s="35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35"/>
      <c r="C547" s="35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35"/>
      <c r="C548" s="35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35"/>
      <c r="C549" s="35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35"/>
      <c r="C550" s="35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35"/>
      <c r="C551" s="35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35"/>
      <c r="C552" s="35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35"/>
      <c r="C553" s="35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35"/>
      <c r="C554" s="35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35"/>
      <c r="C555" s="35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35"/>
      <c r="C556" s="35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35"/>
      <c r="C557" s="35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35"/>
      <c r="C558" s="35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35"/>
      <c r="C559" s="35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35"/>
      <c r="C560" s="35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35"/>
      <c r="C561" s="35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35"/>
      <c r="C562" s="35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35"/>
      <c r="C563" s="35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35"/>
      <c r="C564" s="35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35"/>
      <c r="C565" s="35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35"/>
      <c r="C566" s="35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35"/>
      <c r="C567" s="35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35"/>
      <c r="C568" s="35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35"/>
      <c r="C569" s="35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35"/>
      <c r="C570" s="35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35"/>
      <c r="C571" s="35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35"/>
      <c r="C572" s="35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35"/>
      <c r="C573" s="35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35"/>
      <c r="C574" s="35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35"/>
      <c r="C575" s="35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35"/>
      <c r="C576" s="35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35"/>
      <c r="C577" s="35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35"/>
      <c r="C578" s="35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35"/>
      <c r="C579" s="35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35"/>
      <c r="C580" s="35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35"/>
      <c r="C581" s="35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35"/>
      <c r="C582" s="35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35"/>
      <c r="C583" s="35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35"/>
      <c r="C584" s="35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35"/>
      <c r="C585" s="35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35"/>
      <c r="C586" s="35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35"/>
      <c r="C587" s="35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35"/>
      <c r="C588" s="35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35"/>
      <c r="C589" s="35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35"/>
      <c r="C590" s="35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35"/>
      <c r="C591" s="35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35"/>
      <c r="C592" s="35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35"/>
      <c r="C593" s="35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35"/>
      <c r="C594" s="35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35"/>
      <c r="C595" s="35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35"/>
      <c r="C596" s="35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35"/>
      <c r="C597" s="35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35"/>
      <c r="C598" s="35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35"/>
      <c r="C599" s="35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35"/>
      <c r="C600" s="35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35"/>
      <c r="C601" s="35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35"/>
      <c r="C602" s="35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35"/>
      <c r="C603" s="35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35"/>
      <c r="C604" s="35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35"/>
      <c r="C605" s="35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35"/>
      <c r="C606" s="35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35"/>
      <c r="C607" s="35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35"/>
      <c r="C608" s="35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35"/>
      <c r="C609" s="35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35"/>
      <c r="C610" s="35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35"/>
      <c r="C611" s="35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35"/>
      <c r="C612" s="35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35"/>
      <c r="C613" s="35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35"/>
      <c r="C614" s="35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35"/>
      <c r="C615" s="35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35"/>
      <c r="C616" s="35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35"/>
      <c r="C617" s="35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35"/>
      <c r="C618" s="35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35"/>
      <c r="C619" s="35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35"/>
      <c r="C620" s="35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35"/>
      <c r="C621" s="35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35"/>
      <c r="C622" s="35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35"/>
      <c r="C623" s="35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35"/>
      <c r="C624" s="35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35"/>
      <c r="C625" s="35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35"/>
      <c r="C626" s="35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35"/>
      <c r="C627" s="35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35"/>
      <c r="C628" s="35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35"/>
      <c r="C629" s="35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35"/>
      <c r="C630" s="35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35"/>
      <c r="C631" s="35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35"/>
      <c r="C632" s="35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35"/>
      <c r="C633" s="35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35"/>
      <c r="C634" s="35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35"/>
      <c r="C635" s="35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35"/>
      <c r="C636" s="35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35"/>
      <c r="C637" s="35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35"/>
      <c r="C638" s="35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35"/>
      <c r="C639" s="35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35"/>
      <c r="C640" s="35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35"/>
      <c r="C641" s="35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35"/>
      <c r="C642" s="35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35"/>
      <c r="C643" s="35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35"/>
      <c r="C644" s="35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35"/>
      <c r="C645" s="35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35"/>
      <c r="C646" s="35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35"/>
      <c r="C647" s="35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35"/>
      <c r="C648" s="35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35"/>
      <c r="C649" s="35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35"/>
      <c r="C650" s="35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35"/>
      <c r="C651" s="35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35"/>
      <c r="C652" s="35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35"/>
      <c r="C653" s="35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35"/>
      <c r="C654" s="35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35"/>
      <c r="C655" s="35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35"/>
      <c r="C656" s="35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35"/>
      <c r="C657" s="35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35"/>
      <c r="C658" s="35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35"/>
      <c r="C659" s="35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35"/>
      <c r="C660" s="35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35"/>
      <c r="C661" s="35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35"/>
      <c r="C662" s="35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35"/>
      <c r="C663" s="35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35"/>
      <c r="C664" s="35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35"/>
      <c r="C665" s="35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35"/>
      <c r="C666" s="35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35"/>
      <c r="C667" s="35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35"/>
      <c r="C668" s="35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35"/>
      <c r="C669" s="35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35"/>
      <c r="C670" s="35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35"/>
      <c r="C671" s="35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35"/>
      <c r="C672" s="35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35"/>
      <c r="C673" s="35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35"/>
      <c r="C674" s="35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35"/>
      <c r="C675" s="35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35"/>
      <c r="C676" s="35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35"/>
      <c r="C677" s="35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35"/>
      <c r="C678" s="35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35"/>
      <c r="C679" s="35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35"/>
      <c r="C680" s="35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35"/>
      <c r="C681" s="35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35"/>
      <c r="C682" s="35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35"/>
      <c r="C683" s="35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35"/>
      <c r="C684" s="35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35"/>
      <c r="C685" s="35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35"/>
      <c r="C686" s="35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35"/>
      <c r="C687" s="35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35"/>
      <c r="C688" s="35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35"/>
      <c r="C689" s="35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35"/>
      <c r="C690" s="35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35"/>
      <c r="C691" s="35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35"/>
      <c r="C692" s="35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35"/>
      <c r="C693" s="35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35"/>
      <c r="C694" s="35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35"/>
      <c r="C695" s="35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35"/>
      <c r="C696" s="35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35"/>
      <c r="C697" s="35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35"/>
      <c r="C698" s="35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35"/>
      <c r="C699" s="35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35"/>
      <c r="C700" s="35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35"/>
      <c r="C701" s="35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35"/>
      <c r="C702" s="35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35"/>
      <c r="C703" s="35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35"/>
      <c r="C704" s="35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35"/>
      <c r="C705" s="35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35"/>
      <c r="C706" s="35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35"/>
      <c r="C707" s="35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35"/>
      <c r="C708" s="35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35"/>
      <c r="C709" s="35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35"/>
      <c r="C710" s="35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35"/>
      <c r="C711" s="35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35"/>
      <c r="C712" s="35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35"/>
      <c r="C713" s="35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35"/>
      <c r="C714" s="35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35"/>
      <c r="C715" s="35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35"/>
      <c r="C716" s="35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35"/>
      <c r="C717" s="35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35"/>
      <c r="C718" s="35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35"/>
      <c r="C719" s="35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35"/>
      <c r="C720" s="35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35"/>
      <c r="C721" s="35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35"/>
      <c r="C722" s="35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35"/>
      <c r="C723" s="35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35"/>
      <c r="C724" s="35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35"/>
      <c r="C725" s="35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35"/>
      <c r="C726" s="35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35"/>
      <c r="C727" s="35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35"/>
      <c r="C728" s="35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35"/>
      <c r="C729" s="35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35"/>
      <c r="C730" s="35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35"/>
      <c r="C731" s="35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35"/>
      <c r="C732" s="35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35"/>
      <c r="C733" s="35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35"/>
      <c r="C734" s="35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35"/>
      <c r="C735" s="35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35"/>
      <c r="C736" s="35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35"/>
      <c r="C737" s="35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35"/>
      <c r="C738" s="35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35"/>
      <c r="C739" s="35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35"/>
      <c r="C740" s="35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35"/>
      <c r="C741" s="35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35"/>
      <c r="C742" s="35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35"/>
      <c r="C743" s="35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35"/>
      <c r="C744" s="35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35"/>
      <c r="C745" s="35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35"/>
      <c r="C746" s="35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35"/>
      <c r="C747" s="35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35"/>
      <c r="C748" s="35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35"/>
      <c r="C749" s="35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35"/>
      <c r="C750" s="35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35"/>
      <c r="C751" s="35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35"/>
      <c r="C752" s="35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35"/>
      <c r="C753" s="35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35"/>
      <c r="C754" s="35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35"/>
      <c r="C755" s="35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35"/>
      <c r="C756" s="35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35"/>
      <c r="C757" s="35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35"/>
      <c r="C758" s="35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35"/>
      <c r="C759" s="35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35"/>
      <c r="C760" s="35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35"/>
      <c r="C761" s="35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35"/>
      <c r="C762" s="35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35"/>
      <c r="C763" s="35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35"/>
      <c r="C764" s="35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35"/>
      <c r="C765" s="35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35"/>
      <c r="C766" s="35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35"/>
      <c r="C767" s="35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35"/>
      <c r="C768" s="35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35"/>
      <c r="C769" s="35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35"/>
      <c r="C770" s="35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35"/>
      <c r="C771" s="35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35"/>
      <c r="C772" s="35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35"/>
      <c r="C773" s="35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35"/>
      <c r="C774" s="35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35"/>
      <c r="C775" s="35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35"/>
      <c r="C776" s="35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35"/>
      <c r="C777" s="35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35"/>
      <c r="C778" s="35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35"/>
      <c r="C779" s="35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35"/>
      <c r="C780" s="35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35"/>
      <c r="C781" s="35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35"/>
      <c r="C782" s="35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35"/>
      <c r="C783" s="35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35"/>
      <c r="C784" s="35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35"/>
      <c r="C785" s="35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35"/>
      <c r="C786" s="35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35"/>
      <c r="C787" s="35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35"/>
      <c r="C788" s="35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35"/>
      <c r="C789" s="35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35"/>
      <c r="C790" s="35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35"/>
      <c r="C791" s="35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35"/>
      <c r="C792" s="35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35"/>
      <c r="C793" s="35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35"/>
      <c r="C794" s="35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35"/>
      <c r="C795" s="35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35"/>
      <c r="C796" s="35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35"/>
      <c r="C797" s="35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35"/>
      <c r="C798" s="35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35"/>
      <c r="C799" s="35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35"/>
      <c r="C800" s="35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35"/>
      <c r="C801" s="35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35"/>
      <c r="C802" s="35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35"/>
      <c r="C803" s="35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35"/>
      <c r="C804" s="35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35"/>
      <c r="C805" s="35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35"/>
      <c r="C806" s="35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35"/>
      <c r="C807" s="35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35"/>
      <c r="C808" s="35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35"/>
      <c r="C809" s="35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35"/>
      <c r="C810" s="35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35"/>
      <c r="C811" s="35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35"/>
      <c r="C812" s="35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35"/>
      <c r="C813" s="35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35"/>
      <c r="C814" s="35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35"/>
      <c r="C815" s="35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35"/>
      <c r="C816" s="35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35"/>
      <c r="C817" s="35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35"/>
      <c r="C818" s="35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35"/>
      <c r="C819" s="35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35"/>
      <c r="C820" s="35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35"/>
      <c r="C821" s="35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35"/>
      <c r="C822" s="35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35"/>
      <c r="C823" s="35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35"/>
      <c r="C824" s="35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35"/>
      <c r="C825" s="35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35"/>
      <c r="C826" s="35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35"/>
      <c r="C827" s="35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35"/>
      <c r="C828" s="35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35"/>
      <c r="C829" s="35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35"/>
      <c r="C830" s="35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35"/>
      <c r="C831" s="35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35"/>
      <c r="C832" s="35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35"/>
      <c r="C833" s="35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35"/>
      <c r="C834" s="35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35"/>
      <c r="C835" s="35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35"/>
      <c r="C836" s="35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35"/>
      <c r="C837" s="35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35"/>
      <c r="C838" s="35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35"/>
      <c r="C839" s="35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35"/>
      <c r="C840" s="35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35"/>
      <c r="C841" s="35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35"/>
      <c r="C842" s="35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35"/>
      <c r="C843" s="35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35"/>
      <c r="C844" s="35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35"/>
      <c r="C845" s="35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35"/>
      <c r="C846" s="35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35"/>
      <c r="C847" s="35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35"/>
      <c r="C848" s="35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35"/>
      <c r="C849" s="35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35"/>
      <c r="C850" s="35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35"/>
      <c r="C851" s="35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35"/>
      <c r="C852" s="35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35"/>
      <c r="C853" s="35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35"/>
      <c r="C854" s="35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35"/>
      <c r="C855" s="35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35"/>
      <c r="C856" s="35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35"/>
      <c r="C857" s="35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35"/>
      <c r="C858" s="35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35"/>
      <c r="C859" s="35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35"/>
      <c r="C860" s="35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35"/>
      <c r="C861" s="35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35"/>
      <c r="C862" s="35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35"/>
      <c r="C863" s="35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35"/>
      <c r="C864" s="35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35"/>
      <c r="C865" s="35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35"/>
      <c r="C866" s="35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35"/>
      <c r="C867" s="35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35"/>
      <c r="C868" s="35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35"/>
      <c r="C869" s="35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35"/>
      <c r="C870" s="35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35"/>
      <c r="C871" s="35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35"/>
      <c r="C872" s="35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35"/>
      <c r="C873" s="35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35"/>
      <c r="C874" s="35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35"/>
      <c r="C875" s="35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35"/>
      <c r="C876" s="35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35"/>
      <c r="C877" s="35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35"/>
      <c r="C878" s="35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35"/>
      <c r="C879" s="35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35"/>
      <c r="C880" s="35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35"/>
      <c r="C881" s="35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35"/>
      <c r="C882" s="35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35"/>
      <c r="C883" s="35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35"/>
      <c r="C884" s="35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35"/>
      <c r="C885" s="35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35"/>
      <c r="C886" s="35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35"/>
      <c r="C887" s="35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35"/>
      <c r="C888" s="35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35"/>
      <c r="C889" s="35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35"/>
      <c r="C890" s="35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35"/>
      <c r="C891" s="35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35"/>
      <c r="C892" s="35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35"/>
      <c r="C893" s="35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35"/>
      <c r="C894" s="35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35"/>
      <c r="C895" s="35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35"/>
      <c r="C896" s="35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35"/>
      <c r="C897" s="35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35"/>
      <c r="C898" s="35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35"/>
      <c r="C899" s="35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35"/>
      <c r="C900" s="35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35"/>
      <c r="C901" s="35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35"/>
      <c r="C902" s="35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35"/>
      <c r="C903" s="35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35"/>
      <c r="C904" s="35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35"/>
      <c r="C905" s="35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35"/>
      <c r="C906" s="35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35"/>
      <c r="C907" s="35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35"/>
      <c r="C908" s="35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35"/>
      <c r="C909" s="35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35"/>
      <c r="C910" s="35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35"/>
      <c r="C911" s="35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35"/>
      <c r="C912" s="35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35"/>
      <c r="C913" s="35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35"/>
      <c r="C914" s="35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35"/>
      <c r="C915" s="35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35"/>
      <c r="C916" s="35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35"/>
      <c r="C917" s="35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35"/>
      <c r="C918" s="35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35"/>
      <c r="C919" s="35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35"/>
      <c r="C920" s="35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35"/>
      <c r="C921" s="35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35"/>
      <c r="C922" s="35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35"/>
      <c r="C923" s="35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35"/>
      <c r="C924" s="35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35"/>
      <c r="C925" s="35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35"/>
      <c r="C926" s="35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35"/>
      <c r="C927" s="35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35"/>
      <c r="C928" s="35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35"/>
      <c r="C929" s="35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35"/>
      <c r="C930" s="35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35"/>
      <c r="C931" s="35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35"/>
      <c r="C932" s="35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35"/>
      <c r="C933" s="35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35"/>
      <c r="C934" s="35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35"/>
      <c r="C935" s="35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35"/>
      <c r="C936" s="35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35"/>
      <c r="C937" s="35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35"/>
      <c r="C938" s="35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35"/>
      <c r="C939" s="35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35"/>
      <c r="C940" s="35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35"/>
      <c r="C941" s="35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35"/>
      <c r="C942" s="35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35"/>
      <c r="C943" s="35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35"/>
      <c r="C944" s="35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35"/>
      <c r="C945" s="35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35"/>
      <c r="C946" s="35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35"/>
      <c r="C947" s="35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35"/>
      <c r="C948" s="35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35"/>
      <c r="C949" s="35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35"/>
      <c r="C950" s="35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35"/>
      <c r="C951" s="35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35"/>
      <c r="C952" s="35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35"/>
      <c r="C953" s="35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35"/>
      <c r="C954" s="35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35"/>
      <c r="C955" s="3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35"/>
      <c r="C956" s="35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35"/>
      <c r="C957" s="35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35"/>
      <c r="C958" s="35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35"/>
      <c r="C959" s="35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35"/>
      <c r="C960" s="35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35"/>
      <c r="C961" s="35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35"/>
      <c r="C962" s="35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35"/>
      <c r="C963" s="35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35"/>
      <c r="C964" s="35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35"/>
      <c r="C965" s="35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35"/>
      <c r="C966" s="35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35"/>
      <c r="C967" s="35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35"/>
      <c r="C968" s="35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35"/>
      <c r="C969" s="35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35"/>
      <c r="C970" s="35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35"/>
      <c r="C971" s="35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35"/>
      <c r="C972" s="35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35"/>
      <c r="C973" s="35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35"/>
      <c r="C974" s="35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35"/>
      <c r="C975" s="35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35"/>
      <c r="C976" s="35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35"/>
      <c r="C977" s="35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35"/>
      <c r="C978" s="35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35"/>
      <c r="C979" s="35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35"/>
      <c r="C980" s="35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35"/>
      <c r="C981" s="35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35"/>
      <c r="C982" s="35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35"/>
      <c r="C983" s="35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35"/>
      <c r="C984" s="35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35"/>
      <c r="C985" s="35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35"/>
      <c r="C986" s="35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35"/>
      <c r="C987" s="35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35"/>
      <c r="C988" s="35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35"/>
      <c r="C989" s="35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35"/>
      <c r="C990" s="35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35"/>
      <c r="C991" s="35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35"/>
      <c r="C992" s="35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35"/>
      <c r="C993" s="35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35"/>
      <c r="C994" s="35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35"/>
      <c r="C995" s="35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35"/>
      <c r="C996" s="35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35"/>
      <c r="C997" s="35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35"/>
      <c r="C998" s="35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35"/>
      <c r="C999" s="35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35"/>
      <c r="C1000" s="35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hyperlinks>
    <hyperlink r:id="rId1" ref="A10"/>
    <hyperlink r:id="rId2" ref="A11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273</v>
      </c>
      <c r="B1" s="6" t="s">
        <v>274</v>
      </c>
      <c r="C1" s="6" t="s">
        <v>275</v>
      </c>
      <c r="D1" s="6" t="s">
        <v>276</v>
      </c>
      <c r="E1" s="6" t="s">
        <v>277</v>
      </c>
    </row>
    <row r="2">
      <c r="A2" s="7">
        <v>2021.0</v>
      </c>
      <c r="B2" s="6" t="s">
        <v>12</v>
      </c>
      <c r="C2" s="7">
        <v>30.1</v>
      </c>
      <c r="D2" s="7">
        <v>1408.0</v>
      </c>
      <c r="E2" s="8" t="s">
        <v>278</v>
      </c>
    </row>
    <row r="3">
      <c r="A3" s="7">
        <v>2021.0</v>
      </c>
      <c r="B3" s="6" t="s">
        <v>16</v>
      </c>
      <c r="C3" s="7">
        <v>35.6</v>
      </c>
      <c r="D3" s="7">
        <v>260.0</v>
      </c>
      <c r="E3" s="8" t="s">
        <v>279</v>
      </c>
    </row>
    <row r="4">
      <c r="A4" s="7">
        <v>2021.0</v>
      </c>
      <c r="B4" s="6" t="s">
        <v>18</v>
      </c>
      <c r="C4" s="7">
        <v>38.7</v>
      </c>
      <c r="D4" s="7">
        <v>2730.0</v>
      </c>
      <c r="E4" s="8" t="s">
        <v>280</v>
      </c>
    </row>
    <row r="5">
      <c r="A5" s="7">
        <v>2021.0</v>
      </c>
      <c r="B5" s="6" t="s">
        <v>20</v>
      </c>
      <c r="C5" s="7">
        <v>22.3</v>
      </c>
      <c r="D5" s="7">
        <v>637.0</v>
      </c>
      <c r="E5" s="8" t="s">
        <v>281</v>
      </c>
    </row>
    <row r="6">
      <c r="A6" s="7">
        <v>2021.0</v>
      </c>
      <c r="B6" s="6" t="s">
        <v>22</v>
      </c>
      <c r="C6" s="7">
        <v>26.6</v>
      </c>
      <c r="D6" s="7">
        <v>10901.0</v>
      </c>
      <c r="E6" s="8" t="s">
        <v>282</v>
      </c>
    </row>
    <row r="7">
      <c r="A7" s="7">
        <v>2021.0</v>
      </c>
      <c r="B7" s="6" t="s">
        <v>26</v>
      </c>
      <c r="C7" s="7">
        <v>31.4</v>
      </c>
      <c r="D7" s="7">
        <v>1887.0</v>
      </c>
      <c r="E7" s="8" t="s">
        <v>283</v>
      </c>
    </row>
    <row r="8">
      <c r="A8" s="7">
        <v>2021.0</v>
      </c>
      <c r="B8" s="6" t="s">
        <v>28</v>
      </c>
      <c r="C8" s="7">
        <v>42.3</v>
      </c>
      <c r="D8" s="7">
        <v>1552.0</v>
      </c>
      <c r="E8" s="8" t="s">
        <v>284</v>
      </c>
    </row>
    <row r="9">
      <c r="A9" s="7">
        <v>2021.0</v>
      </c>
      <c r="B9" s="6" t="s">
        <v>30</v>
      </c>
      <c r="C9" s="7">
        <v>54.0</v>
      </c>
      <c r="D9" s="7">
        <v>513.0</v>
      </c>
      <c r="E9" s="8" t="s">
        <v>285</v>
      </c>
    </row>
    <row r="10">
      <c r="A10" s="7">
        <v>2021.0</v>
      </c>
      <c r="B10" s="6" t="s">
        <v>34</v>
      </c>
      <c r="C10" s="7">
        <v>37.5</v>
      </c>
      <c r="D10" s="7">
        <v>7827.0</v>
      </c>
      <c r="E10" s="8" t="s">
        <v>286</v>
      </c>
    </row>
    <row r="11">
      <c r="A11" s="7">
        <v>2021.0</v>
      </c>
      <c r="B11" s="6" t="s">
        <v>36</v>
      </c>
      <c r="C11" s="7">
        <v>23.5</v>
      </c>
      <c r="D11" s="7">
        <v>2500.0</v>
      </c>
      <c r="E11" s="8" t="s">
        <v>287</v>
      </c>
    </row>
    <row r="12">
      <c r="A12" s="7">
        <v>2021.0</v>
      </c>
      <c r="B12" s="6" t="s">
        <v>38</v>
      </c>
      <c r="C12" s="7">
        <v>17.3</v>
      </c>
      <c r="D12" s="7">
        <v>269.0</v>
      </c>
      <c r="E12" s="8" t="s">
        <v>288</v>
      </c>
    </row>
    <row r="13">
      <c r="A13" s="7">
        <v>2021.0</v>
      </c>
      <c r="B13" s="6" t="s">
        <v>40</v>
      </c>
      <c r="C13" s="7">
        <v>19.0</v>
      </c>
      <c r="D13" s="7">
        <v>354.0</v>
      </c>
      <c r="E13" s="8" t="s">
        <v>289</v>
      </c>
    </row>
    <row r="14">
      <c r="A14" s="7">
        <v>2021.0</v>
      </c>
      <c r="B14" s="6" t="s">
        <v>42</v>
      </c>
      <c r="C14" s="7">
        <v>29.0</v>
      </c>
      <c r="D14" s="7">
        <v>3762.0</v>
      </c>
      <c r="E14" s="8" t="s">
        <v>290</v>
      </c>
    </row>
    <row r="15">
      <c r="A15" s="7">
        <v>2021.0</v>
      </c>
      <c r="B15" s="6" t="s">
        <v>44</v>
      </c>
      <c r="C15" s="7">
        <v>43.0</v>
      </c>
      <c r="D15" s="7">
        <v>2811.0</v>
      </c>
      <c r="E15" s="8" t="s">
        <v>291</v>
      </c>
    </row>
    <row r="16">
      <c r="A16" s="7">
        <v>2021.0</v>
      </c>
      <c r="B16" s="6" t="s">
        <v>46</v>
      </c>
      <c r="C16" s="7">
        <v>15.3</v>
      </c>
      <c r="D16" s="7">
        <v>475.0</v>
      </c>
      <c r="E16" s="8" t="s">
        <v>292</v>
      </c>
    </row>
    <row r="17">
      <c r="A17" s="7">
        <v>2021.0</v>
      </c>
      <c r="B17" s="6" t="s">
        <v>48</v>
      </c>
      <c r="C17" s="7">
        <v>24.3</v>
      </c>
      <c r="D17" s="7">
        <v>680.0</v>
      </c>
      <c r="E17" s="8" t="s">
        <v>293</v>
      </c>
    </row>
    <row r="18">
      <c r="A18" s="7">
        <v>2021.0</v>
      </c>
      <c r="B18" s="6" t="s">
        <v>50</v>
      </c>
      <c r="C18" s="7">
        <v>55.6</v>
      </c>
      <c r="D18" s="7">
        <v>2381.0</v>
      </c>
      <c r="E18" s="8" t="s">
        <v>294</v>
      </c>
    </row>
    <row r="19">
      <c r="A19" s="7">
        <v>2021.0</v>
      </c>
      <c r="B19" s="6" t="s">
        <v>52</v>
      </c>
      <c r="C19" s="7">
        <v>55.9</v>
      </c>
      <c r="D19" s="7">
        <v>2463.0</v>
      </c>
      <c r="E19" s="8" t="s">
        <v>295</v>
      </c>
    </row>
    <row r="20">
      <c r="A20" s="7">
        <v>2021.0</v>
      </c>
      <c r="B20" s="6" t="s">
        <v>56</v>
      </c>
      <c r="C20" s="7">
        <v>47.1</v>
      </c>
      <c r="D20" s="7">
        <v>611.0</v>
      </c>
      <c r="E20" s="8" t="s">
        <v>296</v>
      </c>
    </row>
    <row r="21">
      <c r="A21" s="7">
        <v>2021.0</v>
      </c>
      <c r="B21" s="6" t="s">
        <v>59</v>
      </c>
      <c r="C21" s="7">
        <v>42.8</v>
      </c>
      <c r="D21" s="7">
        <v>2737.0</v>
      </c>
      <c r="E21" s="8" t="s">
        <v>297</v>
      </c>
    </row>
    <row r="22">
      <c r="A22" s="7">
        <v>2021.0</v>
      </c>
      <c r="B22" s="6" t="s">
        <v>60</v>
      </c>
      <c r="C22" s="7">
        <v>36.8</v>
      </c>
      <c r="D22" s="7">
        <v>2585.0</v>
      </c>
      <c r="E22" s="8" t="s">
        <v>298</v>
      </c>
    </row>
    <row r="23">
      <c r="A23" s="7">
        <v>2021.0</v>
      </c>
      <c r="B23" s="6" t="s">
        <v>62</v>
      </c>
      <c r="C23" s="7">
        <v>31.5</v>
      </c>
      <c r="D23" s="7">
        <v>3089.0</v>
      </c>
      <c r="E23" s="8" t="s">
        <v>299</v>
      </c>
    </row>
    <row r="24">
      <c r="A24" s="7">
        <v>2021.0</v>
      </c>
      <c r="B24" s="6" t="s">
        <v>64</v>
      </c>
      <c r="C24" s="7">
        <v>24.5</v>
      </c>
      <c r="D24" s="7">
        <v>1356.0</v>
      </c>
      <c r="E24" s="8" t="s">
        <v>300</v>
      </c>
    </row>
    <row r="25">
      <c r="A25" s="7">
        <v>2021.0</v>
      </c>
      <c r="B25" s="6" t="s">
        <v>66</v>
      </c>
      <c r="C25" s="7">
        <v>28.4</v>
      </c>
      <c r="D25" s="7">
        <v>787.0</v>
      </c>
      <c r="E25" s="8" t="s">
        <v>301</v>
      </c>
    </row>
    <row r="26">
      <c r="A26" s="7">
        <v>2021.0</v>
      </c>
      <c r="B26" s="6" t="s">
        <v>68</v>
      </c>
      <c r="C26" s="7">
        <v>36.5</v>
      </c>
      <c r="D26" s="7">
        <v>2155.0</v>
      </c>
      <c r="E26" s="8" t="s">
        <v>302</v>
      </c>
    </row>
    <row r="27">
      <c r="A27" s="7">
        <v>2021.0</v>
      </c>
      <c r="B27" s="6" t="s">
        <v>70</v>
      </c>
      <c r="C27" s="7">
        <v>19.5</v>
      </c>
      <c r="D27" s="7">
        <v>199.0</v>
      </c>
      <c r="E27" s="8" t="s">
        <v>303</v>
      </c>
    </row>
    <row r="28">
      <c r="A28" s="7">
        <v>2021.0</v>
      </c>
      <c r="B28" s="6" t="s">
        <v>72</v>
      </c>
      <c r="C28" s="7">
        <v>11.4</v>
      </c>
      <c r="D28" s="7">
        <v>214.0</v>
      </c>
      <c r="E28" s="8" t="s">
        <v>304</v>
      </c>
    </row>
    <row r="29">
      <c r="A29" s="7">
        <v>2021.0</v>
      </c>
      <c r="B29" s="6" t="s">
        <v>75</v>
      </c>
      <c r="C29" s="7">
        <v>29.2</v>
      </c>
      <c r="D29" s="7">
        <v>949.0</v>
      </c>
      <c r="E29" s="8" t="s">
        <v>305</v>
      </c>
    </row>
    <row r="30">
      <c r="A30" s="7">
        <v>2021.0</v>
      </c>
      <c r="B30" s="6" t="s">
        <v>77</v>
      </c>
      <c r="C30" s="7">
        <v>32.3</v>
      </c>
      <c r="D30" s="7">
        <v>441.0</v>
      </c>
      <c r="E30" s="8" t="s">
        <v>306</v>
      </c>
    </row>
    <row r="31">
      <c r="A31" s="7">
        <v>2021.0</v>
      </c>
      <c r="B31" s="6" t="s">
        <v>79</v>
      </c>
      <c r="C31" s="7">
        <v>32.4</v>
      </c>
      <c r="D31" s="7">
        <v>3056.0</v>
      </c>
      <c r="E31" s="8" t="s">
        <v>307</v>
      </c>
    </row>
    <row r="32">
      <c r="A32" s="7">
        <v>2021.0</v>
      </c>
      <c r="B32" s="6" t="s">
        <v>81</v>
      </c>
      <c r="C32" s="7">
        <v>51.6</v>
      </c>
      <c r="D32" s="7">
        <v>1052.0</v>
      </c>
      <c r="E32" s="8" t="s">
        <v>308</v>
      </c>
    </row>
    <row r="33">
      <c r="A33" s="7">
        <v>2021.0</v>
      </c>
      <c r="B33" s="6" t="s">
        <v>83</v>
      </c>
      <c r="C33" s="7">
        <v>28.7</v>
      </c>
      <c r="D33" s="7">
        <v>5842.0</v>
      </c>
      <c r="E33" s="8" t="s">
        <v>309</v>
      </c>
    </row>
    <row r="34">
      <c r="A34" s="7">
        <v>2021.0</v>
      </c>
      <c r="B34" s="6" t="s">
        <v>85</v>
      </c>
      <c r="C34" s="7">
        <v>39.2</v>
      </c>
      <c r="D34" s="7">
        <v>3981.0</v>
      </c>
      <c r="E34" s="8" t="s">
        <v>310</v>
      </c>
    </row>
    <row r="35">
      <c r="A35" s="7">
        <v>2021.0</v>
      </c>
      <c r="B35" s="6" t="s">
        <v>86</v>
      </c>
      <c r="C35" s="7">
        <v>17.2</v>
      </c>
      <c r="D35" s="7">
        <v>124.0</v>
      </c>
      <c r="E35" s="8" t="s">
        <v>311</v>
      </c>
    </row>
    <row r="36">
      <c r="A36" s="7">
        <v>2021.0</v>
      </c>
      <c r="B36" s="6" t="s">
        <v>88</v>
      </c>
      <c r="C36" s="7">
        <v>48.1</v>
      </c>
      <c r="D36" s="7">
        <v>5397.0</v>
      </c>
      <c r="E36" s="8" t="s">
        <v>312</v>
      </c>
    </row>
    <row r="37">
      <c r="A37" s="7">
        <v>2021.0</v>
      </c>
      <c r="B37" s="6" t="s">
        <v>90</v>
      </c>
      <c r="C37" s="7">
        <v>24.4</v>
      </c>
      <c r="D37" s="7">
        <v>960.0</v>
      </c>
      <c r="E37" s="8" t="s">
        <v>313</v>
      </c>
    </row>
    <row r="38">
      <c r="A38" s="7">
        <v>2021.0</v>
      </c>
      <c r="B38" s="6" t="s">
        <v>92</v>
      </c>
      <c r="C38" s="7">
        <v>26.8</v>
      </c>
      <c r="D38" s="7">
        <v>1171.0</v>
      </c>
      <c r="E38" s="8" t="s">
        <v>314</v>
      </c>
    </row>
    <row r="39">
      <c r="A39" s="7">
        <v>2021.0</v>
      </c>
      <c r="B39" s="6" t="s">
        <v>94</v>
      </c>
      <c r="C39" s="7">
        <v>43.2</v>
      </c>
      <c r="D39" s="7">
        <v>5449.0</v>
      </c>
      <c r="E39" s="8" t="s">
        <v>315</v>
      </c>
    </row>
    <row r="40">
      <c r="A40" s="7">
        <v>2021.0</v>
      </c>
      <c r="B40" s="6" t="s">
        <v>96</v>
      </c>
      <c r="C40" s="7">
        <v>41.7</v>
      </c>
      <c r="D40" s="7">
        <v>455.0</v>
      </c>
      <c r="E40" s="8" t="s">
        <v>316</v>
      </c>
    </row>
    <row r="41">
      <c r="A41" s="7">
        <v>2021.0</v>
      </c>
      <c r="B41" s="6" t="s">
        <v>98</v>
      </c>
      <c r="C41" s="7">
        <v>42.8</v>
      </c>
      <c r="D41" s="7">
        <v>2138.0</v>
      </c>
      <c r="E41" s="8" t="s">
        <v>317</v>
      </c>
    </row>
    <row r="42">
      <c r="A42" s="7">
        <v>2021.0</v>
      </c>
      <c r="B42" s="6" t="s">
        <v>100</v>
      </c>
      <c r="C42" s="7">
        <v>12.6</v>
      </c>
      <c r="D42" s="7">
        <v>105.0</v>
      </c>
      <c r="E42" s="8" t="s">
        <v>318</v>
      </c>
    </row>
    <row r="43">
      <c r="A43" s="7">
        <v>2021.0</v>
      </c>
      <c r="B43" s="6" t="s">
        <v>102</v>
      </c>
      <c r="C43" s="7">
        <v>56.6</v>
      </c>
      <c r="D43" s="7">
        <v>3813.0</v>
      </c>
      <c r="E43" s="8" t="s">
        <v>319</v>
      </c>
    </row>
    <row r="44">
      <c r="A44" s="7">
        <v>2021.0</v>
      </c>
      <c r="B44" s="6" t="s">
        <v>104</v>
      </c>
      <c r="C44" s="7">
        <v>16.8</v>
      </c>
      <c r="D44" s="7">
        <v>4984.0</v>
      </c>
      <c r="E44" s="8" t="s">
        <v>320</v>
      </c>
    </row>
    <row r="45">
      <c r="A45" s="7">
        <v>2021.0</v>
      </c>
      <c r="B45" s="6" t="s">
        <v>108</v>
      </c>
      <c r="C45" s="7">
        <v>21.1</v>
      </c>
      <c r="D45" s="7">
        <v>662.0</v>
      </c>
      <c r="E45" s="8" t="s">
        <v>321</v>
      </c>
    </row>
    <row r="46">
      <c r="A46" s="7">
        <v>2021.0</v>
      </c>
      <c r="B46" s="6" t="s">
        <v>110</v>
      </c>
      <c r="C46" s="7">
        <v>42.3</v>
      </c>
      <c r="D46" s="7">
        <v>252.0</v>
      </c>
      <c r="E46" s="8" t="s">
        <v>322</v>
      </c>
    </row>
    <row r="47">
      <c r="A47" s="7">
        <v>2021.0</v>
      </c>
      <c r="B47" s="6" t="s">
        <v>112</v>
      </c>
      <c r="C47" s="7">
        <v>30.5</v>
      </c>
      <c r="D47" s="7">
        <v>2626.0</v>
      </c>
      <c r="E47" s="8" t="s">
        <v>323</v>
      </c>
    </row>
    <row r="48">
      <c r="A48" s="7">
        <v>2021.0</v>
      </c>
      <c r="B48" s="6" t="s">
        <v>114</v>
      </c>
      <c r="C48" s="7">
        <v>28.1</v>
      </c>
      <c r="D48" s="7">
        <v>2264.0</v>
      </c>
      <c r="E48" s="8" t="s">
        <v>324</v>
      </c>
    </row>
    <row r="49">
      <c r="A49" s="7">
        <v>2021.0</v>
      </c>
      <c r="B49" s="6" t="s">
        <v>116</v>
      </c>
      <c r="C49" s="7">
        <v>90.9</v>
      </c>
      <c r="D49" s="7">
        <v>1501.0</v>
      </c>
      <c r="E49" s="8" t="s">
        <v>325</v>
      </c>
    </row>
    <row r="50">
      <c r="A50" s="7">
        <v>2021.0</v>
      </c>
      <c r="B50" s="6" t="s">
        <v>118</v>
      </c>
      <c r="C50" s="7">
        <v>31.6</v>
      </c>
      <c r="D50" s="7">
        <v>1775.0</v>
      </c>
      <c r="E50" s="8" t="s">
        <v>326</v>
      </c>
    </row>
    <row r="51">
      <c r="A51" s="7">
        <v>2021.0</v>
      </c>
      <c r="B51" s="6" t="s">
        <v>120</v>
      </c>
      <c r="C51" s="7">
        <v>18.9</v>
      </c>
      <c r="D51" s="7">
        <v>109.0</v>
      </c>
      <c r="E51" s="8" t="s">
        <v>327</v>
      </c>
    </row>
    <row r="52">
      <c r="A52" s="7">
        <v>2020.0</v>
      </c>
      <c r="B52" s="6" t="s">
        <v>12</v>
      </c>
      <c r="C52" s="7">
        <v>22.3</v>
      </c>
      <c r="D52" s="7">
        <v>1029.0</v>
      </c>
      <c r="E52" s="8" t="s">
        <v>278</v>
      </c>
    </row>
    <row r="53">
      <c r="A53" s="7">
        <v>2020.0</v>
      </c>
      <c r="B53" s="6" t="s">
        <v>16</v>
      </c>
      <c r="C53" s="7">
        <v>22.0</v>
      </c>
      <c r="D53" s="7">
        <v>160.0</v>
      </c>
      <c r="E53" s="8" t="s">
        <v>279</v>
      </c>
    </row>
    <row r="54">
      <c r="A54" s="7">
        <v>2020.0</v>
      </c>
      <c r="B54" s="6" t="s">
        <v>18</v>
      </c>
      <c r="C54" s="7">
        <v>35.8</v>
      </c>
      <c r="D54" s="7">
        <v>2550.0</v>
      </c>
      <c r="E54" s="8" t="s">
        <v>280</v>
      </c>
    </row>
    <row r="55">
      <c r="A55" s="7">
        <v>2020.0</v>
      </c>
      <c r="B55" s="6" t="s">
        <v>20</v>
      </c>
      <c r="C55" s="7">
        <v>19.1</v>
      </c>
      <c r="D55" s="7">
        <v>546.0</v>
      </c>
      <c r="E55" s="8" t="s">
        <v>281</v>
      </c>
    </row>
    <row r="56">
      <c r="A56" s="7">
        <v>2020.0</v>
      </c>
      <c r="B56" s="6" t="s">
        <v>22</v>
      </c>
      <c r="C56" s="7">
        <v>21.8</v>
      </c>
      <c r="D56" s="7">
        <v>8908.0</v>
      </c>
      <c r="E56" s="8" t="s">
        <v>282</v>
      </c>
    </row>
    <row r="57">
      <c r="A57" s="7">
        <v>2020.0</v>
      </c>
      <c r="B57" s="6" t="s">
        <v>26</v>
      </c>
      <c r="C57" s="7">
        <v>24.9</v>
      </c>
      <c r="D57" s="7">
        <v>1492.0</v>
      </c>
      <c r="E57" s="8" t="s">
        <v>283</v>
      </c>
    </row>
    <row r="58">
      <c r="A58" s="7">
        <v>2020.0</v>
      </c>
      <c r="B58" s="6" t="s">
        <v>28</v>
      </c>
      <c r="C58" s="7">
        <v>39.1</v>
      </c>
      <c r="D58" s="7">
        <v>1371.0</v>
      </c>
      <c r="E58" s="8" t="s">
        <v>284</v>
      </c>
    </row>
    <row r="59">
      <c r="A59" s="7">
        <v>2020.0</v>
      </c>
      <c r="B59" s="6" t="s">
        <v>30</v>
      </c>
      <c r="C59" s="7">
        <v>47.3</v>
      </c>
      <c r="D59" s="7">
        <v>444.0</v>
      </c>
      <c r="E59" s="8" t="s">
        <v>285</v>
      </c>
    </row>
    <row r="60">
      <c r="A60" s="7">
        <v>2020.0</v>
      </c>
      <c r="B60" s="6" t="s">
        <v>34</v>
      </c>
      <c r="C60" s="7">
        <v>35.0</v>
      </c>
      <c r="D60" s="7">
        <v>7231.0</v>
      </c>
      <c r="E60" s="8" t="s">
        <v>286</v>
      </c>
    </row>
    <row r="61">
      <c r="A61" s="7">
        <v>2020.0</v>
      </c>
      <c r="B61" s="6" t="s">
        <v>36</v>
      </c>
      <c r="C61" s="7">
        <v>18.0</v>
      </c>
      <c r="D61" s="7">
        <v>1916.0</v>
      </c>
      <c r="E61" s="8" t="s">
        <v>287</v>
      </c>
    </row>
    <row r="62">
      <c r="A62" s="7">
        <v>2020.0</v>
      </c>
      <c r="B62" s="6" t="s">
        <v>38</v>
      </c>
      <c r="C62" s="7">
        <v>18.3</v>
      </c>
      <c r="D62" s="7">
        <v>274.0</v>
      </c>
      <c r="E62" s="8" t="s">
        <v>288</v>
      </c>
    </row>
    <row r="63">
      <c r="A63" s="7">
        <v>2020.0</v>
      </c>
      <c r="B63" s="6" t="s">
        <v>40</v>
      </c>
      <c r="C63" s="7">
        <v>15.9</v>
      </c>
      <c r="D63" s="7">
        <v>287.0</v>
      </c>
      <c r="E63" s="8" t="s">
        <v>289</v>
      </c>
    </row>
    <row r="64">
      <c r="A64" s="7">
        <v>2020.0</v>
      </c>
      <c r="B64" s="6" t="s">
        <v>42</v>
      </c>
      <c r="C64" s="7">
        <v>28.1</v>
      </c>
      <c r="D64" s="7">
        <v>3549.0</v>
      </c>
      <c r="E64" s="8" t="s">
        <v>290</v>
      </c>
    </row>
    <row r="65">
      <c r="A65" s="7">
        <v>2020.0</v>
      </c>
      <c r="B65" s="6" t="s">
        <v>44</v>
      </c>
      <c r="C65" s="7">
        <v>36.7</v>
      </c>
      <c r="D65" s="7">
        <v>2321.0</v>
      </c>
      <c r="E65" s="8" t="s">
        <v>291</v>
      </c>
    </row>
    <row r="66">
      <c r="A66" s="7">
        <v>2020.0</v>
      </c>
      <c r="B66" s="6" t="s">
        <v>46</v>
      </c>
      <c r="C66" s="7">
        <v>14.3</v>
      </c>
      <c r="D66" s="7">
        <v>432.0</v>
      </c>
      <c r="E66" s="8" t="s">
        <v>292</v>
      </c>
    </row>
    <row r="67">
      <c r="A67" s="7">
        <v>2020.0</v>
      </c>
      <c r="B67" s="6" t="s">
        <v>48</v>
      </c>
      <c r="C67" s="7">
        <v>17.4</v>
      </c>
      <c r="D67" s="7">
        <v>490.0</v>
      </c>
      <c r="E67" s="8" t="s">
        <v>293</v>
      </c>
    </row>
    <row r="68">
      <c r="A68" s="7">
        <v>2020.0</v>
      </c>
      <c r="B68" s="6" t="s">
        <v>50</v>
      </c>
      <c r="C68" s="7">
        <v>49.2</v>
      </c>
      <c r="D68" s="7">
        <v>2083.0</v>
      </c>
      <c r="E68" s="8" t="s">
        <v>294</v>
      </c>
    </row>
    <row r="69">
      <c r="A69" s="7">
        <v>2020.0</v>
      </c>
      <c r="B69" s="6" t="s">
        <v>52</v>
      </c>
      <c r="C69" s="7">
        <v>42.7</v>
      </c>
      <c r="D69" s="7">
        <v>1896.0</v>
      </c>
      <c r="E69" s="8" t="s">
        <v>295</v>
      </c>
    </row>
    <row r="70">
      <c r="A70" s="7">
        <v>2020.0</v>
      </c>
      <c r="B70" s="6" t="s">
        <v>56</v>
      </c>
      <c r="C70" s="7">
        <v>39.7</v>
      </c>
      <c r="D70" s="7">
        <v>496.0</v>
      </c>
      <c r="E70" s="8" t="s">
        <v>296</v>
      </c>
    </row>
    <row r="71">
      <c r="A71" s="7">
        <v>2020.0</v>
      </c>
      <c r="B71" s="6" t="s">
        <v>59</v>
      </c>
      <c r="C71" s="7">
        <v>44.6</v>
      </c>
      <c r="D71" s="7">
        <v>2771.0</v>
      </c>
      <c r="E71" s="8" t="s">
        <v>297</v>
      </c>
    </row>
    <row r="72">
      <c r="A72" s="7">
        <v>2020.0</v>
      </c>
      <c r="B72" s="6" t="s">
        <v>60</v>
      </c>
      <c r="C72" s="7">
        <v>33.9</v>
      </c>
      <c r="D72" s="7">
        <v>2302.0</v>
      </c>
      <c r="E72" s="8" t="s">
        <v>298</v>
      </c>
    </row>
    <row r="73">
      <c r="A73" s="7">
        <v>2020.0</v>
      </c>
      <c r="B73" s="6" t="s">
        <v>62</v>
      </c>
      <c r="C73" s="7">
        <v>28.6</v>
      </c>
      <c r="D73" s="7">
        <v>2759.0</v>
      </c>
      <c r="E73" s="8" t="s">
        <v>299</v>
      </c>
    </row>
    <row r="74">
      <c r="A74" s="7">
        <v>2020.0</v>
      </c>
      <c r="B74" s="6" t="s">
        <v>64</v>
      </c>
      <c r="C74" s="7">
        <v>19.0</v>
      </c>
      <c r="D74" s="7">
        <v>1050.0</v>
      </c>
      <c r="E74" s="8" t="s">
        <v>300</v>
      </c>
    </row>
    <row r="75">
      <c r="A75" s="7">
        <v>2020.0</v>
      </c>
      <c r="B75" s="6" t="s">
        <v>66</v>
      </c>
      <c r="C75" s="7">
        <v>21.1</v>
      </c>
      <c r="D75" s="7">
        <v>586.0</v>
      </c>
      <c r="E75" s="8" t="s">
        <v>301</v>
      </c>
    </row>
    <row r="76">
      <c r="A76" s="7">
        <v>2020.0</v>
      </c>
      <c r="B76" s="6" t="s">
        <v>68</v>
      </c>
      <c r="C76" s="7">
        <v>32.1</v>
      </c>
      <c r="D76" s="7">
        <v>1875.0</v>
      </c>
      <c r="E76" s="8" t="s">
        <v>302</v>
      </c>
    </row>
    <row r="77">
      <c r="A77" s="7">
        <v>2020.0</v>
      </c>
      <c r="B77" s="6" t="s">
        <v>70</v>
      </c>
      <c r="C77" s="7">
        <v>15.6</v>
      </c>
      <c r="D77" s="7">
        <v>162.0</v>
      </c>
      <c r="E77" s="8" t="s">
        <v>303</v>
      </c>
    </row>
    <row r="78">
      <c r="A78" s="7">
        <v>2020.0</v>
      </c>
      <c r="B78" s="6" t="s">
        <v>72</v>
      </c>
      <c r="C78" s="7">
        <v>11.3</v>
      </c>
      <c r="D78" s="7">
        <v>214.0</v>
      </c>
      <c r="E78" s="8" t="s">
        <v>304</v>
      </c>
    </row>
    <row r="79">
      <c r="A79" s="7">
        <v>2020.0</v>
      </c>
      <c r="B79" s="6" t="s">
        <v>75</v>
      </c>
      <c r="C79" s="7">
        <v>26.0</v>
      </c>
      <c r="D79" s="7">
        <v>832.0</v>
      </c>
      <c r="E79" s="8" t="s">
        <v>305</v>
      </c>
    </row>
    <row r="80">
      <c r="A80" s="7">
        <v>2020.0</v>
      </c>
      <c r="B80" s="6" t="s">
        <v>77</v>
      </c>
      <c r="C80" s="7">
        <v>30.3</v>
      </c>
      <c r="D80" s="7">
        <v>393.0</v>
      </c>
      <c r="E80" s="8" t="s">
        <v>306</v>
      </c>
    </row>
    <row r="81">
      <c r="A81" s="7">
        <v>2020.0</v>
      </c>
      <c r="B81" s="6" t="s">
        <v>79</v>
      </c>
      <c r="C81" s="7">
        <v>32.1</v>
      </c>
      <c r="D81" s="7">
        <v>2840.0</v>
      </c>
      <c r="E81" s="8" t="s">
        <v>307</v>
      </c>
    </row>
    <row r="82">
      <c r="A82" s="7">
        <v>2020.0</v>
      </c>
      <c r="B82" s="6" t="s">
        <v>81</v>
      </c>
      <c r="C82" s="7">
        <v>39.0</v>
      </c>
      <c r="D82" s="7">
        <v>784.0</v>
      </c>
      <c r="E82" s="8" t="s">
        <v>308</v>
      </c>
    </row>
    <row r="83">
      <c r="A83" s="7">
        <v>2020.0</v>
      </c>
      <c r="B83" s="6" t="s">
        <v>83</v>
      </c>
      <c r="C83" s="7">
        <v>25.4</v>
      </c>
      <c r="D83" s="7">
        <v>4965.0</v>
      </c>
      <c r="E83" s="8" t="s">
        <v>309</v>
      </c>
    </row>
    <row r="84">
      <c r="A84" s="7">
        <v>2020.0</v>
      </c>
      <c r="B84" s="6" t="s">
        <v>85</v>
      </c>
      <c r="C84" s="7">
        <v>30.9</v>
      </c>
      <c r="D84" s="7">
        <v>3146.0</v>
      </c>
      <c r="E84" s="8" t="s">
        <v>310</v>
      </c>
    </row>
    <row r="85">
      <c r="A85" s="7">
        <v>2020.0</v>
      </c>
      <c r="B85" s="6" t="s">
        <v>86</v>
      </c>
      <c r="C85" s="7">
        <v>15.6</v>
      </c>
      <c r="D85" s="7">
        <v>114.0</v>
      </c>
      <c r="E85" s="8" t="s">
        <v>311</v>
      </c>
    </row>
    <row r="86">
      <c r="A86" s="7">
        <v>2020.0</v>
      </c>
      <c r="B86" s="6" t="s">
        <v>88</v>
      </c>
      <c r="C86" s="7">
        <v>47.2</v>
      </c>
      <c r="D86" s="7">
        <v>5204.0</v>
      </c>
      <c r="E86" s="8" t="s">
        <v>312</v>
      </c>
    </row>
    <row r="87">
      <c r="A87" s="7">
        <v>2020.0</v>
      </c>
      <c r="B87" s="6" t="s">
        <v>90</v>
      </c>
      <c r="C87" s="7">
        <v>19.4</v>
      </c>
      <c r="D87" s="7">
        <v>762.0</v>
      </c>
      <c r="E87" s="8" t="s">
        <v>313</v>
      </c>
    </row>
    <row r="88">
      <c r="A88" s="7">
        <v>2020.0</v>
      </c>
      <c r="B88" s="6" t="s">
        <v>92</v>
      </c>
      <c r="C88" s="7">
        <v>18.7</v>
      </c>
      <c r="D88" s="7">
        <v>803.0</v>
      </c>
      <c r="E88" s="8" t="s">
        <v>314</v>
      </c>
    </row>
    <row r="89">
      <c r="A89" s="7">
        <v>2020.0</v>
      </c>
      <c r="B89" s="6" t="s">
        <v>94</v>
      </c>
      <c r="C89" s="7">
        <v>42.4</v>
      </c>
      <c r="D89" s="7">
        <v>5168.0</v>
      </c>
      <c r="E89" s="8" t="s">
        <v>315</v>
      </c>
    </row>
    <row r="90">
      <c r="A90" s="7">
        <v>2020.0</v>
      </c>
      <c r="B90" s="6" t="s">
        <v>96</v>
      </c>
      <c r="C90" s="7">
        <v>38.2</v>
      </c>
      <c r="D90" s="7">
        <v>397.0</v>
      </c>
      <c r="E90" s="8" t="s">
        <v>316</v>
      </c>
    </row>
    <row r="91">
      <c r="A91" s="7">
        <v>2020.0</v>
      </c>
      <c r="B91" s="6" t="s">
        <v>98</v>
      </c>
      <c r="C91" s="7">
        <v>34.9</v>
      </c>
      <c r="D91" s="7">
        <v>1739.0</v>
      </c>
      <c r="E91" s="8" t="s">
        <v>317</v>
      </c>
    </row>
    <row r="92">
      <c r="A92" s="7">
        <v>2020.0</v>
      </c>
      <c r="B92" s="6" t="s">
        <v>100</v>
      </c>
      <c r="C92" s="7">
        <v>10.3</v>
      </c>
      <c r="D92" s="7">
        <v>83.0</v>
      </c>
      <c r="E92" s="8" t="s">
        <v>318</v>
      </c>
    </row>
    <row r="93">
      <c r="A93" s="7">
        <v>2020.0</v>
      </c>
      <c r="B93" s="6" t="s">
        <v>102</v>
      </c>
      <c r="C93" s="7">
        <v>45.6</v>
      </c>
      <c r="D93" s="7">
        <v>3034.0</v>
      </c>
      <c r="E93" s="8" t="s">
        <v>319</v>
      </c>
    </row>
    <row r="94">
      <c r="A94" s="7">
        <v>2020.0</v>
      </c>
      <c r="B94" s="6" t="s">
        <v>104</v>
      </c>
      <c r="C94" s="7">
        <v>14.1</v>
      </c>
      <c r="D94" s="7">
        <v>4172.0</v>
      </c>
      <c r="E94" s="8" t="s">
        <v>320</v>
      </c>
    </row>
    <row r="95">
      <c r="A95" s="7">
        <v>2020.0</v>
      </c>
      <c r="B95" s="6" t="s">
        <v>108</v>
      </c>
      <c r="C95" s="7">
        <v>20.5</v>
      </c>
      <c r="D95" s="7">
        <v>622.0</v>
      </c>
      <c r="E95" s="8" t="s">
        <v>321</v>
      </c>
    </row>
    <row r="96">
      <c r="A96" s="7">
        <v>2020.0</v>
      </c>
      <c r="B96" s="6" t="s">
        <v>110</v>
      </c>
      <c r="C96" s="7">
        <v>32.9</v>
      </c>
      <c r="D96" s="7">
        <v>190.0</v>
      </c>
      <c r="E96" s="8" t="s">
        <v>322</v>
      </c>
    </row>
    <row r="97">
      <c r="A97" s="7">
        <v>2020.0</v>
      </c>
      <c r="B97" s="6" t="s">
        <v>112</v>
      </c>
      <c r="C97" s="7">
        <v>26.6</v>
      </c>
      <c r="D97" s="7">
        <v>2240.0</v>
      </c>
      <c r="E97" s="8" t="s">
        <v>323</v>
      </c>
    </row>
    <row r="98">
      <c r="A98" s="7">
        <v>2020.0</v>
      </c>
      <c r="B98" s="6" t="s">
        <v>114</v>
      </c>
      <c r="C98" s="7">
        <v>22.0</v>
      </c>
      <c r="D98" s="7">
        <v>1733.0</v>
      </c>
      <c r="E98" s="8" t="s">
        <v>324</v>
      </c>
    </row>
    <row r="99">
      <c r="A99" s="7">
        <v>2020.0</v>
      </c>
      <c r="B99" s="6" t="s">
        <v>116</v>
      </c>
      <c r="C99" s="7">
        <v>81.4</v>
      </c>
      <c r="D99" s="7">
        <v>1330.0</v>
      </c>
      <c r="E99" s="8" t="s">
        <v>325</v>
      </c>
    </row>
    <row r="100">
      <c r="A100" s="7">
        <v>2020.0</v>
      </c>
      <c r="B100" s="6" t="s">
        <v>118</v>
      </c>
      <c r="C100" s="7">
        <v>27.7</v>
      </c>
      <c r="D100" s="7">
        <v>1531.0</v>
      </c>
      <c r="E100" s="8" t="s">
        <v>326</v>
      </c>
    </row>
    <row r="101">
      <c r="A101" s="7">
        <v>2020.0</v>
      </c>
      <c r="B101" s="6" t="s">
        <v>120</v>
      </c>
      <c r="C101" s="7">
        <v>17.4</v>
      </c>
      <c r="D101" s="7">
        <v>99.0</v>
      </c>
      <c r="E101" s="8" t="s">
        <v>327</v>
      </c>
    </row>
    <row r="102">
      <c r="A102" s="7">
        <v>2019.0</v>
      </c>
      <c r="B102" s="6" t="s">
        <v>12</v>
      </c>
      <c r="C102" s="7">
        <v>16.3</v>
      </c>
      <c r="D102" s="7">
        <v>768.0</v>
      </c>
      <c r="E102" s="8" t="s">
        <v>278</v>
      </c>
    </row>
    <row r="103">
      <c r="A103" s="7">
        <v>2019.0</v>
      </c>
      <c r="B103" s="6" t="s">
        <v>16</v>
      </c>
      <c r="C103" s="7">
        <v>17.8</v>
      </c>
      <c r="D103" s="7">
        <v>132.0</v>
      </c>
      <c r="E103" s="8" t="s">
        <v>279</v>
      </c>
    </row>
    <row r="104">
      <c r="A104" s="7">
        <v>2019.0</v>
      </c>
      <c r="B104" s="6" t="s">
        <v>18</v>
      </c>
      <c r="C104" s="7">
        <v>26.8</v>
      </c>
      <c r="D104" s="7">
        <v>1907.0</v>
      </c>
      <c r="E104" s="8" t="s">
        <v>280</v>
      </c>
    </row>
    <row r="105">
      <c r="A105" s="7">
        <v>2019.0</v>
      </c>
      <c r="B105" s="6" t="s">
        <v>20</v>
      </c>
      <c r="C105" s="7">
        <v>13.5</v>
      </c>
      <c r="D105" s="7">
        <v>388.0</v>
      </c>
      <c r="E105" s="8" t="s">
        <v>281</v>
      </c>
    </row>
    <row r="106">
      <c r="A106" s="7">
        <v>2019.0</v>
      </c>
      <c r="B106" s="6" t="s">
        <v>22</v>
      </c>
      <c r="C106" s="7">
        <v>15.0</v>
      </c>
      <c r="D106" s="7">
        <v>6198.0</v>
      </c>
      <c r="E106" s="8" t="s">
        <v>282</v>
      </c>
    </row>
    <row r="107">
      <c r="A107" s="7">
        <v>2019.0</v>
      </c>
      <c r="B107" s="6" t="s">
        <v>26</v>
      </c>
      <c r="C107" s="7">
        <v>18.0</v>
      </c>
      <c r="D107" s="7">
        <v>1079.0</v>
      </c>
      <c r="E107" s="8" t="s">
        <v>283</v>
      </c>
    </row>
    <row r="108">
      <c r="A108" s="7">
        <v>2019.0</v>
      </c>
      <c r="B108" s="6" t="s">
        <v>28</v>
      </c>
      <c r="C108" s="7">
        <v>34.7</v>
      </c>
      <c r="D108" s="7">
        <v>1214.0</v>
      </c>
      <c r="E108" s="8" t="s">
        <v>284</v>
      </c>
    </row>
    <row r="109">
      <c r="A109" s="7">
        <v>2019.0</v>
      </c>
      <c r="B109" s="6" t="s">
        <v>30</v>
      </c>
      <c r="C109" s="7">
        <v>48.0</v>
      </c>
      <c r="D109" s="7">
        <v>435.0</v>
      </c>
      <c r="E109" s="8" t="s">
        <v>285</v>
      </c>
    </row>
    <row r="110">
      <c r="A110" s="7">
        <v>2019.0</v>
      </c>
      <c r="B110" s="6" t="s">
        <v>34</v>
      </c>
      <c r="C110" s="7">
        <v>25.5</v>
      </c>
      <c r="D110" s="7">
        <v>5268.0</v>
      </c>
      <c r="E110" s="8" t="s">
        <v>286</v>
      </c>
    </row>
    <row r="111">
      <c r="A111" s="7">
        <v>2019.0</v>
      </c>
      <c r="B111" s="6" t="s">
        <v>36</v>
      </c>
      <c r="C111" s="7">
        <v>13.1</v>
      </c>
      <c r="D111" s="7">
        <v>1408.0</v>
      </c>
      <c r="E111" s="8" t="s">
        <v>287</v>
      </c>
    </row>
    <row r="112">
      <c r="A112" s="7">
        <v>2019.0</v>
      </c>
      <c r="B112" s="6" t="s">
        <v>38</v>
      </c>
      <c r="C112" s="7">
        <v>15.9</v>
      </c>
      <c r="D112" s="7">
        <v>242.0</v>
      </c>
      <c r="E112" s="8" t="s">
        <v>288</v>
      </c>
    </row>
    <row r="113">
      <c r="A113" s="7">
        <v>2019.0</v>
      </c>
      <c r="B113" s="6" t="s">
        <v>40</v>
      </c>
      <c r="C113" s="7">
        <v>15.1</v>
      </c>
      <c r="D113" s="7">
        <v>265.0</v>
      </c>
      <c r="E113" s="8" t="s">
        <v>289</v>
      </c>
    </row>
    <row r="114">
      <c r="A114" s="7">
        <v>2019.0</v>
      </c>
      <c r="B114" s="6" t="s">
        <v>42</v>
      </c>
      <c r="C114" s="7">
        <v>21.9</v>
      </c>
      <c r="D114" s="7">
        <v>2790.0</v>
      </c>
      <c r="E114" s="8" t="s">
        <v>290</v>
      </c>
    </row>
    <row r="115">
      <c r="A115" s="7">
        <v>2019.0</v>
      </c>
      <c r="B115" s="6" t="s">
        <v>44</v>
      </c>
      <c r="C115" s="7">
        <v>26.6</v>
      </c>
      <c r="D115" s="7">
        <v>1699.0</v>
      </c>
      <c r="E115" s="8" t="s">
        <v>291</v>
      </c>
    </row>
    <row r="116">
      <c r="A116" s="7">
        <v>2019.0</v>
      </c>
      <c r="B116" s="6" t="s">
        <v>46</v>
      </c>
      <c r="C116" s="7">
        <v>11.5</v>
      </c>
      <c r="D116" s="7">
        <v>352.0</v>
      </c>
      <c r="E116" s="8" t="s">
        <v>292</v>
      </c>
    </row>
    <row r="117">
      <c r="A117" s="7">
        <v>2019.0</v>
      </c>
      <c r="B117" s="6" t="s">
        <v>48</v>
      </c>
      <c r="C117" s="7">
        <v>14.3</v>
      </c>
      <c r="D117" s="7">
        <v>403.0</v>
      </c>
      <c r="E117" s="8" t="s">
        <v>293</v>
      </c>
    </row>
    <row r="118">
      <c r="A118" s="7">
        <v>2019.0</v>
      </c>
      <c r="B118" s="6" t="s">
        <v>50</v>
      </c>
      <c r="C118" s="7">
        <v>32.5</v>
      </c>
      <c r="D118" s="7">
        <v>1380.0</v>
      </c>
      <c r="E118" s="8" t="s">
        <v>294</v>
      </c>
    </row>
    <row r="119">
      <c r="A119" s="7">
        <v>2019.0</v>
      </c>
      <c r="B119" s="6" t="s">
        <v>52</v>
      </c>
      <c r="C119" s="7">
        <v>28.3</v>
      </c>
      <c r="D119" s="7">
        <v>1267.0</v>
      </c>
      <c r="E119" s="8" t="s">
        <v>295</v>
      </c>
    </row>
    <row r="120">
      <c r="A120" s="7">
        <v>2019.0</v>
      </c>
      <c r="B120" s="6" t="s">
        <v>56</v>
      </c>
      <c r="C120" s="7">
        <v>29.9</v>
      </c>
      <c r="D120" s="7">
        <v>371.0</v>
      </c>
      <c r="E120" s="8" t="s">
        <v>296</v>
      </c>
    </row>
    <row r="121">
      <c r="A121" s="7">
        <v>2019.0</v>
      </c>
      <c r="B121" s="6" t="s">
        <v>59</v>
      </c>
      <c r="C121" s="7">
        <v>38.2</v>
      </c>
      <c r="D121" s="7">
        <v>2369.0</v>
      </c>
      <c r="E121" s="8" t="s">
        <v>297</v>
      </c>
    </row>
    <row r="122">
      <c r="A122" s="7">
        <v>2019.0</v>
      </c>
      <c r="B122" s="6" t="s">
        <v>60</v>
      </c>
      <c r="C122" s="7">
        <v>32.1</v>
      </c>
      <c r="D122" s="7">
        <v>2210.0</v>
      </c>
      <c r="E122" s="8" t="s">
        <v>298</v>
      </c>
    </row>
    <row r="123">
      <c r="A123" s="7">
        <v>2019.0</v>
      </c>
      <c r="B123" s="6" t="s">
        <v>62</v>
      </c>
      <c r="C123" s="7">
        <v>24.4</v>
      </c>
      <c r="D123" s="7">
        <v>2385.0</v>
      </c>
      <c r="E123" s="8" t="s">
        <v>299</v>
      </c>
    </row>
    <row r="124">
      <c r="A124" s="7">
        <v>2019.0</v>
      </c>
      <c r="B124" s="6" t="s">
        <v>64</v>
      </c>
      <c r="C124" s="7">
        <v>14.2</v>
      </c>
      <c r="D124" s="7">
        <v>792.0</v>
      </c>
      <c r="E124" s="8" t="s">
        <v>300</v>
      </c>
    </row>
    <row r="125">
      <c r="A125" s="7">
        <v>2019.0</v>
      </c>
      <c r="B125" s="6" t="s">
        <v>66</v>
      </c>
      <c r="C125" s="7">
        <v>13.6</v>
      </c>
      <c r="D125" s="7">
        <v>394.0</v>
      </c>
      <c r="E125" s="8" t="s">
        <v>301</v>
      </c>
    </row>
    <row r="126">
      <c r="A126" s="7">
        <v>2019.0</v>
      </c>
      <c r="B126" s="6" t="s">
        <v>68</v>
      </c>
      <c r="C126" s="7">
        <v>26.9</v>
      </c>
      <c r="D126" s="7">
        <v>1583.0</v>
      </c>
      <c r="E126" s="8" t="s">
        <v>302</v>
      </c>
    </row>
    <row r="127">
      <c r="A127" s="7">
        <v>2019.0</v>
      </c>
      <c r="B127" s="6" t="s">
        <v>70</v>
      </c>
      <c r="C127" s="7">
        <v>14.1</v>
      </c>
      <c r="D127" s="7">
        <v>143.0</v>
      </c>
      <c r="E127" s="8" t="s">
        <v>303</v>
      </c>
    </row>
    <row r="128">
      <c r="A128" s="7">
        <v>2019.0</v>
      </c>
      <c r="B128" s="6" t="s">
        <v>72</v>
      </c>
      <c r="C128" s="7">
        <v>8.7</v>
      </c>
      <c r="D128" s="7">
        <v>161.0</v>
      </c>
      <c r="E128" s="8" t="s">
        <v>304</v>
      </c>
    </row>
    <row r="129">
      <c r="A129" s="7">
        <v>2019.0</v>
      </c>
      <c r="B129" s="6" t="s">
        <v>75</v>
      </c>
      <c r="C129" s="7">
        <v>20.1</v>
      </c>
      <c r="D129" s="7">
        <v>647.0</v>
      </c>
      <c r="E129" s="8" t="s">
        <v>305</v>
      </c>
    </row>
    <row r="130">
      <c r="A130" s="7">
        <v>2019.0</v>
      </c>
      <c r="B130" s="6" t="s">
        <v>77</v>
      </c>
      <c r="C130" s="7">
        <v>32.0</v>
      </c>
      <c r="D130" s="7">
        <v>407.0</v>
      </c>
      <c r="E130" s="8" t="s">
        <v>306</v>
      </c>
    </row>
    <row r="131">
      <c r="A131" s="7">
        <v>2019.0</v>
      </c>
      <c r="B131" s="6" t="s">
        <v>79</v>
      </c>
      <c r="C131" s="7">
        <v>31.7</v>
      </c>
      <c r="D131" s="7">
        <v>2805.0</v>
      </c>
      <c r="E131" s="8" t="s">
        <v>307</v>
      </c>
    </row>
    <row r="132">
      <c r="A132" s="7">
        <v>2019.0</v>
      </c>
      <c r="B132" s="6" t="s">
        <v>81</v>
      </c>
      <c r="C132" s="7">
        <v>30.2</v>
      </c>
      <c r="D132" s="7">
        <v>599.0</v>
      </c>
      <c r="E132" s="8" t="s">
        <v>308</v>
      </c>
    </row>
    <row r="133">
      <c r="A133" s="7">
        <v>2019.0</v>
      </c>
      <c r="B133" s="6" t="s">
        <v>83</v>
      </c>
      <c r="C133" s="7">
        <v>18.2</v>
      </c>
      <c r="D133" s="7">
        <v>3617.0</v>
      </c>
      <c r="E133" s="8" t="s">
        <v>309</v>
      </c>
    </row>
    <row r="134">
      <c r="A134" s="7">
        <v>2019.0</v>
      </c>
      <c r="B134" s="6" t="s">
        <v>85</v>
      </c>
      <c r="C134" s="7">
        <v>22.3</v>
      </c>
      <c r="D134" s="7">
        <v>2266.0</v>
      </c>
      <c r="E134" s="8" t="s">
        <v>310</v>
      </c>
    </row>
    <row r="135">
      <c r="A135" s="7">
        <v>2019.0</v>
      </c>
      <c r="B135" s="6" t="s">
        <v>86</v>
      </c>
      <c r="C135" s="7">
        <v>11.4</v>
      </c>
      <c r="D135" s="7">
        <v>82.0</v>
      </c>
      <c r="E135" s="8" t="s">
        <v>311</v>
      </c>
    </row>
    <row r="136">
      <c r="A136" s="7">
        <v>2019.0</v>
      </c>
      <c r="B136" s="6" t="s">
        <v>88</v>
      </c>
      <c r="C136" s="7">
        <v>38.3</v>
      </c>
      <c r="D136" s="7">
        <v>4251.0</v>
      </c>
      <c r="E136" s="8" t="s">
        <v>312</v>
      </c>
    </row>
    <row r="137">
      <c r="A137" s="7">
        <v>2019.0</v>
      </c>
      <c r="B137" s="6" t="s">
        <v>90</v>
      </c>
      <c r="C137" s="7">
        <v>16.7</v>
      </c>
      <c r="D137" s="7">
        <v>645.0</v>
      </c>
      <c r="E137" s="8" t="s">
        <v>313</v>
      </c>
    </row>
    <row r="138">
      <c r="A138" s="7">
        <v>2019.0</v>
      </c>
      <c r="B138" s="6" t="s">
        <v>92</v>
      </c>
      <c r="C138" s="7">
        <v>14.0</v>
      </c>
      <c r="D138" s="7">
        <v>615.0</v>
      </c>
      <c r="E138" s="8" t="s">
        <v>314</v>
      </c>
    </row>
    <row r="139">
      <c r="A139" s="7">
        <v>2019.0</v>
      </c>
      <c r="B139" s="6" t="s">
        <v>94</v>
      </c>
      <c r="C139" s="7">
        <v>35.6</v>
      </c>
      <c r="D139" s="7">
        <v>4377.0</v>
      </c>
      <c r="E139" s="8" t="s">
        <v>315</v>
      </c>
    </row>
    <row r="140">
      <c r="A140" s="7">
        <v>2019.0</v>
      </c>
      <c r="B140" s="6" t="s">
        <v>96</v>
      </c>
      <c r="C140" s="7">
        <v>29.5</v>
      </c>
      <c r="D140" s="7">
        <v>307.0</v>
      </c>
      <c r="E140" s="8" t="s">
        <v>316</v>
      </c>
    </row>
    <row r="141">
      <c r="A141" s="7">
        <v>2019.0</v>
      </c>
      <c r="B141" s="6" t="s">
        <v>98</v>
      </c>
      <c r="C141" s="7">
        <v>22.7</v>
      </c>
      <c r="D141" s="7">
        <v>1127.0</v>
      </c>
      <c r="E141" s="8" t="s">
        <v>317</v>
      </c>
    </row>
    <row r="142">
      <c r="A142" s="7">
        <v>2019.0</v>
      </c>
      <c r="B142" s="6" t="s">
        <v>100</v>
      </c>
      <c r="C142" s="7">
        <v>10.5</v>
      </c>
      <c r="D142" s="7">
        <v>86.0</v>
      </c>
      <c r="E142" s="8" t="s">
        <v>318</v>
      </c>
    </row>
    <row r="143">
      <c r="A143" s="7">
        <v>2019.0</v>
      </c>
      <c r="B143" s="6" t="s">
        <v>102</v>
      </c>
      <c r="C143" s="7">
        <v>31.2</v>
      </c>
      <c r="D143" s="7">
        <v>2089.0</v>
      </c>
      <c r="E143" s="8" t="s">
        <v>319</v>
      </c>
    </row>
    <row r="144">
      <c r="A144" s="7">
        <v>2019.0</v>
      </c>
      <c r="B144" s="6" t="s">
        <v>104</v>
      </c>
      <c r="C144" s="7">
        <v>10.8</v>
      </c>
      <c r="D144" s="7">
        <v>3136.0</v>
      </c>
      <c r="E144" s="8" t="s">
        <v>320</v>
      </c>
    </row>
    <row r="145">
      <c r="A145" s="7">
        <v>2019.0</v>
      </c>
      <c r="B145" s="6" t="s">
        <v>108</v>
      </c>
      <c r="C145" s="7">
        <v>18.9</v>
      </c>
      <c r="D145" s="7">
        <v>571.0</v>
      </c>
      <c r="E145" s="8" t="s">
        <v>321</v>
      </c>
    </row>
    <row r="146">
      <c r="A146" s="7">
        <v>2019.0</v>
      </c>
      <c r="B146" s="6" t="s">
        <v>110</v>
      </c>
      <c r="C146" s="7">
        <v>23.8</v>
      </c>
      <c r="D146" s="7">
        <v>133.0</v>
      </c>
      <c r="E146" s="8" t="s">
        <v>322</v>
      </c>
    </row>
    <row r="147">
      <c r="A147" s="7">
        <v>2019.0</v>
      </c>
      <c r="B147" s="6" t="s">
        <v>112</v>
      </c>
      <c r="C147" s="7">
        <v>18.3</v>
      </c>
      <c r="D147" s="7">
        <v>1547.0</v>
      </c>
      <c r="E147" s="8" t="s">
        <v>323</v>
      </c>
    </row>
    <row r="148">
      <c r="A148" s="7">
        <v>2019.0</v>
      </c>
      <c r="B148" s="6" t="s">
        <v>114</v>
      </c>
      <c r="C148" s="7">
        <v>15.8</v>
      </c>
      <c r="D148" s="7">
        <v>1259.0</v>
      </c>
      <c r="E148" s="8" t="s">
        <v>324</v>
      </c>
    </row>
    <row r="149">
      <c r="A149" s="7">
        <v>2019.0</v>
      </c>
      <c r="B149" s="6" t="s">
        <v>116</v>
      </c>
      <c r="C149" s="7">
        <v>52.8</v>
      </c>
      <c r="D149" s="7">
        <v>870.0</v>
      </c>
      <c r="E149" s="8" t="s">
        <v>325</v>
      </c>
    </row>
    <row r="150">
      <c r="A150" s="7">
        <v>2019.0</v>
      </c>
      <c r="B150" s="6" t="s">
        <v>118</v>
      </c>
      <c r="C150" s="7">
        <v>21.1</v>
      </c>
      <c r="D150" s="7">
        <v>1201.0</v>
      </c>
      <c r="E150" s="8" t="s">
        <v>326</v>
      </c>
    </row>
    <row r="151">
      <c r="A151" s="7">
        <v>2019.0</v>
      </c>
      <c r="B151" s="6" t="s">
        <v>120</v>
      </c>
      <c r="C151" s="7">
        <v>14.1</v>
      </c>
      <c r="D151" s="7">
        <v>79.0</v>
      </c>
      <c r="E151" s="8" t="s">
        <v>327</v>
      </c>
    </row>
    <row r="152">
      <c r="A152" s="7">
        <v>2018.0</v>
      </c>
      <c r="B152" s="6" t="s">
        <v>12</v>
      </c>
      <c r="C152" s="7">
        <v>16.6</v>
      </c>
      <c r="D152" s="7">
        <v>775.0</v>
      </c>
      <c r="E152" s="8" t="s">
        <v>278</v>
      </c>
    </row>
    <row r="153">
      <c r="A153" s="7">
        <v>2018.0</v>
      </c>
      <c r="B153" s="6" t="s">
        <v>16</v>
      </c>
      <c r="C153" s="7">
        <v>14.6</v>
      </c>
      <c r="D153" s="7">
        <v>110.0</v>
      </c>
      <c r="E153" s="8" t="s">
        <v>279</v>
      </c>
    </row>
    <row r="154">
      <c r="A154" s="7">
        <v>2018.0</v>
      </c>
      <c r="B154" s="6" t="s">
        <v>18</v>
      </c>
      <c r="C154" s="7">
        <v>23.8</v>
      </c>
      <c r="D154" s="37">
        <v>1670.0</v>
      </c>
      <c r="E154" s="8" t="s">
        <v>280</v>
      </c>
    </row>
    <row r="155">
      <c r="A155" s="7">
        <v>2018.0</v>
      </c>
      <c r="B155" s="6" t="s">
        <v>20</v>
      </c>
      <c r="C155" s="7">
        <v>15.7</v>
      </c>
      <c r="D155" s="7">
        <v>444.0</v>
      </c>
      <c r="E155" s="8" t="s">
        <v>281</v>
      </c>
    </row>
    <row r="156">
      <c r="A156" s="7">
        <v>2018.0</v>
      </c>
      <c r="B156" s="6" t="s">
        <v>22</v>
      </c>
      <c r="C156" s="7">
        <v>12.8</v>
      </c>
      <c r="D156" s="37">
        <v>5348.0</v>
      </c>
      <c r="E156" s="8" t="s">
        <v>282</v>
      </c>
    </row>
    <row r="157">
      <c r="A157" s="7">
        <v>2018.0</v>
      </c>
      <c r="B157" s="6" t="s">
        <v>26</v>
      </c>
      <c r="C157" s="7">
        <v>16.8</v>
      </c>
      <c r="D157" s="7">
        <v>995.0</v>
      </c>
      <c r="E157" s="8" t="s">
        <v>283</v>
      </c>
    </row>
    <row r="158">
      <c r="A158" s="7">
        <v>2018.0</v>
      </c>
      <c r="B158" s="6" t="s">
        <v>28</v>
      </c>
      <c r="C158" s="7">
        <v>30.7</v>
      </c>
      <c r="D158" s="37">
        <v>1069.0</v>
      </c>
      <c r="E158" s="8" t="s">
        <v>284</v>
      </c>
    </row>
    <row r="159">
      <c r="A159" s="7">
        <v>2018.0</v>
      </c>
      <c r="B159" s="6" t="s">
        <v>30</v>
      </c>
      <c r="C159" s="7">
        <v>43.8</v>
      </c>
      <c r="D159" s="7">
        <v>401.0</v>
      </c>
      <c r="E159" s="8" t="s">
        <v>285</v>
      </c>
    </row>
    <row r="160">
      <c r="A160" s="7">
        <v>2018.0</v>
      </c>
      <c r="B160" s="6" t="s">
        <v>34</v>
      </c>
      <c r="C160" s="7">
        <v>22.8</v>
      </c>
      <c r="D160" s="37">
        <v>4698.0</v>
      </c>
      <c r="E160" s="8" t="s">
        <v>286</v>
      </c>
    </row>
    <row r="161">
      <c r="A161" s="7">
        <v>2018.0</v>
      </c>
      <c r="B161" s="6" t="s">
        <v>36</v>
      </c>
      <c r="C161" s="7">
        <v>13.2</v>
      </c>
      <c r="D161" s="37">
        <v>1404.0</v>
      </c>
      <c r="E161" s="8" t="s">
        <v>287</v>
      </c>
    </row>
    <row r="162">
      <c r="A162" s="7">
        <v>2018.0</v>
      </c>
      <c r="B162" s="6" t="s">
        <v>38</v>
      </c>
      <c r="C162" s="7">
        <v>14.3</v>
      </c>
      <c r="D162" s="7">
        <v>213.0</v>
      </c>
      <c r="E162" s="8" t="s">
        <v>288</v>
      </c>
    </row>
    <row r="163">
      <c r="A163" s="7">
        <v>2018.0</v>
      </c>
      <c r="B163" s="6" t="s">
        <v>40</v>
      </c>
      <c r="C163" s="7">
        <v>14.6</v>
      </c>
      <c r="D163" s="7">
        <v>250.0</v>
      </c>
      <c r="E163" s="8" t="s">
        <v>289</v>
      </c>
    </row>
    <row r="164">
      <c r="A164" s="7">
        <v>2018.0</v>
      </c>
      <c r="B164" s="6" t="s">
        <v>42</v>
      </c>
      <c r="C164" s="7">
        <v>21.3</v>
      </c>
      <c r="D164" s="37">
        <v>2722.0</v>
      </c>
      <c r="E164" s="8" t="s">
        <v>290</v>
      </c>
    </row>
    <row r="165">
      <c r="A165" s="7">
        <v>2018.0</v>
      </c>
      <c r="B165" s="6" t="s">
        <v>44</v>
      </c>
      <c r="C165" s="7">
        <v>25.6</v>
      </c>
      <c r="D165" s="37">
        <v>1629.0</v>
      </c>
      <c r="E165" s="8" t="s">
        <v>291</v>
      </c>
    </row>
    <row r="166">
      <c r="A166" s="7">
        <v>2018.0</v>
      </c>
      <c r="B166" s="6" t="s">
        <v>46</v>
      </c>
      <c r="C166" s="7">
        <v>9.6</v>
      </c>
      <c r="D166" s="7">
        <v>287.0</v>
      </c>
      <c r="E166" s="8" t="s">
        <v>292</v>
      </c>
    </row>
    <row r="167">
      <c r="A167" s="7">
        <v>2018.0</v>
      </c>
      <c r="B167" s="6" t="s">
        <v>48</v>
      </c>
      <c r="C167" s="7">
        <v>12.4</v>
      </c>
      <c r="D167" s="7">
        <v>345.0</v>
      </c>
      <c r="E167" s="8" t="s">
        <v>293</v>
      </c>
    </row>
    <row r="168">
      <c r="A168" s="7">
        <v>2018.0</v>
      </c>
      <c r="B168" s="6" t="s">
        <v>50</v>
      </c>
      <c r="C168" s="7">
        <v>30.9</v>
      </c>
      <c r="D168" s="37">
        <v>1315.0</v>
      </c>
      <c r="E168" s="8" t="s">
        <v>294</v>
      </c>
    </row>
    <row r="169">
      <c r="A169" s="7">
        <v>2018.0</v>
      </c>
      <c r="B169" s="6" t="s">
        <v>52</v>
      </c>
      <c r="C169" s="7">
        <v>25.4</v>
      </c>
      <c r="D169" s="37">
        <v>1140.0</v>
      </c>
      <c r="E169" s="8" t="s">
        <v>295</v>
      </c>
    </row>
    <row r="170">
      <c r="A170" s="7">
        <v>2018.0</v>
      </c>
      <c r="B170" s="6" t="s">
        <v>56</v>
      </c>
      <c r="C170" s="7">
        <v>27.9</v>
      </c>
      <c r="D170" s="7">
        <v>345.0</v>
      </c>
      <c r="E170" s="8" t="s">
        <v>296</v>
      </c>
    </row>
    <row r="171">
      <c r="A171" s="7">
        <v>2018.0</v>
      </c>
      <c r="B171" s="6" t="s">
        <v>59</v>
      </c>
      <c r="C171" s="7">
        <v>37.2</v>
      </c>
      <c r="D171" s="37">
        <v>2324.0</v>
      </c>
      <c r="E171" s="8" t="s">
        <v>297</v>
      </c>
    </row>
    <row r="172">
      <c r="A172" s="7">
        <v>2018.0</v>
      </c>
      <c r="B172" s="6" t="s">
        <v>60</v>
      </c>
      <c r="C172" s="7">
        <v>32.8</v>
      </c>
      <c r="D172" s="37">
        <v>2241.0</v>
      </c>
      <c r="E172" s="8" t="s">
        <v>298</v>
      </c>
    </row>
    <row r="173">
      <c r="A173" s="7">
        <v>2018.0</v>
      </c>
      <c r="B173" s="6" t="s">
        <v>62</v>
      </c>
      <c r="C173" s="7">
        <v>26.6</v>
      </c>
      <c r="D173" s="37">
        <v>2591.0</v>
      </c>
      <c r="E173" s="8" t="s">
        <v>299</v>
      </c>
    </row>
    <row r="174">
      <c r="A174" s="7">
        <v>2018.0</v>
      </c>
      <c r="B174" s="6" t="s">
        <v>64</v>
      </c>
      <c r="C174" s="7">
        <v>11.5</v>
      </c>
      <c r="D174" s="7">
        <v>636.0</v>
      </c>
      <c r="E174" s="8" t="s">
        <v>300</v>
      </c>
    </row>
    <row r="175">
      <c r="A175" s="7">
        <v>2018.0</v>
      </c>
      <c r="B175" s="6" t="s">
        <v>66</v>
      </c>
      <c r="C175" s="7">
        <v>10.8</v>
      </c>
      <c r="D175" s="7">
        <v>310.0</v>
      </c>
      <c r="E175" s="8" t="s">
        <v>301</v>
      </c>
    </row>
    <row r="176">
      <c r="A176" s="7">
        <v>2018.0</v>
      </c>
      <c r="B176" s="6" t="s">
        <v>68</v>
      </c>
      <c r="C176" s="7">
        <v>27.5</v>
      </c>
      <c r="D176" s="37">
        <v>1610.0</v>
      </c>
      <c r="E176" s="8" t="s">
        <v>302</v>
      </c>
    </row>
    <row r="177">
      <c r="A177" s="7">
        <v>2018.0</v>
      </c>
      <c r="B177" s="6" t="s">
        <v>70</v>
      </c>
      <c r="C177" s="7">
        <v>12.2</v>
      </c>
      <c r="D177" s="7">
        <v>125.0</v>
      </c>
      <c r="E177" s="8" t="s">
        <v>303</v>
      </c>
    </row>
    <row r="178">
      <c r="A178" s="7">
        <v>2018.0</v>
      </c>
      <c r="B178" s="6" t="s">
        <v>72</v>
      </c>
      <c r="C178" s="7">
        <v>7.4</v>
      </c>
      <c r="D178" s="7">
        <v>138.0</v>
      </c>
      <c r="E178" s="8" t="s">
        <v>304</v>
      </c>
    </row>
    <row r="179">
      <c r="A179" s="7">
        <v>2018.0</v>
      </c>
      <c r="B179" s="6" t="s">
        <v>75</v>
      </c>
      <c r="C179" s="7">
        <v>21.2</v>
      </c>
      <c r="D179" s="7">
        <v>688.0</v>
      </c>
      <c r="E179" s="8" t="s">
        <v>305</v>
      </c>
    </row>
    <row r="180">
      <c r="A180" s="7">
        <v>2018.0</v>
      </c>
      <c r="B180" s="6" t="s">
        <v>77</v>
      </c>
      <c r="C180" s="7">
        <v>35.8</v>
      </c>
      <c r="D180" s="7">
        <v>452.0</v>
      </c>
      <c r="E180" s="8" t="s">
        <v>306</v>
      </c>
    </row>
    <row r="181">
      <c r="A181" s="7">
        <v>2018.0</v>
      </c>
      <c r="B181" s="6" t="s">
        <v>79</v>
      </c>
      <c r="C181" s="7">
        <v>33.1</v>
      </c>
      <c r="D181" s="37">
        <v>2900.0</v>
      </c>
      <c r="E181" s="8" t="s">
        <v>307</v>
      </c>
    </row>
    <row r="182">
      <c r="A182" s="7">
        <v>2018.0</v>
      </c>
      <c r="B182" s="6" t="s">
        <v>81</v>
      </c>
      <c r="C182" s="7">
        <v>26.7</v>
      </c>
      <c r="D182" s="7">
        <v>537.0</v>
      </c>
      <c r="E182" s="8" t="s">
        <v>308</v>
      </c>
    </row>
    <row r="183">
      <c r="A183" s="7">
        <v>2018.0</v>
      </c>
      <c r="B183" s="6" t="s">
        <v>83</v>
      </c>
      <c r="C183" s="7">
        <v>18.4</v>
      </c>
      <c r="D183" s="37">
        <v>3697.0</v>
      </c>
      <c r="E183" s="8" t="s">
        <v>309</v>
      </c>
    </row>
    <row r="184">
      <c r="A184" s="7">
        <v>2018.0</v>
      </c>
      <c r="B184" s="6" t="s">
        <v>85</v>
      </c>
      <c r="C184" s="7">
        <v>22.4</v>
      </c>
      <c r="D184" s="37">
        <v>2259.0</v>
      </c>
      <c r="E184" s="8" t="s">
        <v>310</v>
      </c>
    </row>
    <row r="185">
      <c r="A185" s="7">
        <v>2018.0</v>
      </c>
      <c r="B185" s="6" t="s">
        <v>86</v>
      </c>
      <c r="C185" s="7">
        <v>10.2</v>
      </c>
      <c r="D185" s="7">
        <v>70.0</v>
      </c>
      <c r="E185" s="8" t="s">
        <v>311</v>
      </c>
    </row>
    <row r="186">
      <c r="A186" s="7">
        <v>2018.0</v>
      </c>
      <c r="B186" s="6" t="s">
        <v>88</v>
      </c>
      <c r="C186" s="7">
        <v>35.9</v>
      </c>
      <c r="D186" s="37">
        <v>3980.0</v>
      </c>
      <c r="E186" s="8" t="s">
        <v>312</v>
      </c>
    </row>
    <row r="187">
      <c r="A187" s="7">
        <v>2018.0</v>
      </c>
      <c r="B187" s="6" t="s">
        <v>90</v>
      </c>
      <c r="C187" s="7">
        <v>18.4</v>
      </c>
      <c r="D187" s="7">
        <v>716.0</v>
      </c>
      <c r="E187" s="8" t="s">
        <v>313</v>
      </c>
    </row>
    <row r="188">
      <c r="A188" s="7">
        <v>2018.0</v>
      </c>
      <c r="B188" s="6" t="s">
        <v>92</v>
      </c>
      <c r="C188" s="7">
        <v>12.6</v>
      </c>
      <c r="D188" s="7">
        <v>547.0</v>
      </c>
      <c r="E188" s="8" t="s">
        <v>314</v>
      </c>
    </row>
    <row r="189">
      <c r="A189" s="7">
        <v>2018.0</v>
      </c>
      <c r="B189" s="6" t="s">
        <v>94</v>
      </c>
      <c r="C189" s="7">
        <v>36.1</v>
      </c>
      <c r="D189" s="37">
        <v>4415.0</v>
      </c>
      <c r="E189" s="8" t="s">
        <v>315</v>
      </c>
    </row>
    <row r="190">
      <c r="A190" s="7">
        <v>2018.0</v>
      </c>
      <c r="B190" s="6" t="s">
        <v>96</v>
      </c>
      <c r="C190" s="7">
        <v>30.1</v>
      </c>
      <c r="D190" s="7">
        <v>317.0</v>
      </c>
      <c r="E190" s="8" t="s">
        <v>316</v>
      </c>
    </row>
    <row r="191">
      <c r="A191" s="7">
        <v>2018.0</v>
      </c>
      <c r="B191" s="6" t="s">
        <v>98</v>
      </c>
      <c r="C191" s="7">
        <v>22.6</v>
      </c>
      <c r="D191" s="37">
        <v>1125.0</v>
      </c>
      <c r="E191" s="8" t="s">
        <v>317</v>
      </c>
    </row>
    <row r="192">
      <c r="A192" s="7">
        <v>2018.0</v>
      </c>
      <c r="B192" s="6" t="s">
        <v>100</v>
      </c>
      <c r="C192" s="7">
        <v>6.9</v>
      </c>
      <c r="D192" s="7">
        <v>57.0</v>
      </c>
      <c r="E192" s="8" t="s">
        <v>318</v>
      </c>
    </row>
    <row r="193">
      <c r="A193" s="7">
        <v>2018.0</v>
      </c>
      <c r="B193" s="6" t="s">
        <v>102</v>
      </c>
      <c r="C193" s="7">
        <v>27.5</v>
      </c>
      <c r="D193" s="37">
        <v>1823.0</v>
      </c>
      <c r="E193" s="8" t="s">
        <v>319</v>
      </c>
    </row>
    <row r="194">
      <c r="A194" s="7">
        <v>2018.0</v>
      </c>
      <c r="B194" s="6" t="s">
        <v>104</v>
      </c>
      <c r="C194" s="7">
        <v>10.4</v>
      </c>
      <c r="D194" s="37">
        <v>3005.0</v>
      </c>
      <c r="E194" s="8" t="s">
        <v>320</v>
      </c>
    </row>
    <row r="195">
      <c r="A195" s="7">
        <v>2018.0</v>
      </c>
      <c r="B195" s="6" t="s">
        <v>108</v>
      </c>
      <c r="C195" s="7">
        <v>21.2</v>
      </c>
      <c r="D195" s="7">
        <v>624.0</v>
      </c>
      <c r="E195" s="8" t="s">
        <v>321</v>
      </c>
    </row>
    <row r="196">
      <c r="A196" s="7">
        <v>2018.0</v>
      </c>
      <c r="B196" s="6" t="s">
        <v>110</v>
      </c>
      <c r="C196" s="7">
        <v>26.6</v>
      </c>
      <c r="D196" s="7">
        <v>153.0</v>
      </c>
      <c r="E196" s="8" t="s">
        <v>322</v>
      </c>
    </row>
    <row r="197">
      <c r="A197" s="7">
        <v>2018.0</v>
      </c>
      <c r="B197" s="6" t="s">
        <v>112</v>
      </c>
      <c r="C197" s="7">
        <v>17.1</v>
      </c>
      <c r="D197" s="37">
        <v>1448.0</v>
      </c>
      <c r="E197" s="8" t="s">
        <v>323</v>
      </c>
    </row>
    <row r="198">
      <c r="A198" s="7">
        <v>2018.0</v>
      </c>
      <c r="B198" s="6" t="s">
        <v>114</v>
      </c>
      <c r="C198" s="7">
        <v>14.8</v>
      </c>
      <c r="D198" s="37">
        <v>1164.0</v>
      </c>
      <c r="E198" s="8" t="s">
        <v>324</v>
      </c>
    </row>
    <row r="199">
      <c r="A199" s="7">
        <v>2018.0</v>
      </c>
      <c r="B199" s="6" t="s">
        <v>116</v>
      </c>
      <c r="C199" s="7">
        <v>51.5</v>
      </c>
      <c r="D199" s="7">
        <v>856.0</v>
      </c>
      <c r="E199" s="8" t="s">
        <v>325</v>
      </c>
    </row>
    <row r="200">
      <c r="A200" s="7">
        <v>2018.0</v>
      </c>
      <c r="B200" s="6" t="s">
        <v>118</v>
      </c>
      <c r="C200" s="7">
        <v>19.2</v>
      </c>
      <c r="D200" s="37">
        <v>1079.0</v>
      </c>
      <c r="E200" s="8" t="s">
        <v>326</v>
      </c>
    </row>
    <row r="201">
      <c r="A201" s="7">
        <v>2018.0</v>
      </c>
      <c r="B201" s="6" t="s">
        <v>120</v>
      </c>
      <c r="C201" s="7">
        <v>11.1</v>
      </c>
      <c r="D201" s="7">
        <v>66.0</v>
      </c>
      <c r="E201" s="8" t="s">
        <v>327</v>
      </c>
    </row>
    <row r="202">
      <c r="A202" s="7">
        <v>2017.0</v>
      </c>
      <c r="B202" s="6" t="s">
        <v>12</v>
      </c>
      <c r="C202" s="7">
        <v>18.0</v>
      </c>
      <c r="D202" s="7">
        <v>835.0</v>
      </c>
      <c r="E202" s="8" t="s">
        <v>328</v>
      </c>
    </row>
    <row r="203">
      <c r="A203" s="7">
        <v>2017.0</v>
      </c>
      <c r="B203" s="6" t="s">
        <v>16</v>
      </c>
      <c r="C203" s="7">
        <v>20.2</v>
      </c>
      <c r="D203" s="7">
        <v>147.0</v>
      </c>
      <c r="E203" s="8" t="s">
        <v>329</v>
      </c>
    </row>
    <row r="204">
      <c r="A204" s="7">
        <v>2017.0</v>
      </c>
      <c r="B204" s="6" t="s">
        <v>18</v>
      </c>
      <c r="C204" s="7">
        <v>22.2</v>
      </c>
      <c r="D204" s="37">
        <v>1532.0</v>
      </c>
      <c r="E204" s="8" t="s">
        <v>330</v>
      </c>
    </row>
    <row r="205">
      <c r="A205" s="7">
        <v>2017.0</v>
      </c>
      <c r="B205" s="6" t="s">
        <v>20</v>
      </c>
      <c r="C205" s="7">
        <v>15.5</v>
      </c>
      <c r="D205" s="7">
        <v>446.0</v>
      </c>
      <c r="E205" s="8" t="s">
        <v>331</v>
      </c>
    </row>
    <row r="206">
      <c r="A206" s="7">
        <v>2017.0</v>
      </c>
      <c r="B206" s="6" t="s">
        <v>22</v>
      </c>
      <c r="C206" s="7">
        <v>11.7</v>
      </c>
      <c r="D206" s="37">
        <v>4868.0</v>
      </c>
      <c r="E206" s="8" t="s">
        <v>332</v>
      </c>
    </row>
    <row r="207">
      <c r="A207" s="7">
        <v>2017.0</v>
      </c>
      <c r="B207" s="6" t="s">
        <v>26</v>
      </c>
      <c r="C207" s="7">
        <v>17.6</v>
      </c>
      <c r="D207" s="37">
        <v>1015.0</v>
      </c>
      <c r="E207" s="8" t="s">
        <v>333</v>
      </c>
    </row>
    <row r="208">
      <c r="A208" s="7">
        <v>2017.0</v>
      </c>
      <c r="B208" s="6" t="s">
        <v>28</v>
      </c>
      <c r="C208" s="7">
        <v>30.9</v>
      </c>
      <c r="D208" s="37">
        <v>1072.0</v>
      </c>
      <c r="E208" s="8" t="s">
        <v>334</v>
      </c>
    </row>
    <row r="209">
      <c r="A209" s="7">
        <v>2017.0</v>
      </c>
      <c r="B209" s="6" t="s">
        <v>30</v>
      </c>
      <c r="C209" s="7">
        <v>37.0</v>
      </c>
      <c r="D209" s="7">
        <v>338.0</v>
      </c>
      <c r="E209" s="8" t="s">
        <v>335</v>
      </c>
    </row>
    <row r="210">
      <c r="A210" s="7">
        <v>2017.0</v>
      </c>
      <c r="B210" s="6" t="s">
        <v>34</v>
      </c>
      <c r="C210" s="7">
        <v>25.1</v>
      </c>
      <c r="D210" s="37">
        <v>5088.0</v>
      </c>
      <c r="E210" s="8" t="s">
        <v>336</v>
      </c>
    </row>
    <row r="211">
      <c r="A211" s="7">
        <v>2017.0</v>
      </c>
      <c r="B211" s="6" t="s">
        <v>36</v>
      </c>
      <c r="C211" s="7">
        <v>14.7</v>
      </c>
      <c r="D211" s="37">
        <v>1537.0</v>
      </c>
      <c r="E211" s="8" t="s">
        <v>337</v>
      </c>
    </row>
    <row r="212">
      <c r="A212" s="7">
        <v>2017.0</v>
      </c>
      <c r="B212" s="6" t="s">
        <v>38</v>
      </c>
      <c r="C212" s="7">
        <v>13.8</v>
      </c>
      <c r="D212" s="7">
        <v>203.0</v>
      </c>
      <c r="E212" s="8" t="s">
        <v>338</v>
      </c>
    </row>
    <row r="213">
      <c r="A213" s="7">
        <v>2017.0</v>
      </c>
      <c r="B213" s="6" t="s">
        <v>40</v>
      </c>
      <c r="C213" s="7">
        <v>14.4</v>
      </c>
      <c r="D213" s="7">
        <v>236.0</v>
      </c>
      <c r="E213" s="8" t="s">
        <v>339</v>
      </c>
    </row>
    <row r="214">
      <c r="A214" s="7">
        <v>2017.0</v>
      </c>
      <c r="B214" s="6" t="s">
        <v>42</v>
      </c>
      <c r="C214" s="7">
        <v>21.6</v>
      </c>
      <c r="D214" s="37">
        <v>2778.0</v>
      </c>
      <c r="E214" s="8" t="s">
        <v>340</v>
      </c>
    </row>
    <row r="215">
      <c r="A215" s="7">
        <v>2017.0</v>
      </c>
      <c r="B215" s="6" t="s">
        <v>44</v>
      </c>
      <c r="C215" s="7">
        <v>29.4</v>
      </c>
      <c r="D215" s="37">
        <v>1852.0</v>
      </c>
      <c r="E215" s="8" t="s">
        <v>341</v>
      </c>
    </row>
    <row r="216">
      <c r="A216" s="7">
        <v>2017.0</v>
      </c>
      <c r="B216" s="6" t="s">
        <v>46</v>
      </c>
      <c r="C216" s="7">
        <v>11.5</v>
      </c>
      <c r="D216" s="7">
        <v>341.0</v>
      </c>
      <c r="E216" s="8" t="s">
        <v>342</v>
      </c>
    </row>
    <row r="217">
      <c r="A217" s="7">
        <v>2017.0</v>
      </c>
      <c r="B217" s="6" t="s">
        <v>48</v>
      </c>
      <c r="C217" s="7">
        <v>11.8</v>
      </c>
      <c r="D217" s="7">
        <v>333.0</v>
      </c>
      <c r="E217" s="8" t="s">
        <v>343</v>
      </c>
    </row>
    <row r="218">
      <c r="A218" s="7">
        <v>2017.0</v>
      </c>
      <c r="B218" s="6" t="s">
        <v>50</v>
      </c>
      <c r="C218" s="7">
        <v>37.2</v>
      </c>
      <c r="D218" s="37">
        <v>1566.0</v>
      </c>
      <c r="E218" s="8" t="s">
        <v>344</v>
      </c>
    </row>
    <row r="219">
      <c r="A219" s="7">
        <v>2017.0</v>
      </c>
      <c r="B219" s="6" t="s">
        <v>52</v>
      </c>
      <c r="C219" s="7">
        <v>24.5</v>
      </c>
      <c r="D219" s="37">
        <v>1108.0</v>
      </c>
      <c r="E219" s="8" t="s">
        <v>345</v>
      </c>
    </row>
    <row r="220">
      <c r="A220" s="7">
        <v>2017.0</v>
      </c>
      <c r="B220" s="6" t="s">
        <v>56</v>
      </c>
      <c r="C220" s="7">
        <v>34.4</v>
      </c>
      <c r="D220" s="7">
        <v>424.0</v>
      </c>
      <c r="E220" s="8" t="s">
        <v>346</v>
      </c>
    </row>
    <row r="221">
      <c r="A221" s="7">
        <v>2017.0</v>
      </c>
      <c r="B221" s="6" t="s">
        <v>59</v>
      </c>
      <c r="C221" s="7">
        <v>36.3</v>
      </c>
      <c r="D221" s="37">
        <v>2247.0</v>
      </c>
      <c r="E221" s="8" t="s">
        <v>347</v>
      </c>
    </row>
    <row r="222">
      <c r="A222" s="7">
        <v>2017.0</v>
      </c>
      <c r="B222" s="6" t="s">
        <v>60</v>
      </c>
      <c r="C222" s="7">
        <v>31.8</v>
      </c>
      <c r="D222" s="37">
        <v>2168.0</v>
      </c>
      <c r="E222" s="8" t="s">
        <v>348</v>
      </c>
    </row>
    <row r="223">
      <c r="A223" s="7">
        <v>2017.0</v>
      </c>
      <c r="B223" s="6" t="s">
        <v>62</v>
      </c>
      <c r="C223" s="7">
        <v>27.8</v>
      </c>
      <c r="D223" s="37">
        <v>2694.0</v>
      </c>
      <c r="E223" s="8" t="s">
        <v>349</v>
      </c>
    </row>
    <row r="224">
      <c r="A224" s="7">
        <v>2017.0</v>
      </c>
      <c r="B224" s="6" t="s">
        <v>64</v>
      </c>
      <c r="C224" s="7">
        <v>13.3</v>
      </c>
      <c r="D224" s="7">
        <v>733.0</v>
      </c>
      <c r="E224" s="8" t="s">
        <v>350</v>
      </c>
    </row>
    <row r="225">
      <c r="A225" s="7">
        <v>2017.0</v>
      </c>
      <c r="B225" s="6" t="s">
        <v>66</v>
      </c>
      <c r="C225" s="7">
        <v>12.2</v>
      </c>
      <c r="D225" s="7">
        <v>354.0</v>
      </c>
      <c r="E225" s="8" t="s">
        <v>351</v>
      </c>
    </row>
    <row r="226">
      <c r="A226" s="7">
        <v>2017.0</v>
      </c>
      <c r="B226" s="6" t="s">
        <v>68</v>
      </c>
      <c r="C226" s="7">
        <v>23.4</v>
      </c>
      <c r="D226" s="37">
        <v>1367.0</v>
      </c>
      <c r="E226" s="8" t="s">
        <v>352</v>
      </c>
    </row>
    <row r="227">
      <c r="A227" s="7">
        <v>2017.0</v>
      </c>
      <c r="B227" s="6" t="s">
        <v>70</v>
      </c>
      <c r="C227" s="7">
        <v>11.7</v>
      </c>
      <c r="D227" s="7">
        <v>119.0</v>
      </c>
      <c r="E227" s="8" t="s">
        <v>353</v>
      </c>
    </row>
    <row r="228">
      <c r="A228" s="7">
        <v>2017.0</v>
      </c>
      <c r="B228" s="6" t="s">
        <v>72</v>
      </c>
      <c r="C228" s="7">
        <v>8.1</v>
      </c>
      <c r="D228" s="7">
        <v>152.0</v>
      </c>
      <c r="E228" s="8" t="s">
        <v>354</v>
      </c>
    </row>
    <row r="229">
      <c r="A229" s="7">
        <v>2017.0</v>
      </c>
      <c r="B229" s="6" t="s">
        <v>75</v>
      </c>
      <c r="C229" s="7">
        <v>21.6</v>
      </c>
      <c r="D229" s="7">
        <v>676.0</v>
      </c>
      <c r="E229" s="8" t="s">
        <v>355</v>
      </c>
    </row>
    <row r="230">
      <c r="A230" s="7">
        <v>2017.0</v>
      </c>
      <c r="B230" s="6" t="s">
        <v>77</v>
      </c>
      <c r="C230" s="7">
        <v>37.0</v>
      </c>
      <c r="D230" s="7">
        <v>467.0</v>
      </c>
      <c r="E230" s="8" t="s">
        <v>356</v>
      </c>
    </row>
    <row r="231">
      <c r="A231" s="7">
        <v>2017.0</v>
      </c>
      <c r="B231" s="6" t="s">
        <v>79</v>
      </c>
      <c r="C231" s="7">
        <v>30.0</v>
      </c>
      <c r="D231" s="37">
        <v>2685.0</v>
      </c>
      <c r="E231" s="8" t="s">
        <v>357</v>
      </c>
    </row>
    <row r="232">
      <c r="A232" s="7">
        <v>2017.0</v>
      </c>
      <c r="B232" s="6" t="s">
        <v>81</v>
      </c>
      <c r="C232" s="7">
        <v>24.8</v>
      </c>
      <c r="D232" s="7">
        <v>493.0</v>
      </c>
      <c r="E232" s="8" t="s">
        <v>358</v>
      </c>
    </row>
    <row r="233">
      <c r="A233" s="7">
        <v>2017.0</v>
      </c>
      <c r="B233" s="6" t="s">
        <v>83</v>
      </c>
      <c r="C233" s="7">
        <v>19.4</v>
      </c>
      <c r="D233" s="37">
        <v>3921.0</v>
      </c>
      <c r="E233" s="8" t="s">
        <v>359</v>
      </c>
    </row>
    <row r="234">
      <c r="A234" s="7">
        <v>2017.0</v>
      </c>
      <c r="B234" s="6" t="s">
        <v>85</v>
      </c>
      <c r="C234" s="7">
        <v>24.1</v>
      </c>
      <c r="D234" s="37">
        <v>2414.0</v>
      </c>
      <c r="E234" s="8" t="s">
        <v>360</v>
      </c>
    </row>
    <row r="235">
      <c r="A235" s="7">
        <v>2017.0</v>
      </c>
      <c r="B235" s="6" t="s">
        <v>86</v>
      </c>
      <c r="C235" s="7">
        <v>9.2</v>
      </c>
      <c r="D235" s="7">
        <v>68.0</v>
      </c>
      <c r="E235" s="8" t="s">
        <v>361</v>
      </c>
    </row>
    <row r="236">
      <c r="A236" s="7">
        <v>2017.0</v>
      </c>
      <c r="B236" s="6" t="s">
        <v>88</v>
      </c>
      <c r="C236" s="7">
        <v>46.3</v>
      </c>
      <c r="D236" s="37">
        <v>5111.0</v>
      </c>
      <c r="E236" s="8" t="s">
        <v>362</v>
      </c>
    </row>
    <row r="237">
      <c r="A237" s="7">
        <v>2017.0</v>
      </c>
      <c r="B237" s="6" t="s">
        <v>90</v>
      </c>
      <c r="C237" s="7">
        <v>20.1</v>
      </c>
      <c r="D237" s="7">
        <v>775.0</v>
      </c>
      <c r="E237" s="8" t="s">
        <v>363</v>
      </c>
    </row>
    <row r="238">
      <c r="A238" s="7">
        <v>2017.0</v>
      </c>
      <c r="B238" s="6" t="s">
        <v>92</v>
      </c>
      <c r="C238" s="7">
        <v>12.4</v>
      </c>
      <c r="D238" s="7">
        <v>530.0</v>
      </c>
      <c r="E238" s="8" t="s">
        <v>364</v>
      </c>
    </row>
    <row r="239">
      <c r="A239" s="7">
        <v>2017.0</v>
      </c>
      <c r="B239" s="6" t="s">
        <v>94</v>
      </c>
      <c r="C239" s="7">
        <v>44.3</v>
      </c>
      <c r="D239" s="37">
        <v>5388.0</v>
      </c>
      <c r="E239" s="8" t="s">
        <v>365</v>
      </c>
    </row>
    <row r="240">
      <c r="A240" s="7">
        <v>2017.0</v>
      </c>
      <c r="B240" s="6" t="s">
        <v>96</v>
      </c>
      <c r="C240" s="7">
        <v>31.0</v>
      </c>
      <c r="D240" s="7">
        <v>320.0</v>
      </c>
      <c r="E240" s="8" t="s">
        <v>366</v>
      </c>
    </row>
    <row r="241">
      <c r="A241" s="7">
        <v>2017.0</v>
      </c>
      <c r="B241" s="6" t="s">
        <v>98</v>
      </c>
      <c r="C241" s="7">
        <v>20.5</v>
      </c>
      <c r="D241" s="37">
        <v>1008.0</v>
      </c>
      <c r="E241" s="8" t="s">
        <v>367</v>
      </c>
    </row>
    <row r="242">
      <c r="A242" s="7">
        <v>2017.0</v>
      </c>
      <c r="B242" s="6" t="s">
        <v>100</v>
      </c>
      <c r="C242" s="7">
        <v>8.5</v>
      </c>
      <c r="D242" s="7">
        <v>73.0</v>
      </c>
      <c r="E242" s="8" t="s">
        <v>368</v>
      </c>
    </row>
    <row r="243">
      <c r="A243" s="7">
        <v>2017.0</v>
      </c>
      <c r="B243" s="6" t="s">
        <v>102</v>
      </c>
      <c r="C243" s="7">
        <v>26.6</v>
      </c>
      <c r="D243" s="37">
        <v>1776.0</v>
      </c>
      <c r="E243" s="8" t="s">
        <v>369</v>
      </c>
    </row>
    <row r="244">
      <c r="A244" s="7">
        <v>2017.0</v>
      </c>
      <c r="B244" s="6" t="s">
        <v>104</v>
      </c>
      <c r="C244" s="7">
        <v>10.5</v>
      </c>
      <c r="D244" s="37">
        <v>2989.0</v>
      </c>
      <c r="E244" s="8" t="s">
        <v>370</v>
      </c>
    </row>
    <row r="245">
      <c r="A245" s="7">
        <v>2017.0</v>
      </c>
      <c r="B245" s="6" t="s">
        <v>108</v>
      </c>
      <c r="C245" s="7">
        <v>22.3</v>
      </c>
      <c r="D245" s="7">
        <v>650.0</v>
      </c>
      <c r="E245" s="8" t="s">
        <v>371</v>
      </c>
    </row>
    <row r="246">
      <c r="A246" s="7">
        <v>2017.0</v>
      </c>
      <c r="B246" s="6" t="s">
        <v>110</v>
      </c>
      <c r="C246" s="7">
        <v>23.2</v>
      </c>
      <c r="D246" s="7">
        <v>134.0</v>
      </c>
      <c r="E246" s="8" t="s">
        <v>372</v>
      </c>
    </row>
    <row r="247">
      <c r="A247" s="7">
        <v>2017.0</v>
      </c>
      <c r="B247" s="6" t="s">
        <v>112</v>
      </c>
      <c r="C247" s="7">
        <v>17.9</v>
      </c>
      <c r="D247" s="37">
        <v>1507.0</v>
      </c>
      <c r="E247" s="8" t="s">
        <v>373</v>
      </c>
    </row>
    <row r="248">
      <c r="A248" s="7">
        <v>2017.0</v>
      </c>
      <c r="B248" s="6" t="s">
        <v>114</v>
      </c>
      <c r="C248" s="7">
        <v>15.2</v>
      </c>
      <c r="D248" s="37">
        <v>1169.0</v>
      </c>
      <c r="E248" s="8" t="s">
        <v>374</v>
      </c>
    </row>
    <row r="249">
      <c r="A249" s="7">
        <v>2017.0</v>
      </c>
      <c r="B249" s="6" t="s">
        <v>116</v>
      </c>
      <c r="C249" s="7">
        <v>57.8</v>
      </c>
      <c r="D249" s="7">
        <v>974.0</v>
      </c>
      <c r="E249" s="8" t="s">
        <v>375</v>
      </c>
    </row>
    <row r="250">
      <c r="A250" s="7">
        <v>2017.0</v>
      </c>
      <c r="B250" s="6" t="s">
        <v>118</v>
      </c>
      <c r="C250" s="7">
        <v>21.2</v>
      </c>
      <c r="D250" s="37">
        <v>1177.0</v>
      </c>
      <c r="E250" s="8" t="s">
        <v>376</v>
      </c>
    </row>
    <row r="251">
      <c r="A251" s="7">
        <v>2017.0</v>
      </c>
      <c r="B251" s="6" t="s">
        <v>120</v>
      </c>
      <c r="C251" s="7">
        <v>12.2</v>
      </c>
      <c r="D251" s="7">
        <v>69.0</v>
      </c>
      <c r="E251" s="8" t="s">
        <v>377</v>
      </c>
    </row>
    <row r="252">
      <c r="A252" s="7">
        <v>2016.0</v>
      </c>
      <c r="B252" s="6" t="s">
        <v>12</v>
      </c>
      <c r="C252" s="7">
        <v>16.2</v>
      </c>
      <c r="D252" s="7">
        <v>756.0</v>
      </c>
      <c r="E252" s="8" t="s">
        <v>328</v>
      </c>
    </row>
    <row r="253">
      <c r="A253" s="7">
        <v>2016.0</v>
      </c>
      <c r="B253" s="6" t="s">
        <v>16</v>
      </c>
      <c r="C253" s="7">
        <v>16.8</v>
      </c>
      <c r="D253" s="7">
        <v>128.0</v>
      </c>
      <c r="E253" s="8" t="s">
        <v>329</v>
      </c>
    </row>
    <row r="254">
      <c r="A254" s="7">
        <v>2016.0</v>
      </c>
      <c r="B254" s="6" t="s">
        <v>18</v>
      </c>
      <c r="C254" s="7">
        <v>20.3</v>
      </c>
      <c r="D254" s="37">
        <v>1382.0</v>
      </c>
      <c r="E254" s="8" t="s">
        <v>330</v>
      </c>
    </row>
    <row r="255">
      <c r="A255" s="7">
        <v>2016.0</v>
      </c>
      <c r="B255" s="6" t="s">
        <v>20</v>
      </c>
      <c r="C255" s="7">
        <v>14.0</v>
      </c>
      <c r="D255" s="7">
        <v>401.0</v>
      </c>
      <c r="E255" s="8" t="s">
        <v>331</v>
      </c>
    </row>
    <row r="256">
      <c r="A256" s="7">
        <v>2016.0</v>
      </c>
      <c r="B256" s="6" t="s">
        <v>22</v>
      </c>
      <c r="C256" s="7">
        <v>11.2</v>
      </c>
      <c r="D256" s="37">
        <v>4654.0</v>
      </c>
      <c r="E256" s="8" t="s">
        <v>332</v>
      </c>
    </row>
    <row r="257">
      <c r="A257" s="7">
        <v>2016.0</v>
      </c>
      <c r="B257" s="6" t="s">
        <v>26</v>
      </c>
      <c r="C257" s="7">
        <v>16.6</v>
      </c>
      <c r="D257" s="7">
        <v>942.0</v>
      </c>
      <c r="E257" s="8" t="s">
        <v>333</v>
      </c>
    </row>
    <row r="258">
      <c r="A258" s="7">
        <v>2016.0</v>
      </c>
      <c r="B258" s="6" t="s">
        <v>28</v>
      </c>
      <c r="C258" s="7">
        <v>27.4</v>
      </c>
      <c r="D258" s="7">
        <v>971.0</v>
      </c>
      <c r="E258" s="8" t="s">
        <v>334</v>
      </c>
    </row>
    <row r="259">
      <c r="A259" s="7">
        <v>2016.0</v>
      </c>
      <c r="B259" s="6" t="s">
        <v>30</v>
      </c>
      <c r="C259" s="7">
        <v>30.8</v>
      </c>
      <c r="D259" s="7">
        <v>282.0</v>
      </c>
      <c r="E259" s="8" t="s">
        <v>335</v>
      </c>
    </row>
    <row r="260">
      <c r="A260" s="7">
        <v>2016.0</v>
      </c>
      <c r="B260" s="6" t="s">
        <v>34</v>
      </c>
      <c r="C260" s="7">
        <v>23.7</v>
      </c>
      <c r="D260" s="37">
        <v>4728.0</v>
      </c>
      <c r="E260" s="8" t="s">
        <v>336</v>
      </c>
    </row>
    <row r="261">
      <c r="A261" s="7">
        <v>2016.0</v>
      </c>
      <c r="B261" s="6" t="s">
        <v>36</v>
      </c>
      <c r="C261" s="7">
        <v>13.3</v>
      </c>
      <c r="D261" s="37">
        <v>1394.0</v>
      </c>
      <c r="E261" s="8" t="s">
        <v>337</v>
      </c>
    </row>
    <row r="262">
      <c r="A262" s="7">
        <v>2016.0</v>
      </c>
      <c r="B262" s="6" t="s">
        <v>38</v>
      </c>
      <c r="C262" s="7">
        <v>12.8</v>
      </c>
      <c r="D262" s="7">
        <v>191.0</v>
      </c>
      <c r="E262" s="8" t="s">
        <v>338</v>
      </c>
    </row>
    <row r="263">
      <c r="A263" s="7">
        <v>2016.0</v>
      </c>
      <c r="B263" s="6" t="s">
        <v>40</v>
      </c>
      <c r="C263" s="7">
        <v>15.2</v>
      </c>
      <c r="D263" s="7">
        <v>243.0</v>
      </c>
      <c r="E263" s="8" t="s">
        <v>339</v>
      </c>
    </row>
    <row r="264">
      <c r="A264" s="7">
        <v>2016.0</v>
      </c>
      <c r="B264" s="6" t="s">
        <v>42</v>
      </c>
      <c r="C264" s="7">
        <v>18.9</v>
      </c>
      <c r="D264" s="37">
        <v>2411.0</v>
      </c>
      <c r="E264" s="8" t="s">
        <v>340</v>
      </c>
    </row>
    <row r="265">
      <c r="A265" s="7">
        <v>2016.0</v>
      </c>
      <c r="B265" s="6" t="s">
        <v>44</v>
      </c>
      <c r="C265" s="7">
        <v>24.0</v>
      </c>
      <c r="D265" s="37">
        <v>1526.0</v>
      </c>
      <c r="E265" s="8" t="s">
        <v>341</v>
      </c>
    </row>
    <row r="266">
      <c r="A266" s="7">
        <v>2016.0</v>
      </c>
      <c r="B266" s="6" t="s">
        <v>46</v>
      </c>
      <c r="C266" s="7">
        <v>10.6</v>
      </c>
      <c r="D266" s="7">
        <v>314.0</v>
      </c>
      <c r="E266" s="8" t="s">
        <v>342</v>
      </c>
    </row>
    <row r="267">
      <c r="A267" s="7">
        <v>2016.0</v>
      </c>
      <c r="B267" s="6" t="s">
        <v>48</v>
      </c>
      <c r="C267" s="7">
        <v>11.1</v>
      </c>
      <c r="D267" s="7">
        <v>313.0</v>
      </c>
      <c r="E267" s="8" t="s">
        <v>343</v>
      </c>
    </row>
    <row r="268">
      <c r="A268" s="7">
        <v>2016.0</v>
      </c>
      <c r="B268" s="6" t="s">
        <v>50</v>
      </c>
      <c r="C268" s="7">
        <v>33.5</v>
      </c>
      <c r="D268" s="37">
        <v>1419.0</v>
      </c>
      <c r="E268" s="8" t="s">
        <v>344</v>
      </c>
    </row>
    <row r="269">
      <c r="A269" s="7">
        <v>2016.0</v>
      </c>
      <c r="B269" s="6" t="s">
        <v>52</v>
      </c>
      <c r="C269" s="7">
        <v>21.8</v>
      </c>
      <c r="D269" s="7">
        <v>996.0</v>
      </c>
      <c r="E269" s="8" t="s">
        <v>345</v>
      </c>
    </row>
    <row r="270">
      <c r="A270" s="7">
        <v>2016.0</v>
      </c>
      <c r="B270" s="6" t="s">
        <v>56</v>
      </c>
      <c r="C270" s="7">
        <v>28.7</v>
      </c>
      <c r="D270" s="7">
        <v>353.0</v>
      </c>
      <c r="E270" s="8" t="s">
        <v>346</v>
      </c>
    </row>
    <row r="271">
      <c r="A271" s="7">
        <v>2016.0</v>
      </c>
      <c r="B271" s="6" t="s">
        <v>59</v>
      </c>
      <c r="C271" s="7">
        <v>33.2</v>
      </c>
      <c r="D271" s="37">
        <v>2044.0</v>
      </c>
      <c r="E271" s="8" t="s">
        <v>347</v>
      </c>
    </row>
    <row r="272">
      <c r="A272" s="7">
        <v>2016.0</v>
      </c>
      <c r="B272" s="6" t="s">
        <v>60</v>
      </c>
      <c r="C272" s="7">
        <v>33.0</v>
      </c>
      <c r="D272" s="37">
        <v>2227.0</v>
      </c>
      <c r="E272" s="8" t="s">
        <v>348</v>
      </c>
    </row>
    <row r="273">
      <c r="A273" s="7">
        <v>2016.0</v>
      </c>
      <c r="B273" s="6" t="s">
        <v>62</v>
      </c>
      <c r="C273" s="7">
        <v>24.4</v>
      </c>
      <c r="D273" s="37">
        <v>2347.0</v>
      </c>
      <c r="E273" s="8" t="s">
        <v>349</v>
      </c>
    </row>
    <row r="274">
      <c r="A274" s="7">
        <v>2016.0</v>
      </c>
      <c r="B274" s="6" t="s">
        <v>64</v>
      </c>
      <c r="C274" s="7">
        <v>12.5</v>
      </c>
      <c r="D274" s="7">
        <v>672.0</v>
      </c>
      <c r="E274" s="8" t="s">
        <v>350</v>
      </c>
    </row>
    <row r="275">
      <c r="A275" s="7">
        <v>2016.0</v>
      </c>
      <c r="B275" s="6" t="s">
        <v>66</v>
      </c>
      <c r="C275" s="7">
        <v>12.1</v>
      </c>
      <c r="D275" s="7">
        <v>352.0</v>
      </c>
      <c r="E275" s="8" t="s">
        <v>351</v>
      </c>
    </row>
    <row r="276">
      <c r="A276" s="7">
        <v>2016.0</v>
      </c>
      <c r="B276" s="6" t="s">
        <v>68</v>
      </c>
      <c r="C276" s="7">
        <v>23.6</v>
      </c>
      <c r="D276" s="37">
        <v>1371.0</v>
      </c>
      <c r="E276" s="8" t="s">
        <v>352</v>
      </c>
    </row>
    <row r="277">
      <c r="A277" s="7">
        <v>2016.0</v>
      </c>
      <c r="B277" s="6" t="s">
        <v>70</v>
      </c>
      <c r="C277" s="7">
        <v>11.7</v>
      </c>
      <c r="D277" s="7">
        <v>119.0</v>
      </c>
      <c r="E277" s="8" t="s">
        <v>353</v>
      </c>
    </row>
    <row r="278">
      <c r="A278" s="7">
        <v>2016.0</v>
      </c>
      <c r="B278" s="6" t="s">
        <v>72</v>
      </c>
      <c r="C278" s="7">
        <v>6.4</v>
      </c>
      <c r="D278" s="7">
        <v>120.0</v>
      </c>
      <c r="E278" s="8" t="s">
        <v>354</v>
      </c>
    </row>
    <row r="279">
      <c r="A279" s="7">
        <v>2016.0</v>
      </c>
      <c r="B279" s="6" t="s">
        <v>75</v>
      </c>
      <c r="C279" s="7">
        <v>21.7</v>
      </c>
      <c r="D279" s="7">
        <v>665.0</v>
      </c>
      <c r="E279" s="8" t="s">
        <v>355</v>
      </c>
    </row>
    <row r="280">
      <c r="A280" s="7">
        <v>2016.0</v>
      </c>
      <c r="B280" s="6" t="s">
        <v>77</v>
      </c>
      <c r="C280" s="7">
        <v>39.0</v>
      </c>
      <c r="D280" s="7">
        <v>481.0</v>
      </c>
      <c r="E280" s="8" t="s">
        <v>356</v>
      </c>
    </row>
    <row r="281">
      <c r="A281" s="7">
        <v>2016.0</v>
      </c>
      <c r="B281" s="6" t="s">
        <v>79</v>
      </c>
      <c r="C281" s="7">
        <v>23.2</v>
      </c>
      <c r="D281" s="37">
        <v>2056.0</v>
      </c>
      <c r="E281" s="8" t="s">
        <v>357</v>
      </c>
    </row>
    <row r="282">
      <c r="A282" s="7">
        <v>2016.0</v>
      </c>
      <c r="B282" s="6" t="s">
        <v>81</v>
      </c>
      <c r="C282" s="7">
        <v>25.2</v>
      </c>
      <c r="D282" s="7">
        <v>500.0</v>
      </c>
      <c r="E282" s="8" t="s">
        <v>358</v>
      </c>
    </row>
    <row r="283">
      <c r="A283" s="7">
        <v>2016.0</v>
      </c>
      <c r="B283" s="6" t="s">
        <v>83</v>
      </c>
      <c r="C283" s="7">
        <v>18.0</v>
      </c>
      <c r="D283" s="37">
        <v>3638.0</v>
      </c>
      <c r="E283" s="8" t="s">
        <v>359</v>
      </c>
    </row>
    <row r="284">
      <c r="A284" s="7">
        <v>2016.0</v>
      </c>
      <c r="B284" s="6" t="s">
        <v>85</v>
      </c>
      <c r="C284" s="7">
        <v>19.7</v>
      </c>
      <c r="D284" s="37">
        <v>1956.0</v>
      </c>
      <c r="E284" s="8" t="s">
        <v>360</v>
      </c>
    </row>
    <row r="285">
      <c r="A285" s="7">
        <v>2016.0</v>
      </c>
      <c r="B285" s="6" t="s">
        <v>86</v>
      </c>
      <c r="C285" s="7">
        <v>10.6</v>
      </c>
      <c r="D285" s="7">
        <v>77.0</v>
      </c>
      <c r="E285" s="8" t="s">
        <v>361</v>
      </c>
    </row>
    <row r="286">
      <c r="A286" s="7">
        <v>2016.0</v>
      </c>
      <c r="B286" s="6" t="s">
        <v>88</v>
      </c>
      <c r="C286" s="7">
        <v>39.1</v>
      </c>
      <c r="D286" s="37">
        <v>4329.0</v>
      </c>
      <c r="E286" s="8" t="s">
        <v>362</v>
      </c>
    </row>
    <row r="287">
      <c r="A287" s="7">
        <v>2016.0</v>
      </c>
      <c r="B287" s="6" t="s">
        <v>90</v>
      </c>
      <c r="C287" s="7">
        <v>21.5</v>
      </c>
      <c r="D287" s="7">
        <v>813.0</v>
      </c>
      <c r="E287" s="8" t="s">
        <v>363</v>
      </c>
    </row>
    <row r="288">
      <c r="A288" s="7">
        <v>2016.0</v>
      </c>
      <c r="B288" s="6" t="s">
        <v>92</v>
      </c>
      <c r="C288" s="7">
        <v>11.9</v>
      </c>
      <c r="D288" s="7">
        <v>506.0</v>
      </c>
      <c r="E288" s="8" t="s">
        <v>364</v>
      </c>
    </row>
    <row r="289">
      <c r="A289" s="7">
        <v>2016.0</v>
      </c>
      <c r="B289" s="6" t="s">
        <v>94</v>
      </c>
      <c r="C289" s="7">
        <v>37.9</v>
      </c>
      <c r="D289" s="37">
        <v>4627.0</v>
      </c>
      <c r="E289" s="8" t="s">
        <v>365</v>
      </c>
    </row>
    <row r="290">
      <c r="A290" s="7">
        <v>2016.0</v>
      </c>
      <c r="B290" s="6" t="s">
        <v>96</v>
      </c>
      <c r="C290" s="7">
        <v>30.8</v>
      </c>
      <c r="D290" s="7">
        <v>326.0</v>
      </c>
      <c r="E290" s="8" t="s">
        <v>366</v>
      </c>
    </row>
    <row r="291">
      <c r="A291" s="7">
        <v>2016.0</v>
      </c>
      <c r="B291" s="6" t="s">
        <v>98</v>
      </c>
      <c r="C291" s="7">
        <v>18.1</v>
      </c>
      <c r="D291" s="7">
        <v>879.0</v>
      </c>
      <c r="E291" s="8" t="s">
        <v>367</v>
      </c>
    </row>
    <row r="292">
      <c r="A292" s="7">
        <v>2016.0</v>
      </c>
      <c r="B292" s="6" t="s">
        <v>100</v>
      </c>
      <c r="C292" s="7">
        <v>8.4</v>
      </c>
      <c r="D292" s="7">
        <v>69.0</v>
      </c>
      <c r="E292" s="8" t="s">
        <v>368</v>
      </c>
    </row>
    <row r="293">
      <c r="A293" s="7">
        <v>2016.0</v>
      </c>
      <c r="B293" s="6" t="s">
        <v>102</v>
      </c>
      <c r="C293" s="7">
        <v>24.5</v>
      </c>
      <c r="D293" s="37">
        <v>1630.0</v>
      </c>
      <c r="E293" s="8" t="s">
        <v>369</v>
      </c>
    </row>
    <row r="294">
      <c r="A294" s="7">
        <v>2016.0</v>
      </c>
      <c r="B294" s="6" t="s">
        <v>104</v>
      </c>
      <c r="C294" s="7">
        <v>10.1</v>
      </c>
      <c r="D294" s="37">
        <v>2831.0</v>
      </c>
      <c r="E294" s="8" t="s">
        <v>370</v>
      </c>
    </row>
    <row r="295">
      <c r="A295" s="7">
        <v>2016.0</v>
      </c>
      <c r="B295" s="6" t="s">
        <v>108</v>
      </c>
      <c r="C295" s="7">
        <v>22.4</v>
      </c>
      <c r="D295" s="7">
        <v>635.0</v>
      </c>
      <c r="E295" s="8" t="s">
        <v>371</v>
      </c>
    </row>
    <row r="296">
      <c r="A296" s="7">
        <v>2016.0</v>
      </c>
      <c r="B296" s="6" t="s">
        <v>110</v>
      </c>
      <c r="C296" s="7">
        <v>22.2</v>
      </c>
      <c r="D296" s="7">
        <v>125.0</v>
      </c>
      <c r="E296" s="8" t="s">
        <v>372</v>
      </c>
    </row>
    <row r="297">
      <c r="A297" s="7">
        <v>2016.0</v>
      </c>
      <c r="B297" s="6" t="s">
        <v>112</v>
      </c>
      <c r="C297" s="7">
        <v>16.7</v>
      </c>
      <c r="D297" s="37">
        <v>1405.0</v>
      </c>
      <c r="E297" s="8" t="s">
        <v>373</v>
      </c>
    </row>
    <row r="298">
      <c r="A298" s="7">
        <v>2016.0</v>
      </c>
      <c r="B298" s="6" t="s">
        <v>114</v>
      </c>
      <c r="C298" s="7">
        <v>14.5</v>
      </c>
      <c r="D298" s="37">
        <v>1102.0</v>
      </c>
      <c r="E298" s="8" t="s">
        <v>374</v>
      </c>
    </row>
    <row r="299">
      <c r="A299" s="7">
        <v>2016.0</v>
      </c>
      <c r="B299" s="6" t="s">
        <v>116</v>
      </c>
      <c r="C299" s="7">
        <v>52.0</v>
      </c>
      <c r="D299" s="7">
        <v>884.0</v>
      </c>
      <c r="E299" s="8" t="s">
        <v>375</v>
      </c>
    </row>
    <row r="300">
      <c r="A300" s="7">
        <v>2016.0</v>
      </c>
      <c r="B300" s="6" t="s">
        <v>118</v>
      </c>
      <c r="C300" s="7">
        <v>19.3</v>
      </c>
      <c r="D300" s="37">
        <v>1074.0</v>
      </c>
      <c r="E300" s="8" t="s">
        <v>376</v>
      </c>
    </row>
    <row r="301">
      <c r="A301" s="7">
        <v>2016.0</v>
      </c>
      <c r="B301" s="6" t="s">
        <v>120</v>
      </c>
      <c r="C301" s="7">
        <v>17.6</v>
      </c>
      <c r="D301" s="7">
        <v>99.0</v>
      </c>
      <c r="E301" s="8" t="s">
        <v>377</v>
      </c>
    </row>
    <row r="302">
      <c r="A302" s="7">
        <v>2015.0</v>
      </c>
      <c r="B302" s="6" t="s">
        <v>12</v>
      </c>
      <c r="C302" s="7">
        <v>15.7</v>
      </c>
      <c r="D302" s="7">
        <v>736.0</v>
      </c>
      <c r="E302" s="8" t="s">
        <v>328</v>
      </c>
    </row>
    <row r="303">
      <c r="A303" s="7">
        <v>2015.0</v>
      </c>
      <c r="B303" s="6" t="s">
        <v>16</v>
      </c>
      <c r="C303" s="7">
        <v>16.0</v>
      </c>
      <c r="D303" s="7">
        <v>122.0</v>
      </c>
      <c r="E303" s="8" t="s">
        <v>329</v>
      </c>
    </row>
    <row r="304">
      <c r="A304" s="7">
        <v>2015.0</v>
      </c>
      <c r="B304" s="6" t="s">
        <v>18</v>
      </c>
      <c r="C304" s="7">
        <v>19.0</v>
      </c>
      <c r="D304" s="37">
        <v>1274.0</v>
      </c>
      <c r="E304" s="8" t="s">
        <v>330</v>
      </c>
    </row>
    <row r="305">
      <c r="A305" s="7">
        <v>2015.0</v>
      </c>
      <c r="B305" s="6" t="s">
        <v>20</v>
      </c>
      <c r="C305" s="7">
        <v>13.8</v>
      </c>
      <c r="D305" s="7">
        <v>392.0</v>
      </c>
      <c r="E305" s="8" t="s">
        <v>331</v>
      </c>
    </row>
    <row r="306">
      <c r="A306" s="7">
        <v>2015.0</v>
      </c>
      <c r="B306" s="6" t="s">
        <v>22</v>
      </c>
      <c r="C306" s="7">
        <v>11.3</v>
      </c>
      <c r="D306" s="37">
        <v>4659.0</v>
      </c>
      <c r="E306" s="8" t="s">
        <v>332</v>
      </c>
    </row>
    <row r="307">
      <c r="A307" s="7">
        <v>2015.0</v>
      </c>
      <c r="B307" s="6" t="s">
        <v>26</v>
      </c>
      <c r="C307" s="7">
        <v>15.4</v>
      </c>
      <c r="D307" s="7">
        <v>869.0</v>
      </c>
      <c r="E307" s="8" t="s">
        <v>333</v>
      </c>
    </row>
    <row r="308">
      <c r="A308" s="7">
        <v>2015.0</v>
      </c>
      <c r="B308" s="6" t="s">
        <v>28</v>
      </c>
      <c r="C308" s="7">
        <v>22.1</v>
      </c>
      <c r="D308" s="7">
        <v>800.0</v>
      </c>
      <c r="E308" s="8" t="s">
        <v>334</v>
      </c>
    </row>
    <row r="309">
      <c r="A309" s="7">
        <v>2015.0</v>
      </c>
      <c r="B309" s="6" t="s">
        <v>30</v>
      </c>
      <c r="C309" s="7">
        <v>22.0</v>
      </c>
      <c r="D309" s="7">
        <v>198.0</v>
      </c>
      <c r="E309" s="8" t="s">
        <v>335</v>
      </c>
    </row>
    <row r="310">
      <c r="A310" s="7">
        <v>2015.0</v>
      </c>
      <c r="B310" s="6" t="s">
        <v>34</v>
      </c>
      <c r="C310" s="7">
        <v>16.2</v>
      </c>
      <c r="D310" s="37">
        <v>3228.0</v>
      </c>
      <c r="E310" s="8" t="s">
        <v>336</v>
      </c>
    </row>
    <row r="311">
      <c r="A311" s="7">
        <v>2015.0</v>
      </c>
      <c r="B311" s="6" t="s">
        <v>36</v>
      </c>
      <c r="C311" s="7">
        <v>12.7</v>
      </c>
      <c r="D311" s="37">
        <v>1302.0</v>
      </c>
      <c r="E311" s="8" t="s">
        <v>337</v>
      </c>
    </row>
    <row r="312">
      <c r="A312" s="7">
        <v>2015.0</v>
      </c>
      <c r="B312" s="6" t="s">
        <v>38</v>
      </c>
      <c r="C312" s="7">
        <v>11.3</v>
      </c>
      <c r="D312" s="7">
        <v>169.0</v>
      </c>
      <c r="E312" s="8" t="s">
        <v>338</v>
      </c>
    </row>
    <row r="313">
      <c r="A313" s="7">
        <v>2015.0</v>
      </c>
      <c r="B313" s="6" t="s">
        <v>40</v>
      </c>
      <c r="C313" s="7">
        <v>14.2</v>
      </c>
      <c r="D313" s="7">
        <v>218.0</v>
      </c>
      <c r="E313" s="8" t="s">
        <v>339</v>
      </c>
    </row>
    <row r="314">
      <c r="A314" s="7">
        <v>2015.0</v>
      </c>
      <c r="B314" s="6" t="s">
        <v>42</v>
      </c>
      <c r="C314" s="7">
        <v>14.1</v>
      </c>
      <c r="D314" s="37">
        <v>1835.0</v>
      </c>
      <c r="E314" s="8" t="s">
        <v>340</v>
      </c>
    </row>
    <row r="315">
      <c r="A315" s="7">
        <v>2015.0</v>
      </c>
      <c r="B315" s="6" t="s">
        <v>44</v>
      </c>
      <c r="C315" s="7">
        <v>19.5</v>
      </c>
      <c r="D315" s="37">
        <v>1245.0</v>
      </c>
      <c r="E315" s="8" t="s">
        <v>341</v>
      </c>
    </row>
    <row r="316">
      <c r="A316" s="7">
        <v>2015.0</v>
      </c>
      <c r="B316" s="6" t="s">
        <v>46</v>
      </c>
      <c r="C316" s="7">
        <v>10.3</v>
      </c>
      <c r="D316" s="7">
        <v>309.0</v>
      </c>
      <c r="E316" s="8" t="s">
        <v>342</v>
      </c>
    </row>
    <row r="317">
      <c r="A317" s="7">
        <v>2015.0</v>
      </c>
      <c r="B317" s="6" t="s">
        <v>48</v>
      </c>
      <c r="C317" s="7">
        <v>11.8</v>
      </c>
      <c r="D317" s="7">
        <v>329.0</v>
      </c>
      <c r="E317" s="8" t="s">
        <v>343</v>
      </c>
    </row>
    <row r="318">
      <c r="A318" s="7">
        <v>2015.0</v>
      </c>
      <c r="B318" s="6" t="s">
        <v>50</v>
      </c>
      <c r="C318" s="7">
        <v>29.9</v>
      </c>
      <c r="D318" s="37">
        <v>1273.0</v>
      </c>
      <c r="E318" s="8" t="s">
        <v>344</v>
      </c>
    </row>
    <row r="319">
      <c r="A319" s="7">
        <v>2015.0</v>
      </c>
      <c r="B319" s="6" t="s">
        <v>52</v>
      </c>
      <c r="C319" s="7">
        <v>19.0</v>
      </c>
      <c r="D319" s="7">
        <v>861.0</v>
      </c>
      <c r="E319" s="8" t="s">
        <v>345</v>
      </c>
    </row>
    <row r="320">
      <c r="A320" s="7">
        <v>2015.0</v>
      </c>
      <c r="B320" s="6" t="s">
        <v>56</v>
      </c>
      <c r="C320" s="7">
        <v>21.2</v>
      </c>
      <c r="D320" s="7">
        <v>269.0</v>
      </c>
      <c r="E320" s="8" t="s">
        <v>346</v>
      </c>
    </row>
    <row r="321">
      <c r="A321" s="7">
        <v>2015.0</v>
      </c>
      <c r="B321" s="6" t="s">
        <v>59</v>
      </c>
      <c r="C321" s="7">
        <v>20.9</v>
      </c>
      <c r="D321" s="37">
        <v>1285.0</v>
      </c>
      <c r="E321" s="8" t="s">
        <v>347</v>
      </c>
    </row>
    <row r="322">
      <c r="A322" s="7">
        <v>2015.0</v>
      </c>
      <c r="B322" s="6" t="s">
        <v>60</v>
      </c>
      <c r="C322" s="7">
        <v>25.7</v>
      </c>
      <c r="D322" s="37">
        <v>1724.0</v>
      </c>
      <c r="E322" s="8" t="s">
        <v>348</v>
      </c>
    </row>
    <row r="323">
      <c r="A323" s="7">
        <v>2015.0</v>
      </c>
      <c r="B323" s="6" t="s">
        <v>62</v>
      </c>
      <c r="C323" s="7">
        <v>20.4</v>
      </c>
      <c r="D323" s="37">
        <v>1980.0</v>
      </c>
      <c r="E323" s="8" t="s">
        <v>349</v>
      </c>
    </row>
    <row r="324">
      <c r="A324" s="7">
        <v>2015.0</v>
      </c>
      <c r="B324" s="6" t="s">
        <v>64</v>
      </c>
      <c r="C324" s="7">
        <v>10.6</v>
      </c>
      <c r="D324" s="7">
        <v>581.0</v>
      </c>
      <c r="E324" s="8" t="s">
        <v>350</v>
      </c>
    </row>
    <row r="325">
      <c r="A325" s="7">
        <v>2015.0</v>
      </c>
      <c r="B325" s="6" t="s">
        <v>66</v>
      </c>
      <c r="C325" s="7">
        <v>12.3</v>
      </c>
      <c r="D325" s="7">
        <v>351.0</v>
      </c>
      <c r="E325" s="8" t="s">
        <v>351</v>
      </c>
    </row>
    <row r="326">
      <c r="A326" s="7">
        <v>2015.0</v>
      </c>
      <c r="B326" s="6" t="s">
        <v>68</v>
      </c>
      <c r="C326" s="7">
        <v>17.9</v>
      </c>
      <c r="D326" s="37">
        <v>1066.0</v>
      </c>
      <c r="E326" s="8" t="s">
        <v>352</v>
      </c>
    </row>
    <row r="327">
      <c r="A327" s="7">
        <v>2015.0</v>
      </c>
      <c r="B327" s="6" t="s">
        <v>70</v>
      </c>
      <c r="C327" s="7">
        <v>13.8</v>
      </c>
      <c r="D327" s="7">
        <v>138.0</v>
      </c>
      <c r="E327" s="8" t="s">
        <v>353</v>
      </c>
    </row>
    <row r="328">
      <c r="A328" s="7">
        <v>2015.0</v>
      </c>
      <c r="B328" s="6" t="s">
        <v>72</v>
      </c>
      <c r="C328" s="7">
        <v>6.9</v>
      </c>
      <c r="D328" s="7">
        <v>126.0</v>
      </c>
      <c r="E328" s="8" t="s">
        <v>354</v>
      </c>
    </row>
    <row r="329">
      <c r="A329" s="7">
        <v>2015.0</v>
      </c>
      <c r="B329" s="6" t="s">
        <v>75</v>
      </c>
      <c r="C329" s="7">
        <v>20.4</v>
      </c>
      <c r="D329" s="7">
        <v>619.0</v>
      </c>
      <c r="E329" s="8" t="s">
        <v>355</v>
      </c>
    </row>
    <row r="330">
      <c r="A330" s="7">
        <v>2015.0</v>
      </c>
      <c r="B330" s="6" t="s">
        <v>77</v>
      </c>
      <c r="C330" s="7">
        <v>34.3</v>
      </c>
      <c r="D330" s="7">
        <v>422.0</v>
      </c>
      <c r="E330" s="8" t="s">
        <v>356</v>
      </c>
    </row>
    <row r="331">
      <c r="A331" s="7">
        <v>2015.0</v>
      </c>
      <c r="B331" s="6" t="s">
        <v>79</v>
      </c>
      <c r="C331" s="7">
        <v>16.3</v>
      </c>
      <c r="D331" s="37">
        <v>1454.0</v>
      </c>
      <c r="E331" s="8" t="s">
        <v>357</v>
      </c>
    </row>
    <row r="332">
      <c r="A332" s="7">
        <v>2015.0</v>
      </c>
      <c r="B332" s="6" t="s">
        <v>81</v>
      </c>
      <c r="C332" s="7">
        <v>25.3</v>
      </c>
      <c r="D332" s="7">
        <v>501.0</v>
      </c>
      <c r="E332" s="8" t="s">
        <v>358</v>
      </c>
    </row>
    <row r="333">
      <c r="A333" s="7">
        <v>2015.0</v>
      </c>
      <c r="B333" s="6" t="s">
        <v>83</v>
      </c>
      <c r="C333" s="7">
        <v>13.6</v>
      </c>
      <c r="D333" s="37">
        <v>2754.0</v>
      </c>
      <c r="E333" s="8" t="s">
        <v>359</v>
      </c>
    </row>
    <row r="334">
      <c r="A334" s="7">
        <v>2015.0</v>
      </c>
      <c r="B334" s="6" t="s">
        <v>85</v>
      </c>
      <c r="C334" s="7">
        <v>15.8</v>
      </c>
      <c r="D334" s="37">
        <v>1567.0</v>
      </c>
      <c r="E334" s="8" t="s">
        <v>360</v>
      </c>
    </row>
    <row r="335">
      <c r="A335" s="7">
        <v>2015.0</v>
      </c>
      <c r="B335" s="6" t="s">
        <v>86</v>
      </c>
      <c r="C335" s="7">
        <v>8.6</v>
      </c>
      <c r="D335" s="7">
        <v>61.0</v>
      </c>
      <c r="E335" s="8" t="s">
        <v>361</v>
      </c>
    </row>
    <row r="336">
      <c r="A336" s="7">
        <v>2015.0</v>
      </c>
      <c r="B336" s="6" t="s">
        <v>88</v>
      </c>
      <c r="C336" s="7">
        <v>29.9</v>
      </c>
      <c r="D336" s="37">
        <v>3310.0</v>
      </c>
      <c r="E336" s="8" t="s">
        <v>362</v>
      </c>
    </row>
    <row r="337">
      <c r="A337" s="7">
        <v>2015.0</v>
      </c>
      <c r="B337" s="6" t="s">
        <v>90</v>
      </c>
      <c r="C337" s="7">
        <v>19.0</v>
      </c>
      <c r="D337" s="7">
        <v>725.0</v>
      </c>
      <c r="E337" s="8" t="s">
        <v>363</v>
      </c>
    </row>
    <row r="338">
      <c r="A338" s="7">
        <v>2015.0</v>
      </c>
      <c r="B338" s="6" t="s">
        <v>92</v>
      </c>
      <c r="C338" s="7">
        <v>12.0</v>
      </c>
      <c r="D338" s="7">
        <v>505.0</v>
      </c>
      <c r="E338" s="8" t="s">
        <v>364</v>
      </c>
    </row>
    <row r="339">
      <c r="A339" s="7">
        <v>2015.0</v>
      </c>
      <c r="B339" s="6" t="s">
        <v>94</v>
      </c>
      <c r="C339" s="7">
        <v>26.3</v>
      </c>
      <c r="D339" s="37">
        <v>3264.0</v>
      </c>
      <c r="E339" s="8" t="s">
        <v>365</v>
      </c>
    </row>
    <row r="340">
      <c r="A340" s="7">
        <v>2015.0</v>
      </c>
      <c r="B340" s="6" t="s">
        <v>96</v>
      </c>
      <c r="C340" s="7">
        <v>28.2</v>
      </c>
      <c r="D340" s="7">
        <v>310.0</v>
      </c>
      <c r="E340" s="8" t="s">
        <v>366</v>
      </c>
    </row>
    <row r="341">
      <c r="A341" s="7">
        <v>2015.0</v>
      </c>
      <c r="B341" s="6" t="s">
        <v>98</v>
      </c>
      <c r="C341" s="7">
        <v>15.7</v>
      </c>
      <c r="D341" s="7">
        <v>761.0</v>
      </c>
      <c r="E341" s="8" t="s">
        <v>367</v>
      </c>
    </row>
    <row r="342">
      <c r="A342" s="7">
        <v>2015.0</v>
      </c>
      <c r="B342" s="6" t="s">
        <v>100</v>
      </c>
      <c r="C342" s="7">
        <v>8.4</v>
      </c>
      <c r="D342" s="7">
        <v>65.0</v>
      </c>
      <c r="E342" s="8" t="s">
        <v>368</v>
      </c>
    </row>
    <row r="343">
      <c r="A343" s="7">
        <v>2015.0</v>
      </c>
      <c r="B343" s="6" t="s">
        <v>102</v>
      </c>
      <c r="C343" s="7">
        <v>22.2</v>
      </c>
      <c r="D343" s="37">
        <v>1457.0</v>
      </c>
      <c r="E343" s="8" t="s">
        <v>369</v>
      </c>
    </row>
    <row r="344">
      <c r="A344" s="7">
        <v>2015.0</v>
      </c>
      <c r="B344" s="6" t="s">
        <v>104</v>
      </c>
      <c r="C344" s="7">
        <v>9.4</v>
      </c>
      <c r="D344" s="37">
        <v>2588.0</v>
      </c>
      <c r="E344" s="8" t="s">
        <v>370</v>
      </c>
    </row>
    <row r="345">
      <c r="A345" s="7">
        <v>2015.0</v>
      </c>
      <c r="B345" s="6" t="s">
        <v>108</v>
      </c>
      <c r="C345" s="7">
        <v>23.4</v>
      </c>
      <c r="D345" s="7">
        <v>646.0</v>
      </c>
      <c r="E345" s="8" t="s">
        <v>371</v>
      </c>
    </row>
    <row r="346">
      <c r="A346" s="7">
        <v>2015.0</v>
      </c>
      <c r="B346" s="6" t="s">
        <v>110</v>
      </c>
      <c r="C346" s="7">
        <v>16.7</v>
      </c>
      <c r="D346" s="7">
        <v>99.0</v>
      </c>
      <c r="E346" s="8" t="s">
        <v>372</v>
      </c>
    </row>
    <row r="347">
      <c r="A347" s="7">
        <v>2015.0</v>
      </c>
      <c r="B347" s="6" t="s">
        <v>112</v>
      </c>
      <c r="C347" s="7">
        <v>12.4</v>
      </c>
      <c r="D347" s="37">
        <v>1039.0</v>
      </c>
      <c r="E347" s="8" t="s">
        <v>373</v>
      </c>
    </row>
    <row r="348">
      <c r="A348" s="7">
        <v>2015.0</v>
      </c>
      <c r="B348" s="6" t="s">
        <v>114</v>
      </c>
      <c r="C348" s="7">
        <v>14.7</v>
      </c>
      <c r="D348" s="37">
        <v>1094.0</v>
      </c>
      <c r="E348" s="8" t="s">
        <v>374</v>
      </c>
    </row>
    <row r="349">
      <c r="A349" s="7">
        <v>2015.0</v>
      </c>
      <c r="B349" s="6" t="s">
        <v>116</v>
      </c>
      <c r="C349" s="7">
        <v>41.5</v>
      </c>
      <c r="D349" s="7">
        <v>725.0</v>
      </c>
      <c r="E349" s="8" t="s">
        <v>375</v>
      </c>
    </row>
    <row r="350">
      <c r="A350" s="7">
        <v>2015.0</v>
      </c>
      <c r="B350" s="6" t="s">
        <v>118</v>
      </c>
      <c r="C350" s="7">
        <v>15.5</v>
      </c>
      <c r="D350" s="7">
        <v>878.0</v>
      </c>
      <c r="E350" s="8" t="s">
        <v>376</v>
      </c>
    </row>
    <row r="351">
      <c r="A351" s="7">
        <v>2015.0</v>
      </c>
      <c r="B351" s="6" t="s">
        <v>120</v>
      </c>
      <c r="C351" s="7">
        <v>16.4</v>
      </c>
      <c r="D351" s="7">
        <v>96.0</v>
      </c>
      <c r="E351" s="8" t="s">
        <v>377</v>
      </c>
    </row>
    <row r="352">
      <c r="A352" s="7">
        <v>2014.0</v>
      </c>
      <c r="B352" s="6" t="s">
        <v>12</v>
      </c>
      <c r="C352" s="7">
        <v>15.2</v>
      </c>
      <c r="D352" s="7">
        <v>723.0</v>
      </c>
      <c r="E352" s="8" t="s">
        <v>328</v>
      </c>
    </row>
    <row r="353">
      <c r="A353" s="7">
        <v>2014.0</v>
      </c>
      <c r="B353" s="6" t="s">
        <v>16</v>
      </c>
      <c r="C353" s="7">
        <v>16.8</v>
      </c>
      <c r="D353" s="7">
        <v>124.0</v>
      </c>
      <c r="E353" s="8" t="s">
        <v>329</v>
      </c>
    </row>
    <row r="354">
      <c r="A354" s="7">
        <v>2014.0</v>
      </c>
      <c r="B354" s="6" t="s">
        <v>18</v>
      </c>
      <c r="C354" s="7">
        <v>12.6</v>
      </c>
      <c r="D354" s="7">
        <v>356.0</v>
      </c>
      <c r="E354" s="8" t="s">
        <v>330</v>
      </c>
    </row>
    <row r="355">
      <c r="A355" s="7">
        <v>2014.0</v>
      </c>
      <c r="B355" s="6" t="s">
        <v>20</v>
      </c>
      <c r="C355" s="7">
        <v>18.2</v>
      </c>
      <c r="D355" s="37">
        <v>1211.0</v>
      </c>
      <c r="E355" s="8" t="s">
        <v>331</v>
      </c>
    </row>
    <row r="356">
      <c r="A356" s="7">
        <v>2014.0</v>
      </c>
      <c r="B356" s="6" t="s">
        <v>22</v>
      </c>
      <c r="C356" s="7">
        <v>11.1</v>
      </c>
      <c r="D356" s="37">
        <v>4521.0</v>
      </c>
      <c r="E356" s="8" t="s">
        <v>332</v>
      </c>
    </row>
    <row r="357">
      <c r="A357" s="7">
        <v>2014.0</v>
      </c>
      <c r="B357" s="6" t="s">
        <v>26</v>
      </c>
      <c r="C357" s="7">
        <v>16.3</v>
      </c>
      <c r="D357" s="7">
        <v>899.0</v>
      </c>
      <c r="E357" s="8" t="s">
        <v>333</v>
      </c>
    </row>
    <row r="358">
      <c r="A358" s="7">
        <v>2014.0</v>
      </c>
      <c r="B358" s="6" t="s">
        <v>28</v>
      </c>
      <c r="C358" s="7">
        <v>17.6</v>
      </c>
      <c r="D358" s="7">
        <v>623.0</v>
      </c>
      <c r="E358" s="8" t="s">
        <v>334</v>
      </c>
    </row>
    <row r="359">
      <c r="A359" s="7">
        <v>2014.0</v>
      </c>
      <c r="B359" s="6" t="s">
        <v>30</v>
      </c>
      <c r="C359" s="7">
        <v>20.9</v>
      </c>
      <c r="D359" s="7">
        <v>189.0</v>
      </c>
      <c r="E359" s="8" t="s">
        <v>335</v>
      </c>
    </row>
    <row r="360">
      <c r="A360" s="7">
        <v>2014.0</v>
      </c>
      <c r="B360" s="6" t="s">
        <v>34</v>
      </c>
      <c r="C360" s="7">
        <v>13.2</v>
      </c>
      <c r="D360" s="37">
        <v>2634.0</v>
      </c>
      <c r="E360" s="8" t="s">
        <v>336</v>
      </c>
    </row>
    <row r="361">
      <c r="A361" s="7">
        <v>2014.0</v>
      </c>
      <c r="B361" s="6" t="s">
        <v>36</v>
      </c>
      <c r="C361" s="7">
        <v>11.9</v>
      </c>
      <c r="D361" s="37">
        <v>1206.0</v>
      </c>
      <c r="E361" s="8" t="s">
        <v>337</v>
      </c>
    </row>
    <row r="362">
      <c r="A362" s="7">
        <v>2014.0</v>
      </c>
      <c r="B362" s="6" t="s">
        <v>38</v>
      </c>
      <c r="C362" s="7">
        <v>10.9</v>
      </c>
      <c r="D362" s="7">
        <v>157.0</v>
      </c>
      <c r="E362" s="8" t="s">
        <v>338</v>
      </c>
    </row>
    <row r="363">
      <c r="A363" s="7">
        <v>2014.0</v>
      </c>
      <c r="B363" s="6" t="s">
        <v>40</v>
      </c>
      <c r="C363" s="7">
        <v>13.7</v>
      </c>
      <c r="D363" s="7">
        <v>212.0</v>
      </c>
      <c r="E363" s="8" t="s">
        <v>339</v>
      </c>
    </row>
    <row r="364">
      <c r="A364" s="7">
        <v>2014.0</v>
      </c>
      <c r="B364" s="6" t="s">
        <v>42</v>
      </c>
      <c r="C364" s="7">
        <v>13.1</v>
      </c>
      <c r="D364" s="37">
        <v>1705.0</v>
      </c>
      <c r="E364" s="8" t="s">
        <v>340</v>
      </c>
    </row>
    <row r="365">
      <c r="A365" s="7">
        <v>2014.0</v>
      </c>
      <c r="B365" s="6" t="s">
        <v>44</v>
      </c>
      <c r="C365" s="7">
        <v>18.2</v>
      </c>
      <c r="D365" s="37">
        <v>1172.0</v>
      </c>
      <c r="E365" s="8" t="s">
        <v>341</v>
      </c>
    </row>
    <row r="366">
      <c r="A366" s="7">
        <v>2014.0</v>
      </c>
      <c r="B366" s="6" t="s">
        <v>46</v>
      </c>
      <c r="C366" s="7">
        <v>8.8</v>
      </c>
      <c r="D366" s="7">
        <v>264.0</v>
      </c>
      <c r="E366" s="8" t="s">
        <v>342</v>
      </c>
    </row>
    <row r="367">
      <c r="A367" s="7">
        <v>2014.0</v>
      </c>
      <c r="B367" s="6" t="s">
        <v>48</v>
      </c>
      <c r="C367" s="7">
        <v>11.7</v>
      </c>
      <c r="D367" s="7">
        <v>332.0</v>
      </c>
      <c r="E367" s="8" t="s">
        <v>343</v>
      </c>
    </row>
    <row r="368">
      <c r="A368" s="7">
        <v>2014.0</v>
      </c>
      <c r="B368" s="6" t="s">
        <v>50</v>
      </c>
      <c r="C368" s="7">
        <v>24.7</v>
      </c>
      <c r="D368" s="37">
        <v>1077.0</v>
      </c>
      <c r="E368" s="8" t="s">
        <v>344</v>
      </c>
    </row>
    <row r="369">
      <c r="A369" s="7">
        <v>2014.0</v>
      </c>
      <c r="B369" s="6" t="s">
        <v>52</v>
      </c>
      <c r="C369" s="7">
        <v>16.9</v>
      </c>
      <c r="D369" s="7">
        <v>777.0</v>
      </c>
      <c r="E369" s="8" t="s">
        <v>345</v>
      </c>
    </row>
    <row r="370">
      <c r="A370" s="7">
        <v>2014.0</v>
      </c>
      <c r="B370" s="6" t="s">
        <v>56</v>
      </c>
      <c r="C370" s="7">
        <v>16.8</v>
      </c>
      <c r="D370" s="7">
        <v>216.0</v>
      </c>
      <c r="E370" s="8" t="s">
        <v>346</v>
      </c>
    </row>
    <row r="371">
      <c r="A371" s="7">
        <v>2014.0</v>
      </c>
      <c r="B371" s="6" t="s">
        <v>59</v>
      </c>
      <c r="C371" s="7">
        <v>17.4</v>
      </c>
      <c r="D371" s="37">
        <v>1070.0</v>
      </c>
      <c r="E371" s="8" t="s">
        <v>347</v>
      </c>
    </row>
    <row r="372">
      <c r="A372" s="7">
        <v>2014.0</v>
      </c>
      <c r="B372" s="6" t="s">
        <v>60</v>
      </c>
      <c r="C372" s="7">
        <v>19.0</v>
      </c>
      <c r="D372" s="37">
        <v>1289.0</v>
      </c>
      <c r="E372" s="8" t="s">
        <v>348</v>
      </c>
    </row>
    <row r="373">
      <c r="A373" s="7">
        <v>2014.0</v>
      </c>
      <c r="B373" s="6" t="s">
        <v>62</v>
      </c>
      <c r="C373" s="7">
        <v>18.0</v>
      </c>
      <c r="D373" s="37">
        <v>1762.0</v>
      </c>
      <c r="E373" s="8" t="s">
        <v>349</v>
      </c>
    </row>
    <row r="374">
      <c r="A374" s="7">
        <v>2014.0</v>
      </c>
      <c r="B374" s="6" t="s">
        <v>64</v>
      </c>
      <c r="C374" s="7">
        <v>9.6</v>
      </c>
      <c r="D374" s="7">
        <v>517.0</v>
      </c>
      <c r="E374" s="8" t="s">
        <v>350</v>
      </c>
    </row>
    <row r="375">
      <c r="A375" s="7">
        <v>2014.0</v>
      </c>
      <c r="B375" s="6" t="s">
        <v>66</v>
      </c>
      <c r="C375" s="7">
        <v>11.6</v>
      </c>
      <c r="D375" s="7">
        <v>336.0</v>
      </c>
      <c r="E375" s="8" t="s">
        <v>351</v>
      </c>
    </row>
    <row r="376">
      <c r="A376" s="7">
        <v>2014.0</v>
      </c>
      <c r="B376" s="6" t="s">
        <v>68</v>
      </c>
      <c r="C376" s="7">
        <v>18.2</v>
      </c>
      <c r="D376" s="37">
        <v>1067.0</v>
      </c>
      <c r="E376" s="8" t="s">
        <v>352</v>
      </c>
    </row>
    <row r="377">
      <c r="A377" s="7">
        <v>2014.0</v>
      </c>
      <c r="B377" s="6" t="s">
        <v>70</v>
      </c>
      <c r="C377" s="7">
        <v>12.4</v>
      </c>
      <c r="D377" s="7">
        <v>125.0</v>
      </c>
      <c r="E377" s="8" t="s">
        <v>353</v>
      </c>
    </row>
    <row r="378">
      <c r="A378" s="7">
        <v>2014.0</v>
      </c>
      <c r="B378" s="6" t="s">
        <v>72</v>
      </c>
      <c r="C378" s="7">
        <v>7.2</v>
      </c>
      <c r="D378" s="7">
        <v>125.0</v>
      </c>
      <c r="E378" s="8" t="s">
        <v>354</v>
      </c>
    </row>
    <row r="379">
      <c r="A379" s="7">
        <v>2014.0</v>
      </c>
      <c r="B379" s="6" t="s">
        <v>75</v>
      </c>
      <c r="C379" s="7">
        <v>18.4</v>
      </c>
      <c r="D379" s="7">
        <v>545.0</v>
      </c>
      <c r="E379" s="8" t="s">
        <v>355</v>
      </c>
    </row>
    <row r="380">
      <c r="A380" s="7">
        <v>2014.0</v>
      </c>
      <c r="B380" s="6" t="s">
        <v>77</v>
      </c>
      <c r="C380" s="7">
        <v>26.2</v>
      </c>
      <c r="D380" s="7">
        <v>334.0</v>
      </c>
      <c r="E380" s="8" t="s">
        <v>356</v>
      </c>
    </row>
    <row r="381">
      <c r="A381" s="7">
        <v>2014.0</v>
      </c>
      <c r="B381" s="6" t="s">
        <v>79</v>
      </c>
      <c r="C381" s="7">
        <v>14.0</v>
      </c>
      <c r="D381" s="37">
        <v>1253.0</v>
      </c>
      <c r="E381" s="8" t="s">
        <v>357</v>
      </c>
    </row>
    <row r="382">
      <c r="A382" s="7">
        <v>2014.0</v>
      </c>
      <c r="B382" s="6" t="s">
        <v>81</v>
      </c>
      <c r="C382" s="7">
        <v>27.3</v>
      </c>
      <c r="D382" s="7">
        <v>547.0</v>
      </c>
      <c r="E382" s="8" t="s">
        <v>358</v>
      </c>
    </row>
    <row r="383">
      <c r="A383" s="7">
        <v>2014.0</v>
      </c>
      <c r="B383" s="6" t="s">
        <v>83</v>
      </c>
      <c r="C383" s="7">
        <v>11.3</v>
      </c>
      <c r="D383" s="37">
        <v>2300.0</v>
      </c>
      <c r="E383" s="8" t="s">
        <v>359</v>
      </c>
    </row>
    <row r="384">
      <c r="A384" s="7">
        <v>2014.0</v>
      </c>
      <c r="B384" s="6" t="s">
        <v>85</v>
      </c>
      <c r="C384" s="7">
        <v>13.8</v>
      </c>
      <c r="D384" s="37">
        <v>1358.0</v>
      </c>
      <c r="E384" s="8" t="s">
        <v>360</v>
      </c>
    </row>
    <row r="385">
      <c r="A385" s="7">
        <v>2014.0</v>
      </c>
      <c r="B385" s="6" t="s">
        <v>86</v>
      </c>
      <c r="C385" s="7">
        <v>6.3</v>
      </c>
      <c r="D385" s="7">
        <v>43.0</v>
      </c>
      <c r="E385" s="8" t="s">
        <v>361</v>
      </c>
    </row>
    <row r="386">
      <c r="A386" s="7">
        <v>2014.0</v>
      </c>
      <c r="B386" s="6" t="s">
        <v>88</v>
      </c>
      <c r="C386" s="7">
        <v>24.6</v>
      </c>
      <c r="D386" s="37">
        <v>2744.0</v>
      </c>
      <c r="E386" s="8" t="s">
        <v>362</v>
      </c>
    </row>
    <row r="387">
      <c r="A387" s="7">
        <v>2014.0</v>
      </c>
      <c r="B387" s="6" t="s">
        <v>90</v>
      </c>
      <c r="C387" s="7">
        <v>20.3</v>
      </c>
      <c r="D387" s="7">
        <v>777.0</v>
      </c>
      <c r="E387" s="8" t="s">
        <v>363</v>
      </c>
    </row>
    <row r="388">
      <c r="A388" s="7">
        <v>2014.0</v>
      </c>
      <c r="B388" s="6" t="s">
        <v>92</v>
      </c>
      <c r="C388" s="7">
        <v>12.8</v>
      </c>
      <c r="D388" s="7">
        <v>522.0</v>
      </c>
      <c r="E388" s="8" t="s">
        <v>364</v>
      </c>
    </row>
    <row r="389">
      <c r="A389" s="7">
        <v>2014.0</v>
      </c>
      <c r="B389" s="6" t="s">
        <v>94</v>
      </c>
      <c r="C389" s="7">
        <v>21.9</v>
      </c>
      <c r="D389" s="37">
        <v>2732.0</v>
      </c>
      <c r="E389" s="8" t="s">
        <v>365</v>
      </c>
    </row>
    <row r="390">
      <c r="A390" s="7">
        <v>2014.0</v>
      </c>
      <c r="B390" s="6" t="s">
        <v>96</v>
      </c>
      <c r="C390" s="7">
        <v>23.4</v>
      </c>
      <c r="D390" s="7">
        <v>247.0</v>
      </c>
      <c r="E390" s="8" t="s">
        <v>366</v>
      </c>
    </row>
    <row r="391">
      <c r="A391" s="7">
        <v>2014.0</v>
      </c>
      <c r="B391" s="6" t="s">
        <v>98</v>
      </c>
      <c r="C391" s="7">
        <v>14.4</v>
      </c>
      <c r="D391" s="7">
        <v>701.0</v>
      </c>
      <c r="E391" s="8" t="s">
        <v>367</v>
      </c>
    </row>
    <row r="392">
      <c r="A392" s="7">
        <v>2014.0</v>
      </c>
      <c r="B392" s="6" t="s">
        <v>100</v>
      </c>
      <c r="C392" s="7">
        <v>7.8</v>
      </c>
      <c r="D392" s="7">
        <v>63.0</v>
      </c>
      <c r="E392" s="8" t="s">
        <v>368</v>
      </c>
    </row>
    <row r="393">
      <c r="A393" s="7">
        <v>2014.0</v>
      </c>
      <c r="B393" s="6" t="s">
        <v>102</v>
      </c>
      <c r="C393" s="7">
        <v>19.5</v>
      </c>
      <c r="D393" s="37">
        <v>1269.0</v>
      </c>
      <c r="E393" s="8" t="s">
        <v>369</v>
      </c>
    </row>
    <row r="394">
      <c r="A394" s="7">
        <v>2014.0</v>
      </c>
      <c r="B394" s="6" t="s">
        <v>104</v>
      </c>
      <c r="C394" s="7">
        <v>9.7</v>
      </c>
      <c r="D394" s="37">
        <v>2601.0</v>
      </c>
      <c r="E394" s="8" t="s">
        <v>370</v>
      </c>
    </row>
    <row r="395">
      <c r="A395" s="7">
        <v>2014.0</v>
      </c>
      <c r="B395" s="6" t="s">
        <v>108</v>
      </c>
      <c r="C395" s="7">
        <v>22.4</v>
      </c>
      <c r="D395" s="7">
        <v>603.0</v>
      </c>
      <c r="E395" s="8" t="s">
        <v>371</v>
      </c>
    </row>
    <row r="396">
      <c r="A396" s="7">
        <v>2014.0</v>
      </c>
      <c r="B396" s="6" t="s">
        <v>110</v>
      </c>
      <c r="C396" s="7">
        <v>13.9</v>
      </c>
      <c r="D396" s="7">
        <v>83.0</v>
      </c>
      <c r="E396" s="8" t="s">
        <v>372</v>
      </c>
    </row>
    <row r="397">
      <c r="A397" s="7">
        <v>2014.0</v>
      </c>
      <c r="B397" s="6" t="s">
        <v>112</v>
      </c>
      <c r="C397" s="7">
        <v>11.7</v>
      </c>
      <c r="D397" s="7">
        <v>980.0</v>
      </c>
      <c r="E397" s="8" t="s">
        <v>373</v>
      </c>
    </row>
    <row r="398">
      <c r="A398" s="7">
        <v>2014.0</v>
      </c>
      <c r="B398" s="6" t="s">
        <v>114</v>
      </c>
      <c r="C398" s="7">
        <v>13.3</v>
      </c>
      <c r="D398" s="7">
        <v>979.0</v>
      </c>
      <c r="E398" s="8" t="s">
        <v>374</v>
      </c>
    </row>
    <row r="399">
      <c r="A399" s="7">
        <v>2014.0</v>
      </c>
      <c r="B399" s="6" t="s">
        <v>116</v>
      </c>
      <c r="C399" s="7">
        <v>35.5</v>
      </c>
      <c r="D399" s="7">
        <v>627.0</v>
      </c>
      <c r="E399" s="8" t="s">
        <v>375</v>
      </c>
    </row>
    <row r="400">
      <c r="A400" s="7">
        <v>2014.0</v>
      </c>
      <c r="B400" s="6" t="s">
        <v>118</v>
      </c>
      <c r="C400" s="7">
        <v>15.1</v>
      </c>
      <c r="D400" s="7">
        <v>853.0</v>
      </c>
      <c r="E400" s="8" t="s">
        <v>376</v>
      </c>
    </row>
    <row r="401">
      <c r="A401" s="7">
        <v>2014.0</v>
      </c>
      <c r="B401" s="6" t="s">
        <v>120</v>
      </c>
      <c r="C401" s="7">
        <v>19.4</v>
      </c>
      <c r="D401" s="7">
        <v>109.0</v>
      </c>
      <c r="E401" s="8" t="s">
        <v>377</v>
      </c>
    </row>
    <row r="402">
      <c r="A402" s="7">
        <v>2005.0</v>
      </c>
      <c r="B402" s="6" t="s">
        <v>12</v>
      </c>
      <c r="C402" s="7">
        <v>6.3</v>
      </c>
      <c r="D402" s="7">
        <v>283.0</v>
      </c>
      <c r="E402" s="8" t="s">
        <v>328</v>
      </c>
    </row>
    <row r="403">
      <c r="A403" s="7">
        <v>2005.0</v>
      </c>
      <c r="B403" s="6" t="s">
        <v>16</v>
      </c>
      <c r="C403" s="7">
        <v>11.4</v>
      </c>
      <c r="D403" s="7">
        <v>79.0</v>
      </c>
      <c r="E403" s="8" t="s">
        <v>329</v>
      </c>
    </row>
    <row r="404">
      <c r="A404" s="7">
        <v>2005.0</v>
      </c>
      <c r="B404" s="6" t="s">
        <v>18</v>
      </c>
      <c r="C404" s="7">
        <v>14.1</v>
      </c>
      <c r="D404" s="7">
        <v>794.0</v>
      </c>
      <c r="E404" s="8" t="s">
        <v>330</v>
      </c>
    </row>
    <row r="405">
      <c r="A405" s="7">
        <v>2005.0</v>
      </c>
      <c r="B405" s="6" t="s">
        <v>20</v>
      </c>
      <c r="C405" s="7">
        <v>10.1</v>
      </c>
      <c r="D405" s="7">
        <v>269.0</v>
      </c>
      <c r="E405" s="8" t="s">
        <v>331</v>
      </c>
    </row>
    <row r="406">
      <c r="A406" s="7">
        <v>2005.0</v>
      </c>
      <c r="B406" s="6" t="s">
        <v>22</v>
      </c>
      <c r="C406" s="7">
        <v>9.0</v>
      </c>
      <c r="D406" s="37">
        <v>3214.0</v>
      </c>
      <c r="E406" s="8" t="s">
        <v>332</v>
      </c>
    </row>
    <row r="407">
      <c r="A407" s="7">
        <v>2005.0</v>
      </c>
      <c r="B407" s="6" t="s">
        <v>26</v>
      </c>
      <c r="C407" s="7">
        <v>12.7</v>
      </c>
      <c r="D407" s="7">
        <v>608.0</v>
      </c>
      <c r="E407" s="8" t="s">
        <v>333</v>
      </c>
    </row>
    <row r="408">
      <c r="A408" s="7">
        <v>2005.0</v>
      </c>
      <c r="B408" s="6" t="s">
        <v>28</v>
      </c>
      <c r="C408" s="7">
        <v>8.5</v>
      </c>
      <c r="D408" s="7">
        <v>295.0</v>
      </c>
      <c r="E408" s="8" t="s">
        <v>334</v>
      </c>
    </row>
    <row r="409">
      <c r="A409" s="7">
        <v>2005.0</v>
      </c>
      <c r="B409" s="6" t="s">
        <v>30</v>
      </c>
      <c r="C409" s="7">
        <v>7.5</v>
      </c>
      <c r="D409" s="7">
        <v>62.0</v>
      </c>
      <c r="E409" s="8" t="s">
        <v>335</v>
      </c>
    </row>
    <row r="410">
      <c r="A410" s="7">
        <v>2005.0</v>
      </c>
      <c r="B410" s="6" t="s">
        <v>34</v>
      </c>
      <c r="C410" s="7">
        <v>13.5</v>
      </c>
      <c r="D410" s="37">
        <v>2371.0</v>
      </c>
      <c r="E410" s="8" t="s">
        <v>336</v>
      </c>
    </row>
    <row r="411">
      <c r="A411" s="7">
        <v>2005.0</v>
      </c>
      <c r="B411" s="6" t="s">
        <v>36</v>
      </c>
      <c r="C411" s="7">
        <v>8.2</v>
      </c>
      <c r="D411" s="7">
        <v>738.0</v>
      </c>
      <c r="E411" s="8" t="s">
        <v>337</v>
      </c>
    </row>
    <row r="412">
      <c r="A412" s="7">
        <v>2005.0</v>
      </c>
      <c r="B412" s="6" t="s">
        <v>38</v>
      </c>
      <c r="C412" s="7">
        <v>9.4</v>
      </c>
      <c r="D412" s="7">
        <v>126.0</v>
      </c>
      <c r="E412" s="8" t="s">
        <v>338</v>
      </c>
    </row>
    <row r="413">
      <c r="A413" s="7">
        <v>2005.0</v>
      </c>
      <c r="B413" s="6" t="s">
        <v>40</v>
      </c>
      <c r="C413" s="7">
        <v>8.1</v>
      </c>
      <c r="D413" s="7">
        <v>109.0</v>
      </c>
      <c r="E413" s="8" t="s">
        <v>339</v>
      </c>
    </row>
    <row r="414">
      <c r="A414" s="7">
        <v>2005.0</v>
      </c>
      <c r="B414" s="6" t="s">
        <v>42</v>
      </c>
      <c r="C414" s="7">
        <v>8.4</v>
      </c>
      <c r="D414" s="37">
        <v>1067.0</v>
      </c>
      <c r="E414" s="8" t="s">
        <v>340</v>
      </c>
    </row>
    <row r="415">
      <c r="A415" s="7">
        <v>2005.0</v>
      </c>
      <c r="B415" s="6" t="s">
        <v>44</v>
      </c>
      <c r="C415" s="7">
        <v>9.8</v>
      </c>
      <c r="D415" s="7">
        <v>610.0</v>
      </c>
      <c r="E415" s="8" t="s">
        <v>341</v>
      </c>
    </row>
    <row r="416">
      <c r="A416" s="7">
        <v>2005.0</v>
      </c>
      <c r="B416" s="6" t="s">
        <v>46</v>
      </c>
      <c r="C416" s="7">
        <v>4.8</v>
      </c>
      <c r="D416" s="7">
        <v>141.0</v>
      </c>
      <c r="E416" s="8" t="s">
        <v>342</v>
      </c>
    </row>
    <row r="417">
      <c r="A417" s="7">
        <v>2005.0</v>
      </c>
      <c r="B417" s="6" t="s">
        <v>48</v>
      </c>
      <c r="C417" s="7">
        <v>9.1</v>
      </c>
      <c r="D417" s="7">
        <v>241.0</v>
      </c>
      <c r="E417" s="8" t="s">
        <v>343</v>
      </c>
    </row>
    <row r="418">
      <c r="A418" s="7">
        <v>2005.0</v>
      </c>
      <c r="B418" s="6" t="s">
        <v>50</v>
      </c>
      <c r="C418" s="7">
        <v>15.3</v>
      </c>
      <c r="D418" s="7">
        <v>638.0</v>
      </c>
      <c r="E418" s="8" t="s">
        <v>344</v>
      </c>
    </row>
    <row r="419">
      <c r="A419" s="7">
        <v>2005.0</v>
      </c>
      <c r="B419" s="6" t="s">
        <v>52</v>
      </c>
      <c r="C419" s="7">
        <v>14.7</v>
      </c>
      <c r="D419" s="7">
        <v>661.0</v>
      </c>
      <c r="E419" s="8" t="s">
        <v>345</v>
      </c>
    </row>
    <row r="420">
      <c r="A420" s="7">
        <v>2005.0</v>
      </c>
      <c r="B420" s="6" t="s">
        <v>56</v>
      </c>
      <c r="C420" s="7">
        <v>12.4</v>
      </c>
      <c r="D420" s="7">
        <v>163.0</v>
      </c>
      <c r="E420" s="8" t="s">
        <v>346</v>
      </c>
    </row>
    <row r="421">
      <c r="A421" s="7">
        <v>2005.0</v>
      </c>
      <c r="B421" s="6" t="s">
        <v>59</v>
      </c>
      <c r="C421" s="7">
        <v>11.4</v>
      </c>
      <c r="D421" s="7">
        <v>656.0</v>
      </c>
      <c r="E421" s="8" t="s">
        <v>347</v>
      </c>
    </row>
    <row r="422">
      <c r="A422" s="7">
        <v>2005.0</v>
      </c>
      <c r="B422" s="6" t="s">
        <v>60</v>
      </c>
      <c r="C422" s="7">
        <v>12.0</v>
      </c>
      <c r="D422" s="7">
        <v>780.0</v>
      </c>
      <c r="E422" s="8" t="s">
        <v>348</v>
      </c>
    </row>
    <row r="423">
      <c r="A423" s="7">
        <v>2005.0</v>
      </c>
      <c r="B423" s="6" t="s">
        <v>62</v>
      </c>
      <c r="C423" s="7">
        <v>9.8</v>
      </c>
      <c r="D423" s="7">
        <v>985.0</v>
      </c>
      <c r="E423" s="8" t="s">
        <v>349</v>
      </c>
    </row>
    <row r="424">
      <c r="A424" s="7">
        <v>2005.0</v>
      </c>
      <c r="B424" s="6" t="s">
        <v>64</v>
      </c>
      <c r="C424" s="7">
        <v>5.4</v>
      </c>
      <c r="D424" s="7">
        <v>282.0</v>
      </c>
      <c r="E424" s="8" t="s">
        <v>350</v>
      </c>
    </row>
    <row r="425">
      <c r="A425" s="7">
        <v>2005.0</v>
      </c>
      <c r="B425" s="6" t="s">
        <v>66</v>
      </c>
      <c r="C425" s="7">
        <v>8.8</v>
      </c>
      <c r="D425" s="7">
        <v>248.0</v>
      </c>
      <c r="E425" s="8" t="s">
        <v>351</v>
      </c>
    </row>
    <row r="426">
      <c r="A426" s="7">
        <v>2005.0</v>
      </c>
      <c r="B426" s="6" t="s">
        <v>68</v>
      </c>
      <c r="C426" s="7">
        <v>10.7</v>
      </c>
      <c r="D426" s="7">
        <v>608.0</v>
      </c>
      <c r="E426" s="8" t="s">
        <v>352</v>
      </c>
    </row>
    <row r="427">
      <c r="A427" s="7">
        <v>2005.0</v>
      </c>
      <c r="B427" s="6" t="s">
        <v>70</v>
      </c>
      <c r="C427" s="7">
        <v>10.1</v>
      </c>
      <c r="D427" s="7">
        <v>96.0</v>
      </c>
      <c r="E427" s="8" t="s">
        <v>353</v>
      </c>
    </row>
    <row r="428">
      <c r="A428" s="7">
        <v>2005.0</v>
      </c>
      <c r="B428" s="6" t="s">
        <v>72</v>
      </c>
      <c r="C428" s="7">
        <v>5.0</v>
      </c>
      <c r="D428" s="7">
        <v>86.0</v>
      </c>
      <c r="E428" s="8" t="s">
        <v>354</v>
      </c>
    </row>
    <row r="429">
      <c r="A429" s="7">
        <v>2005.0</v>
      </c>
      <c r="B429" s="6" t="s">
        <v>75</v>
      </c>
      <c r="C429" s="7">
        <v>18.7</v>
      </c>
      <c r="D429" s="7">
        <v>457.0</v>
      </c>
      <c r="E429" s="8" t="s">
        <v>355</v>
      </c>
    </row>
    <row r="430">
      <c r="A430" s="7">
        <v>2005.0</v>
      </c>
      <c r="B430" s="6" t="s">
        <v>77</v>
      </c>
      <c r="C430" s="7">
        <v>10.7</v>
      </c>
      <c r="D430" s="7">
        <v>142.0</v>
      </c>
      <c r="E430" s="8" t="s">
        <v>356</v>
      </c>
    </row>
    <row r="431">
      <c r="A431" s="7">
        <v>2005.0</v>
      </c>
      <c r="B431" s="6" t="s">
        <v>79</v>
      </c>
      <c r="C431" s="7">
        <v>9.4</v>
      </c>
      <c r="D431" s="7">
        <v>823.0</v>
      </c>
      <c r="E431" s="8" t="s">
        <v>357</v>
      </c>
    </row>
    <row r="432">
      <c r="A432" s="7">
        <v>2005.0</v>
      </c>
      <c r="B432" s="6" t="s">
        <v>81</v>
      </c>
      <c r="C432" s="7">
        <v>20.1</v>
      </c>
      <c r="D432" s="7">
        <v>373.0</v>
      </c>
      <c r="E432" s="8" t="s">
        <v>358</v>
      </c>
    </row>
    <row r="433">
      <c r="A433" s="7">
        <v>2005.0</v>
      </c>
      <c r="B433" s="6" t="s">
        <v>83</v>
      </c>
      <c r="C433" s="7">
        <v>4.8</v>
      </c>
      <c r="D433" s="7">
        <v>944.0</v>
      </c>
      <c r="E433" s="8" t="s">
        <v>359</v>
      </c>
    </row>
    <row r="434">
      <c r="A434" s="7">
        <v>2005.0</v>
      </c>
      <c r="B434" s="6" t="s">
        <v>85</v>
      </c>
      <c r="C434" s="7">
        <v>11.4</v>
      </c>
      <c r="D434" s="37">
        <v>1000.0</v>
      </c>
      <c r="E434" s="8" t="s">
        <v>360</v>
      </c>
    </row>
    <row r="435">
      <c r="A435" s="7">
        <v>2005.0</v>
      </c>
      <c r="B435" s="6" t="s">
        <v>86</v>
      </c>
      <c r="C435" s="7">
        <v>0.0</v>
      </c>
      <c r="D435" s="7">
        <v>12.0</v>
      </c>
      <c r="E435" s="8" t="s">
        <v>361</v>
      </c>
    </row>
    <row r="436">
      <c r="A436" s="7">
        <v>2005.0</v>
      </c>
      <c r="B436" s="6" t="s">
        <v>88</v>
      </c>
      <c r="C436" s="7">
        <v>10.9</v>
      </c>
      <c r="D436" s="37">
        <v>1243.0</v>
      </c>
      <c r="E436" s="8" t="s">
        <v>362</v>
      </c>
    </row>
    <row r="437">
      <c r="A437" s="7">
        <v>2005.0</v>
      </c>
      <c r="B437" s="6" t="s">
        <v>90</v>
      </c>
      <c r="C437" s="7">
        <v>13.8</v>
      </c>
      <c r="D437" s="7">
        <v>478.0</v>
      </c>
      <c r="E437" s="8" t="s">
        <v>363</v>
      </c>
    </row>
    <row r="438">
      <c r="A438" s="7">
        <v>2005.0</v>
      </c>
      <c r="B438" s="6" t="s">
        <v>92</v>
      </c>
      <c r="C438" s="7">
        <v>10.4</v>
      </c>
      <c r="D438" s="7">
        <v>386.0</v>
      </c>
      <c r="E438" s="8" t="s">
        <v>364</v>
      </c>
    </row>
    <row r="439">
      <c r="A439" s="7">
        <v>2005.0</v>
      </c>
      <c r="B439" s="6" t="s">
        <v>94</v>
      </c>
      <c r="C439" s="7">
        <v>13.2</v>
      </c>
      <c r="D439" s="37">
        <v>1613.0</v>
      </c>
      <c r="E439" s="8" t="s">
        <v>365</v>
      </c>
    </row>
    <row r="440">
      <c r="A440" s="7">
        <v>2005.0</v>
      </c>
      <c r="B440" s="6" t="s">
        <v>96</v>
      </c>
      <c r="C440" s="7">
        <v>14.3</v>
      </c>
      <c r="D440" s="7">
        <v>156.0</v>
      </c>
      <c r="E440" s="8" t="s">
        <v>366</v>
      </c>
    </row>
    <row r="441">
      <c r="A441" s="7">
        <v>2005.0</v>
      </c>
      <c r="B441" s="6" t="s">
        <v>98</v>
      </c>
      <c r="C441" s="7">
        <v>9.9</v>
      </c>
      <c r="D441" s="7">
        <v>427.0</v>
      </c>
      <c r="E441" s="8" t="s">
        <v>367</v>
      </c>
    </row>
    <row r="442">
      <c r="A442" s="7">
        <v>2005.0</v>
      </c>
      <c r="B442" s="6" t="s">
        <v>100</v>
      </c>
      <c r="C442" s="7">
        <v>5.5</v>
      </c>
      <c r="D442" s="7">
        <v>40.0</v>
      </c>
      <c r="E442" s="8" t="s">
        <v>368</v>
      </c>
    </row>
    <row r="443">
      <c r="A443" s="7">
        <v>2005.0</v>
      </c>
      <c r="B443" s="6" t="s">
        <v>102</v>
      </c>
      <c r="C443" s="7">
        <v>14.5</v>
      </c>
      <c r="D443" s="7">
        <v>872.0</v>
      </c>
      <c r="E443" s="8" t="s">
        <v>369</v>
      </c>
    </row>
    <row r="444">
      <c r="A444" s="7">
        <v>2005.0</v>
      </c>
      <c r="B444" s="6" t="s">
        <v>104</v>
      </c>
      <c r="C444" s="7">
        <v>8.5</v>
      </c>
      <c r="D444" s="37">
        <v>1910.0</v>
      </c>
      <c r="E444" s="8" t="s">
        <v>370</v>
      </c>
    </row>
    <row r="445">
      <c r="A445" s="7">
        <v>2005.0</v>
      </c>
      <c r="B445" s="6" t="s">
        <v>108</v>
      </c>
      <c r="C445" s="7">
        <v>19.3</v>
      </c>
      <c r="D445" s="7">
        <v>438.0</v>
      </c>
      <c r="E445" s="8" t="s">
        <v>371</v>
      </c>
    </row>
    <row r="446">
      <c r="A446" s="7">
        <v>2005.0</v>
      </c>
      <c r="B446" s="6" t="s">
        <v>110</v>
      </c>
      <c r="C446" s="7">
        <v>8.5</v>
      </c>
      <c r="D446" s="7">
        <v>53.0</v>
      </c>
      <c r="E446" s="8" t="s">
        <v>372</v>
      </c>
    </row>
    <row r="447">
      <c r="A447" s="7">
        <v>2005.0</v>
      </c>
      <c r="B447" s="6" t="s">
        <v>112</v>
      </c>
      <c r="C447" s="7">
        <v>7.5</v>
      </c>
      <c r="D447" s="7">
        <v>581.0</v>
      </c>
      <c r="E447" s="8" t="s">
        <v>373</v>
      </c>
    </row>
    <row r="448">
      <c r="A448" s="7">
        <v>2005.0</v>
      </c>
      <c r="B448" s="6" t="s">
        <v>114</v>
      </c>
      <c r="C448" s="7">
        <v>13.0</v>
      </c>
      <c r="D448" s="7">
        <v>850.0</v>
      </c>
      <c r="E448" s="8" t="s">
        <v>374</v>
      </c>
    </row>
    <row r="449">
      <c r="A449" s="7">
        <v>2005.0</v>
      </c>
      <c r="B449" s="6" t="s">
        <v>116</v>
      </c>
      <c r="C449" s="7">
        <v>10.5</v>
      </c>
      <c r="D449" s="7">
        <v>184.0</v>
      </c>
      <c r="E449" s="8" t="s">
        <v>375</v>
      </c>
    </row>
    <row r="450">
      <c r="A450" s="7">
        <v>2005.0</v>
      </c>
      <c r="B450" s="6" t="s">
        <v>118</v>
      </c>
      <c r="C450" s="7">
        <v>9.3</v>
      </c>
      <c r="D450" s="7">
        <v>518.0</v>
      </c>
      <c r="E450" s="8" t="s">
        <v>376</v>
      </c>
    </row>
    <row r="451">
      <c r="A451" s="7">
        <v>2005.0</v>
      </c>
      <c r="B451" s="6" t="s">
        <v>120</v>
      </c>
      <c r="C451" s="7">
        <v>4.9</v>
      </c>
      <c r="D451" s="7">
        <v>26.0</v>
      </c>
      <c r="E451" s="8" t="s">
        <v>377</v>
      </c>
    </row>
    <row r="452">
      <c r="A452" s="7">
        <v>1999.0</v>
      </c>
      <c r="B452" s="6" t="s">
        <v>12</v>
      </c>
      <c r="C452" s="7">
        <v>3.9</v>
      </c>
      <c r="D452" s="7">
        <v>169.0</v>
      </c>
      <c r="E452" s="8" t="s">
        <v>328</v>
      </c>
    </row>
    <row r="453">
      <c r="A453" s="7">
        <v>1999.0</v>
      </c>
      <c r="B453" s="6" t="s">
        <v>16</v>
      </c>
      <c r="C453" s="7">
        <v>7.5</v>
      </c>
      <c r="D453" s="7">
        <v>46.0</v>
      </c>
      <c r="E453" s="8" t="s">
        <v>329</v>
      </c>
    </row>
    <row r="454">
      <c r="A454" s="7">
        <v>1999.0</v>
      </c>
      <c r="B454" s="6" t="s">
        <v>18</v>
      </c>
      <c r="C454" s="7">
        <v>10.6</v>
      </c>
      <c r="D454" s="7">
        <v>511.0</v>
      </c>
      <c r="E454" s="8" t="s">
        <v>330</v>
      </c>
    </row>
    <row r="455">
      <c r="A455" s="7">
        <v>1999.0</v>
      </c>
      <c r="B455" s="6" t="s">
        <v>20</v>
      </c>
      <c r="C455" s="7">
        <v>4.4</v>
      </c>
      <c r="D455" s="7">
        <v>113.0</v>
      </c>
      <c r="E455" s="8" t="s">
        <v>331</v>
      </c>
    </row>
    <row r="456">
      <c r="A456" s="7">
        <v>1999.0</v>
      </c>
      <c r="B456" s="6" t="s">
        <v>22</v>
      </c>
      <c r="C456" s="7">
        <v>8.1</v>
      </c>
      <c r="D456" s="37">
        <v>2662.0</v>
      </c>
      <c r="E456" s="8" t="s">
        <v>332</v>
      </c>
    </row>
    <row r="457">
      <c r="A457" s="7">
        <v>1999.0</v>
      </c>
      <c r="B457" s="6" t="s">
        <v>26</v>
      </c>
      <c r="C457" s="7">
        <v>8.0</v>
      </c>
      <c r="D457" s="7">
        <v>349.0</v>
      </c>
      <c r="E457" s="8" t="s">
        <v>333</v>
      </c>
    </row>
    <row r="458">
      <c r="A458" s="7">
        <v>1999.0</v>
      </c>
      <c r="B458" s="6" t="s">
        <v>28</v>
      </c>
      <c r="C458" s="7">
        <v>9.0</v>
      </c>
      <c r="D458" s="7">
        <v>310.0</v>
      </c>
      <c r="E458" s="8" t="s">
        <v>334</v>
      </c>
    </row>
    <row r="459">
      <c r="A459" s="7">
        <v>1999.0</v>
      </c>
      <c r="B459" s="6" t="s">
        <v>30</v>
      </c>
      <c r="C459" s="7">
        <v>6.4</v>
      </c>
      <c r="D459" s="7">
        <v>50.0</v>
      </c>
      <c r="E459" s="8" t="s">
        <v>335</v>
      </c>
    </row>
    <row r="460">
      <c r="A460" s="7">
        <v>1999.0</v>
      </c>
      <c r="B460" s="6" t="s">
        <v>34</v>
      </c>
      <c r="C460" s="7">
        <v>6.4</v>
      </c>
      <c r="D460" s="7">
        <v>997.0</v>
      </c>
      <c r="E460" s="8" t="s">
        <v>336</v>
      </c>
    </row>
    <row r="461">
      <c r="A461" s="7">
        <v>1999.0</v>
      </c>
      <c r="B461" s="6" t="s">
        <v>36</v>
      </c>
      <c r="C461" s="7">
        <v>3.5</v>
      </c>
      <c r="D461" s="7">
        <v>283.0</v>
      </c>
      <c r="E461" s="8" t="s">
        <v>337</v>
      </c>
    </row>
    <row r="462">
      <c r="A462" s="7">
        <v>1999.0</v>
      </c>
      <c r="B462" s="6" t="s">
        <v>38</v>
      </c>
      <c r="C462" s="7">
        <v>6.5</v>
      </c>
      <c r="D462" s="7">
        <v>80.0</v>
      </c>
      <c r="E462" s="8" t="s">
        <v>338</v>
      </c>
    </row>
    <row r="463">
      <c r="A463" s="7">
        <v>1999.0</v>
      </c>
      <c r="B463" s="6" t="s">
        <v>40</v>
      </c>
      <c r="C463" s="7">
        <v>5.3</v>
      </c>
      <c r="D463" s="7">
        <v>64.0</v>
      </c>
      <c r="E463" s="8" t="s">
        <v>339</v>
      </c>
    </row>
    <row r="464">
      <c r="A464" s="7">
        <v>1999.0</v>
      </c>
      <c r="B464" s="6" t="s">
        <v>42</v>
      </c>
      <c r="C464" s="7">
        <v>6.7</v>
      </c>
      <c r="D464" s="7">
        <v>825.0</v>
      </c>
      <c r="E464" s="8" t="s">
        <v>340</v>
      </c>
    </row>
    <row r="465">
      <c r="A465" s="7">
        <v>1999.0</v>
      </c>
      <c r="B465" s="6" t="s">
        <v>44</v>
      </c>
      <c r="C465" s="7">
        <v>3.2</v>
      </c>
      <c r="D465" s="7">
        <v>191.0</v>
      </c>
      <c r="E465" s="8" t="s">
        <v>341</v>
      </c>
    </row>
    <row r="466">
      <c r="A466" s="7">
        <v>1999.0</v>
      </c>
      <c r="B466" s="6" t="s">
        <v>46</v>
      </c>
      <c r="C466" s="7">
        <v>1.9</v>
      </c>
      <c r="D466" s="7">
        <v>53.0</v>
      </c>
      <c r="E466" s="8" t="s">
        <v>342</v>
      </c>
    </row>
    <row r="467">
      <c r="A467" s="7">
        <v>1999.0</v>
      </c>
      <c r="B467" s="6" t="s">
        <v>48</v>
      </c>
      <c r="C467" s="7">
        <v>3.4</v>
      </c>
      <c r="D467" s="7">
        <v>89.0</v>
      </c>
      <c r="E467" s="8" t="s">
        <v>343</v>
      </c>
    </row>
    <row r="468">
      <c r="A468" s="7">
        <v>1999.0</v>
      </c>
      <c r="B468" s="6" t="s">
        <v>50</v>
      </c>
      <c r="C468" s="7">
        <v>4.9</v>
      </c>
      <c r="D468" s="7">
        <v>197.0</v>
      </c>
      <c r="E468" s="8" t="s">
        <v>344</v>
      </c>
    </row>
    <row r="469">
      <c r="A469" s="7">
        <v>1999.0</v>
      </c>
      <c r="B469" s="6" t="s">
        <v>52</v>
      </c>
      <c r="C469" s="7">
        <v>4.3</v>
      </c>
      <c r="D469" s="7">
        <v>188.0</v>
      </c>
      <c r="E469" s="8" t="s">
        <v>345</v>
      </c>
    </row>
    <row r="470">
      <c r="A470" s="7">
        <v>1999.0</v>
      </c>
      <c r="B470" s="6" t="s">
        <v>56</v>
      </c>
      <c r="C470" s="7">
        <v>5.3</v>
      </c>
      <c r="D470" s="7">
        <v>67.0</v>
      </c>
      <c r="E470" s="8" t="s">
        <v>346</v>
      </c>
    </row>
    <row r="471">
      <c r="A471" s="7">
        <v>1999.0</v>
      </c>
      <c r="B471" s="6" t="s">
        <v>59</v>
      </c>
      <c r="C471" s="7">
        <v>11.4</v>
      </c>
      <c r="D471" s="7">
        <v>629.0</v>
      </c>
      <c r="E471" s="8" t="s">
        <v>347</v>
      </c>
    </row>
    <row r="472">
      <c r="A472" s="7">
        <v>1999.0</v>
      </c>
      <c r="B472" s="6" t="s">
        <v>60</v>
      </c>
      <c r="C472" s="7">
        <v>7.5</v>
      </c>
      <c r="D472" s="7">
        <v>488.0</v>
      </c>
      <c r="E472" s="8" t="s">
        <v>348</v>
      </c>
    </row>
    <row r="473">
      <c r="A473" s="7">
        <v>1999.0</v>
      </c>
      <c r="B473" s="6" t="s">
        <v>62</v>
      </c>
      <c r="C473" s="7">
        <v>4.6</v>
      </c>
      <c r="D473" s="7">
        <v>460.0</v>
      </c>
      <c r="E473" s="8" t="s">
        <v>349</v>
      </c>
    </row>
    <row r="474">
      <c r="A474" s="7">
        <v>1999.0</v>
      </c>
      <c r="B474" s="6" t="s">
        <v>64</v>
      </c>
      <c r="C474" s="7">
        <v>2.8</v>
      </c>
      <c r="D474" s="7">
        <v>136.0</v>
      </c>
      <c r="E474" s="8" t="s">
        <v>350</v>
      </c>
    </row>
    <row r="475">
      <c r="A475" s="7">
        <v>1999.0</v>
      </c>
      <c r="B475" s="6" t="s">
        <v>66</v>
      </c>
      <c r="C475" s="7">
        <v>3.2</v>
      </c>
      <c r="D475" s="7">
        <v>87.0</v>
      </c>
      <c r="E475" s="8" t="s">
        <v>351</v>
      </c>
    </row>
    <row r="476">
      <c r="A476" s="7">
        <v>1999.0</v>
      </c>
      <c r="B476" s="6" t="s">
        <v>68</v>
      </c>
      <c r="C476" s="7">
        <v>5.0</v>
      </c>
      <c r="D476" s="7">
        <v>276.0</v>
      </c>
      <c r="E476" s="8" t="s">
        <v>352</v>
      </c>
    </row>
    <row r="477">
      <c r="A477" s="7">
        <v>1999.0</v>
      </c>
      <c r="B477" s="6" t="s">
        <v>70</v>
      </c>
      <c r="C477" s="7">
        <v>4.6</v>
      </c>
      <c r="D477" s="7">
        <v>41.0</v>
      </c>
      <c r="E477" s="8" t="s">
        <v>353</v>
      </c>
    </row>
    <row r="478">
      <c r="A478" s="7">
        <v>1999.0</v>
      </c>
      <c r="B478" s="6" t="s">
        <v>72</v>
      </c>
      <c r="C478" s="7">
        <v>2.3</v>
      </c>
      <c r="D478" s="7">
        <v>39.0</v>
      </c>
      <c r="E478" s="8" t="s">
        <v>354</v>
      </c>
    </row>
    <row r="479">
      <c r="A479" s="7">
        <v>1999.0</v>
      </c>
      <c r="B479" s="6" t="s">
        <v>75</v>
      </c>
      <c r="C479" s="7">
        <v>11.5</v>
      </c>
      <c r="D479" s="7">
        <v>227.0</v>
      </c>
      <c r="E479" s="8" t="s">
        <v>355</v>
      </c>
    </row>
    <row r="480">
      <c r="A480" s="7">
        <v>1999.0</v>
      </c>
      <c r="B480" s="6" t="s">
        <v>77</v>
      </c>
      <c r="C480" s="7">
        <v>4.3</v>
      </c>
      <c r="D480" s="7">
        <v>54.0</v>
      </c>
      <c r="E480" s="8" t="s">
        <v>356</v>
      </c>
    </row>
    <row r="481">
      <c r="A481" s="7">
        <v>1999.0</v>
      </c>
      <c r="B481" s="6" t="s">
        <v>79</v>
      </c>
      <c r="C481" s="7">
        <v>6.5</v>
      </c>
      <c r="D481" s="7">
        <v>557.0</v>
      </c>
      <c r="E481" s="8" t="s">
        <v>357</v>
      </c>
    </row>
    <row r="482">
      <c r="A482" s="7">
        <v>1999.0</v>
      </c>
      <c r="B482" s="6" t="s">
        <v>81</v>
      </c>
      <c r="C482" s="7">
        <v>15.0</v>
      </c>
      <c r="D482" s="7">
        <v>266.0</v>
      </c>
      <c r="E482" s="8" t="s">
        <v>358</v>
      </c>
    </row>
    <row r="483">
      <c r="A483" s="7">
        <v>1999.0</v>
      </c>
      <c r="B483" s="6" t="s">
        <v>83</v>
      </c>
      <c r="C483" s="7">
        <v>5.0</v>
      </c>
      <c r="D483" s="7">
        <v>959.0</v>
      </c>
      <c r="E483" s="8" t="s">
        <v>359</v>
      </c>
    </row>
    <row r="484">
      <c r="A484" s="7">
        <v>1999.0</v>
      </c>
      <c r="B484" s="6" t="s">
        <v>85</v>
      </c>
      <c r="C484" s="7">
        <v>4.6</v>
      </c>
      <c r="D484" s="7">
        <v>366.0</v>
      </c>
      <c r="E484" s="8" t="s">
        <v>360</v>
      </c>
    </row>
    <row r="485">
      <c r="A485" s="7">
        <v>1999.0</v>
      </c>
      <c r="B485" s="6" t="s">
        <v>86</v>
      </c>
      <c r="C485" s="7">
        <v>0.0</v>
      </c>
      <c r="D485" s="7">
        <v>12.0</v>
      </c>
      <c r="E485" s="8" t="s">
        <v>361</v>
      </c>
    </row>
    <row r="486">
      <c r="A486" s="7">
        <v>1999.0</v>
      </c>
      <c r="B486" s="6" t="s">
        <v>88</v>
      </c>
      <c r="C486" s="7">
        <v>4.2</v>
      </c>
      <c r="D486" s="7">
        <v>467.0</v>
      </c>
      <c r="E486" s="8" t="s">
        <v>362</v>
      </c>
    </row>
    <row r="487">
      <c r="A487" s="7">
        <v>1999.0</v>
      </c>
      <c r="B487" s="6" t="s">
        <v>90</v>
      </c>
      <c r="C487" s="7">
        <v>5.4</v>
      </c>
      <c r="D487" s="7">
        <v>178.0</v>
      </c>
      <c r="E487" s="8" t="s">
        <v>363</v>
      </c>
    </row>
    <row r="488">
      <c r="A488" s="7">
        <v>1999.0</v>
      </c>
      <c r="B488" s="6" t="s">
        <v>92</v>
      </c>
      <c r="C488" s="7">
        <v>6.1</v>
      </c>
      <c r="D488" s="7">
        <v>210.0</v>
      </c>
      <c r="E488" s="8" t="s">
        <v>364</v>
      </c>
    </row>
    <row r="489">
      <c r="A489" s="7">
        <v>1999.0</v>
      </c>
      <c r="B489" s="6" t="s">
        <v>94</v>
      </c>
      <c r="C489" s="7">
        <v>8.1</v>
      </c>
      <c r="D489" s="7">
        <v>990.0</v>
      </c>
      <c r="E489" s="8" t="s">
        <v>365</v>
      </c>
    </row>
    <row r="490">
      <c r="A490" s="7">
        <v>1999.0</v>
      </c>
      <c r="B490" s="6" t="s">
        <v>96</v>
      </c>
      <c r="C490" s="7">
        <v>5.5</v>
      </c>
      <c r="D490" s="7">
        <v>58.0</v>
      </c>
      <c r="E490" s="8" t="s">
        <v>366</v>
      </c>
    </row>
    <row r="491">
      <c r="A491" s="7">
        <v>1999.0</v>
      </c>
      <c r="B491" s="6" t="s">
        <v>98</v>
      </c>
      <c r="C491" s="7">
        <v>3.7</v>
      </c>
      <c r="D491" s="7">
        <v>147.0</v>
      </c>
      <c r="E491" s="8" t="s">
        <v>367</v>
      </c>
    </row>
    <row r="492">
      <c r="A492" s="7">
        <v>1999.0</v>
      </c>
      <c r="B492" s="6" t="s">
        <v>100</v>
      </c>
      <c r="C492" s="7">
        <v>0.0</v>
      </c>
      <c r="D492" s="7">
        <v>17.0</v>
      </c>
      <c r="E492" s="8" t="s">
        <v>368</v>
      </c>
    </row>
    <row r="493">
      <c r="A493" s="7">
        <v>1999.0</v>
      </c>
      <c r="B493" s="6" t="s">
        <v>102</v>
      </c>
      <c r="C493" s="7">
        <v>6.1</v>
      </c>
      <c r="D493" s="7">
        <v>344.0</v>
      </c>
      <c r="E493" s="8" t="s">
        <v>369</v>
      </c>
    </row>
    <row r="494">
      <c r="A494" s="7">
        <v>1999.0</v>
      </c>
      <c r="B494" s="6" t="s">
        <v>104</v>
      </c>
      <c r="C494" s="7">
        <v>5.4</v>
      </c>
      <c r="D494" s="37">
        <v>1087.0</v>
      </c>
      <c r="E494" s="8" t="s">
        <v>370</v>
      </c>
    </row>
    <row r="495">
      <c r="A495" s="7">
        <v>1999.0</v>
      </c>
      <c r="B495" s="6" t="s">
        <v>108</v>
      </c>
      <c r="C495" s="7">
        <v>10.6</v>
      </c>
      <c r="D495" s="7">
        <v>205.0</v>
      </c>
      <c r="E495" s="8" t="s">
        <v>371</v>
      </c>
    </row>
    <row r="496">
      <c r="A496" s="7">
        <v>1999.0</v>
      </c>
      <c r="B496" s="6" t="s">
        <v>110</v>
      </c>
      <c r="C496" s="7">
        <v>4.7</v>
      </c>
      <c r="D496" s="7">
        <v>29.0</v>
      </c>
      <c r="E496" s="8" t="s">
        <v>372</v>
      </c>
    </row>
    <row r="497">
      <c r="A497" s="7">
        <v>1999.0</v>
      </c>
      <c r="B497" s="6" t="s">
        <v>112</v>
      </c>
      <c r="C497" s="7">
        <v>5.0</v>
      </c>
      <c r="D497" s="7">
        <v>366.0</v>
      </c>
      <c r="E497" s="8" t="s">
        <v>373</v>
      </c>
    </row>
    <row r="498">
      <c r="A498" s="7">
        <v>1999.0</v>
      </c>
      <c r="B498" s="6" t="s">
        <v>114</v>
      </c>
      <c r="C498" s="7">
        <v>9.3</v>
      </c>
      <c r="D498" s="7">
        <v>555.0</v>
      </c>
      <c r="E498" s="8" t="s">
        <v>374</v>
      </c>
    </row>
    <row r="499">
      <c r="A499" s="7">
        <v>1999.0</v>
      </c>
      <c r="B499" s="6" t="s">
        <v>116</v>
      </c>
      <c r="C499" s="7">
        <v>4.1</v>
      </c>
      <c r="D499" s="7">
        <v>75.0</v>
      </c>
      <c r="E499" s="8" t="s">
        <v>375</v>
      </c>
    </row>
    <row r="500">
      <c r="A500" s="7">
        <v>1999.0</v>
      </c>
      <c r="B500" s="6" t="s">
        <v>118</v>
      </c>
      <c r="C500" s="7">
        <v>4.0</v>
      </c>
      <c r="D500" s="7">
        <v>212.0</v>
      </c>
      <c r="E500" s="8" t="s">
        <v>376</v>
      </c>
    </row>
    <row r="501">
      <c r="A501" s="7">
        <v>1999.0</v>
      </c>
      <c r="B501" s="6" t="s">
        <v>120</v>
      </c>
      <c r="C501" s="7">
        <v>4.1</v>
      </c>
      <c r="D501" s="7">
        <v>20.0</v>
      </c>
      <c r="E501" s="8" t="s">
        <v>377</v>
      </c>
    </row>
    <row r="502">
      <c r="A502" s="6"/>
      <c r="B502" s="6"/>
      <c r="C502" s="6"/>
      <c r="D502" s="6"/>
      <c r="E502" s="6"/>
    </row>
    <row r="503">
      <c r="A503" s="6"/>
      <c r="B503" s="6"/>
      <c r="C503" s="6"/>
      <c r="D503" s="6"/>
      <c r="E503" s="6"/>
    </row>
    <row r="504">
      <c r="A504" s="6"/>
      <c r="B504" s="6"/>
      <c r="C504" s="6"/>
      <c r="D504" s="6"/>
      <c r="E504" s="6"/>
    </row>
    <row r="505">
      <c r="A505" s="6"/>
      <c r="B505" s="6"/>
      <c r="C505" s="6"/>
      <c r="D505" s="6"/>
      <c r="E505" s="6"/>
    </row>
    <row r="506">
      <c r="A506" s="6"/>
      <c r="B506" s="6"/>
      <c r="C506" s="6"/>
      <c r="D506" s="6"/>
      <c r="E506" s="6"/>
    </row>
    <row r="507">
      <c r="A507" s="6"/>
      <c r="B507" s="6"/>
      <c r="C507" s="6"/>
      <c r="D507" s="6"/>
      <c r="E507" s="6"/>
    </row>
    <row r="508">
      <c r="A508" s="6"/>
      <c r="B508" s="6"/>
      <c r="C508" s="6"/>
      <c r="D508" s="6"/>
      <c r="E508" s="6"/>
    </row>
    <row r="509">
      <c r="A509" s="6"/>
      <c r="B509" s="6"/>
      <c r="C509" s="6"/>
      <c r="D509" s="6"/>
      <c r="E509" s="6"/>
    </row>
    <row r="510">
      <c r="A510" s="6"/>
      <c r="B510" s="6"/>
      <c r="C510" s="6"/>
      <c r="D510" s="6"/>
      <c r="E510" s="6"/>
    </row>
    <row r="511">
      <c r="A511" s="6"/>
      <c r="B511" s="6"/>
      <c r="C511" s="6"/>
      <c r="D511" s="6"/>
      <c r="E511" s="6"/>
    </row>
    <row r="512">
      <c r="A512" s="6"/>
      <c r="B512" s="6"/>
      <c r="C512" s="6"/>
      <c r="D512" s="6"/>
      <c r="E512" s="6"/>
    </row>
    <row r="513">
      <c r="A513" s="6"/>
      <c r="B513" s="6"/>
      <c r="C513" s="6"/>
      <c r="D513" s="6"/>
      <c r="E513" s="6"/>
    </row>
    <row r="514">
      <c r="A514" s="6"/>
      <c r="B514" s="6"/>
      <c r="C514" s="6"/>
      <c r="D514" s="6"/>
      <c r="E514" s="6"/>
    </row>
    <row r="515">
      <c r="A515" s="6"/>
      <c r="B515" s="6"/>
      <c r="C515" s="6"/>
      <c r="D515" s="6"/>
      <c r="E515" s="6"/>
    </row>
    <row r="516">
      <c r="A516" s="6"/>
      <c r="B516" s="6"/>
      <c r="C516" s="6"/>
      <c r="D516" s="6"/>
      <c r="E516" s="6"/>
    </row>
    <row r="517">
      <c r="A517" s="6"/>
      <c r="B517" s="6"/>
      <c r="C517" s="6"/>
      <c r="D517" s="6"/>
      <c r="E517" s="6"/>
    </row>
    <row r="518">
      <c r="A518" s="6"/>
      <c r="B518" s="6"/>
      <c r="C518" s="6"/>
      <c r="D518" s="6"/>
      <c r="E518" s="6"/>
    </row>
    <row r="519">
      <c r="A519" s="6"/>
      <c r="B519" s="6"/>
      <c r="C519" s="6"/>
      <c r="D519" s="6"/>
      <c r="E519" s="6"/>
    </row>
    <row r="520">
      <c r="A520" s="6"/>
      <c r="B520" s="6"/>
      <c r="C520" s="6"/>
      <c r="D520" s="6"/>
      <c r="E520" s="6"/>
    </row>
    <row r="521">
      <c r="A521" s="6"/>
      <c r="B521" s="6"/>
      <c r="C521" s="6"/>
      <c r="D521" s="6"/>
      <c r="E521" s="6"/>
    </row>
    <row r="522">
      <c r="A522" s="6"/>
      <c r="B522" s="6"/>
      <c r="C522" s="6"/>
      <c r="D522" s="6"/>
      <c r="E522" s="6"/>
    </row>
    <row r="523">
      <c r="A523" s="6"/>
      <c r="B523" s="6"/>
      <c r="C523" s="6"/>
      <c r="D523" s="6"/>
      <c r="E523" s="6"/>
    </row>
    <row r="524">
      <c r="A524" s="6"/>
      <c r="B524" s="6"/>
      <c r="C524" s="6"/>
      <c r="D524" s="6"/>
      <c r="E524" s="6"/>
    </row>
    <row r="525">
      <c r="A525" s="6"/>
      <c r="B525" s="6"/>
      <c r="C525" s="6"/>
      <c r="D525" s="6"/>
      <c r="E525" s="6"/>
    </row>
    <row r="526">
      <c r="A526" s="6"/>
      <c r="B526" s="6"/>
      <c r="C526" s="6"/>
      <c r="D526" s="6"/>
      <c r="E526" s="6"/>
    </row>
    <row r="527">
      <c r="A527" s="6"/>
      <c r="B527" s="6"/>
      <c r="C527" s="6"/>
      <c r="D527" s="6"/>
      <c r="E527" s="6"/>
    </row>
    <row r="528">
      <c r="A528" s="6"/>
      <c r="B528" s="6"/>
      <c r="C528" s="6"/>
      <c r="D528" s="6"/>
      <c r="E528" s="6"/>
    </row>
    <row r="529">
      <c r="A529" s="6"/>
      <c r="B529" s="6"/>
      <c r="C529" s="6"/>
      <c r="D529" s="6"/>
      <c r="E529" s="6"/>
    </row>
    <row r="530">
      <c r="A530" s="6"/>
      <c r="B530" s="6"/>
      <c r="C530" s="6"/>
      <c r="D530" s="6"/>
      <c r="E530" s="6"/>
    </row>
    <row r="531">
      <c r="A531" s="6"/>
      <c r="B531" s="6"/>
      <c r="C531" s="6"/>
      <c r="D531" s="6"/>
      <c r="E531" s="6"/>
    </row>
    <row r="532">
      <c r="A532" s="6"/>
      <c r="B532" s="6"/>
      <c r="C532" s="6"/>
      <c r="D532" s="6"/>
      <c r="E532" s="6"/>
    </row>
    <row r="533">
      <c r="A533" s="6"/>
      <c r="B533" s="6"/>
      <c r="C533" s="6"/>
      <c r="D533" s="6"/>
      <c r="E533" s="6"/>
    </row>
    <row r="534">
      <c r="A534" s="6"/>
      <c r="B534" s="6"/>
      <c r="C534" s="6"/>
      <c r="D534" s="6"/>
      <c r="E534" s="6"/>
    </row>
    <row r="535">
      <c r="A535" s="6"/>
      <c r="B535" s="6"/>
      <c r="C535" s="6"/>
      <c r="D535" s="6"/>
      <c r="E535" s="6"/>
    </row>
    <row r="536">
      <c r="A536" s="6"/>
      <c r="B536" s="6"/>
      <c r="C536" s="6"/>
      <c r="D536" s="6"/>
      <c r="E536" s="6"/>
    </row>
    <row r="537">
      <c r="A537" s="6"/>
      <c r="B537" s="6"/>
      <c r="C537" s="6"/>
      <c r="D537" s="6"/>
      <c r="E537" s="6"/>
    </row>
    <row r="538">
      <c r="A538" s="6"/>
      <c r="B538" s="6"/>
      <c r="C538" s="6"/>
      <c r="D538" s="6"/>
      <c r="E538" s="6"/>
    </row>
    <row r="539">
      <c r="A539" s="6"/>
      <c r="B539" s="6"/>
      <c r="C539" s="6"/>
      <c r="D539" s="6"/>
      <c r="E539" s="6"/>
    </row>
    <row r="540">
      <c r="A540" s="6"/>
      <c r="B540" s="6"/>
      <c r="C540" s="6"/>
      <c r="D540" s="6"/>
      <c r="E540" s="6"/>
    </row>
    <row r="541">
      <c r="A541" s="6"/>
      <c r="B541" s="6"/>
      <c r="C541" s="6"/>
      <c r="D541" s="6"/>
      <c r="E541" s="6"/>
    </row>
    <row r="542">
      <c r="A542" s="6"/>
      <c r="B542" s="6"/>
      <c r="C542" s="6"/>
      <c r="D542" s="6"/>
      <c r="E542" s="6"/>
    </row>
    <row r="543">
      <c r="A543" s="6"/>
      <c r="B543" s="6"/>
      <c r="C543" s="6"/>
      <c r="D543" s="6"/>
      <c r="E543" s="6"/>
    </row>
    <row r="544">
      <c r="A544" s="6"/>
      <c r="B544" s="6"/>
      <c r="C544" s="6"/>
      <c r="D544" s="6"/>
      <c r="E544" s="6"/>
    </row>
    <row r="545">
      <c r="A545" s="6"/>
      <c r="B545" s="6"/>
      <c r="C545" s="6"/>
      <c r="D545" s="6"/>
      <c r="E545" s="6"/>
    </row>
    <row r="546">
      <c r="A546" s="6"/>
      <c r="B546" s="6"/>
      <c r="C546" s="6"/>
      <c r="D546" s="6"/>
      <c r="E546" s="6"/>
    </row>
    <row r="547">
      <c r="A547" s="6"/>
      <c r="B547" s="6"/>
      <c r="C547" s="6"/>
      <c r="D547" s="6"/>
      <c r="E547" s="6"/>
    </row>
    <row r="548">
      <c r="A548" s="6"/>
      <c r="B548" s="6"/>
      <c r="C548" s="6"/>
      <c r="D548" s="6"/>
      <c r="E548" s="6"/>
    </row>
    <row r="549">
      <c r="A549" s="6"/>
      <c r="B549" s="6"/>
      <c r="C549" s="6"/>
      <c r="D549" s="6"/>
      <c r="E549" s="6"/>
    </row>
    <row r="550">
      <c r="A550" s="6"/>
      <c r="B550" s="6"/>
      <c r="C550" s="6"/>
      <c r="D550" s="6"/>
      <c r="E550" s="6"/>
    </row>
    <row r="551">
      <c r="A551" s="6"/>
      <c r="B551" s="6"/>
      <c r="C551" s="6"/>
      <c r="D551" s="6"/>
      <c r="E551" s="6"/>
    </row>
    <row r="552">
      <c r="A552" s="6"/>
      <c r="B552" s="6"/>
      <c r="C552" s="6"/>
      <c r="D552" s="6"/>
      <c r="E552" s="6"/>
    </row>
    <row r="553">
      <c r="A553" s="6"/>
      <c r="B553" s="6"/>
      <c r="C553" s="6"/>
      <c r="D553" s="6"/>
      <c r="E553" s="6"/>
    </row>
    <row r="554">
      <c r="A554" s="6"/>
      <c r="B554" s="6"/>
      <c r="C554" s="6"/>
      <c r="D554" s="6"/>
      <c r="E554" s="6"/>
    </row>
    <row r="555">
      <c r="A555" s="6"/>
      <c r="B555" s="6"/>
      <c r="C555" s="6"/>
      <c r="D555" s="6"/>
      <c r="E555" s="6"/>
    </row>
    <row r="556">
      <c r="A556" s="6"/>
      <c r="B556" s="6"/>
      <c r="C556" s="6"/>
      <c r="D556" s="6"/>
      <c r="E556" s="6"/>
    </row>
    <row r="557">
      <c r="A557" s="6"/>
      <c r="B557" s="6"/>
      <c r="C557" s="6"/>
      <c r="D557" s="6"/>
      <c r="E557" s="6"/>
    </row>
    <row r="558">
      <c r="A558" s="6"/>
      <c r="B558" s="6"/>
      <c r="C558" s="6"/>
      <c r="D558" s="6"/>
      <c r="E558" s="6"/>
    </row>
    <row r="559">
      <c r="A559" s="6"/>
      <c r="B559" s="6"/>
      <c r="C559" s="6"/>
      <c r="D559" s="6"/>
      <c r="E559" s="6"/>
    </row>
    <row r="560">
      <c r="A560" s="6"/>
      <c r="B560" s="6"/>
      <c r="C560" s="6"/>
      <c r="D560" s="6"/>
      <c r="E560" s="6"/>
    </row>
    <row r="561">
      <c r="A561" s="6"/>
      <c r="B561" s="6"/>
      <c r="C561" s="6"/>
      <c r="D561" s="6"/>
      <c r="E561" s="6"/>
    </row>
    <row r="562">
      <c r="A562" s="6"/>
      <c r="B562" s="6"/>
      <c r="C562" s="6"/>
      <c r="D562" s="6"/>
      <c r="E562" s="6"/>
    </row>
    <row r="563">
      <c r="A563" s="6"/>
      <c r="B563" s="6"/>
      <c r="C563" s="6"/>
      <c r="D563" s="6"/>
      <c r="E563" s="6"/>
    </row>
    <row r="564">
      <c r="A564" s="6"/>
      <c r="B564" s="6"/>
      <c r="C564" s="6"/>
      <c r="D564" s="6"/>
      <c r="E564" s="6"/>
    </row>
    <row r="565">
      <c r="A565" s="6"/>
      <c r="B565" s="6"/>
      <c r="C565" s="6"/>
      <c r="D565" s="6"/>
      <c r="E565" s="6"/>
    </row>
    <row r="566">
      <c r="A566" s="6"/>
      <c r="B566" s="6"/>
      <c r="C566" s="6"/>
      <c r="D566" s="6"/>
      <c r="E566" s="6"/>
    </row>
    <row r="567">
      <c r="A567" s="6"/>
      <c r="B567" s="6"/>
      <c r="C567" s="6"/>
      <c r="D567" s="6"/>
      <c r="E567" s="6"/>
    </row>
    <row r="568">
      <c r="A568" s="6"/>
      <c r="B568" s="6"/>
      <c r="C568" s="6"/>
      <c r="D568" s="6"/>
      <c r="E568" s="6"/>
    </row>
    <row r="569">
      <c r="A569" s="6"/>
      <c r="B569" s="6"/>
      <c r="C569" s="6"/>
      <c r="D569" s="6"/>
      <c r="E569" s="6"/>
    </row>
    <row r="570">
      <c r="A570" s="6"/>
      <c r="B570" s="6"/>
      <c r="C570" s="6"/>
      <c r="D570" s="6"/>
      <c r="E570" s="6"/>
    </row>
    <row r="571">
      <c r="A571" s="6"/>
      <c r="B571" s="6"/>
      <c r="C571" s="6"/>
      <c r="D571" s="6"/>
      <c r="E571" s="6"/>
    </row>
    <row r="572">
      <c r="A572" s="6"/>
      <c r="B572" s="6"/>
      <c r="C572" s="6"/>
      <c r="D572" s="6"/>
      <c r="E572" s="6"/>
    </row>
    <row r="573">
      <c r="A573" s="6"/>
      <c r="B573" s="6"/>
      <c r="C573" s="6"/>
      <c r="D573" s="6"/>
      <c r="E573" s="6"/>
    </row>
    <row r="574">
      <c r="A574" s="6"/>
      <c r="B574" s="6"/>
      <c r="C574" s="6"/>
      <c r="D574" s="6"/>
      <c r="E574" s="6"/>
    </row>
    <row r="575">
      <c r="A575" s="6"/>
      <c r="B575" s="6"/>
      <c r="C575" s="6"/>
      <c r="D575" s="6"/>
      <c r="E575" s="6"/>
    </row>
    <row r="576">
      <c r="A576" s="6"/>
      <c r="B576" s="6"/>
      <c r="C576" s="6"/>
      <c r="D576" s="6"/>
      <c r="E576" s="6"/>
    </row>
    <row r="577">
      <c r="A577" s="6"/>
      <c r="B577" s="6"/>
      <c r="C577" s="6"/>
      <c r="D577" s="6"/>
      <c r="E577" s="6"/>
    </row>
    <row r="578">
      <c r="A578" s="6"/>
      <c r="B578" s="6"/>
      <c r="C578" s="6"/>
      <c r="D578" s="6"/>
      <c r="E578" s="6"/>
    </row>
    <row r="579">
      <c r="A579" s="6"/>
      <c r="B579" s="6"/>
      <c r="C579" s="6"/>
      <c r="D579" s="6"/>
      <c r="E579" s="6"/>
    </row>
    <row r="580">
      <c r="A580" s="6"/>
      <c r="B580" s="6"/>
      <c r="C580" s="6"/>
      <c r="D580" s="6"/>
      <c r="E580" s="6"/>
    </row>
    <row r="581">
      <c r="A581" s="6"/>
      <c r="B581" s="6"/>
      <c r="C581" s="6"/>
      <c r="D581" s="6"/>
      <c r="E581" s="6"/>
    </row>
    <row r="582">
      <c r="A582" s="6"/>
      <c r="B582" s="6"/>
      <c r="C582" s="6"/>
      <c r="D582" s="6"/>
      <c r="E582" s="6"/>
    </row>
    <row r="583">
      <c r="A583" s="6"/>
      <c r="B583" s="6"/>
      <c r="C583" s="6"/>
      <c r="D583" s="6"/>
      <c r="E583" s="6"/>
    </row>
    <row r="584">
      <c r="A584" s="6"/>
      <c r="B584" s="6"/>
      <c r="C584" s="6"/>
      <c r="D584" s="6"/>
      <c r="E584" s="6"/>
    </row>
    <row r="585">
      <c r="A585" s="6"/>
      <c r="B585" s="6"/>
      <c r="C585" s="6"/>
      <c r="D585" s="6"/>
      <c r="E585" s="6"/>
    </row>
    <row r="586">
      <c r="A586" s="6"/>
      <c r="B586" s="6"/>
      <c r="C586" s="6"/>
      <c r="D586" s="6"/>
      <c r="E586" s="6"/>
    </row>
    <row r="587">
      <c r="A587" s="6"/>
      <c r="B587" s="6"/>
      <c r="C587" s="6"/>
      <c r="D587" s="6"/>
      <c r="E587" s="6"/>
    </row>
    <row r="588">
      <c r="A588" s="6"/>
      <c r="B588" s="6"/>
      <c r="C588" s="6"/>
      <c r="D588" s="6"/>
      <c r="E588" s="6"/>
    </row>
    <row r="589">
      <c r="A589" s="6"/>
      <c r="B589" s="6"/>
      <c r="C589" s="6"/>
      <c r="D589" s="6"/>
      <c r="E589" s="6"/>
    </row>
    <row r="590">
      <c r="A590" s="6"/>
      <c r="B590" s="6"/>
      <c r="C590" s="6"/>
      <c r="D590" s="6"/>
      <c r="E590" s="6"/>
    </row>
    <row r="591">
      <c r="A591" s="6"/>
      <c r="B591" s="6"/>
      <c r="C591" s="6"/>
      <c r="D591" s="6"/>
      <c r="E591" s="6"/>
    </row>
    <row r="592">
      <c r="A592" s="6"/>
      <c r="B592" s="6"/>
      <c r="C592" s="6"/>
      <c r="D592" s="6"/>
      <c r="E592" s="6"/>
    </row>
    <row r="593">
      <c r="A593" s="6"/>
      <c r="B593" s="6"/>
      <c r="C593" s="6"/>
      <c r="D593" s="6"/>
      <c r="E593" s="6"/>
    </row>
    <row r="594">
      <c r="A594" s="6"/>
      <c r="B594" s="6"/>
      <c r="C594" s="6"/>
      <c r="D594" s="6"/>
      <c r="E594" s="6"/>
    </row>
    <row r="595">
      <c r="A595" s="6"/>
      <c r="B595" s="6"/>
      <c r="C595" s="6"/>
      <c r="D595" s="6"/>
      <c r="E595" s="6"/>
    </row>
    <row r="596">
      <c r="A596" s="6"/>
      <c r="B596" s="6"/>
      <c r="C596" s="6"/>
      <c r="D596" s="6"/>
      <c r="E596" s="6"/>
    </row>
    <row r="597">
      <c r="A597" s="6"/>
      <c r="B597" s="6"/>
      <c r="C597" s="6"/>
      <c r="D597" s="6"/>
      <c r="E597" s="6"/>
    </row>
    <row r="598">
      <c r="A598" s="6"/>
      <c r="B598" s="6"/>
      <c r="C598" s="6"/>
      <c r="D598" s="6"/>
      <c r="E598" s="6"/>
    </row>
    <row r="599">
      <c r="A599" s="6"/>
      <c r="B599" s="6"/>
      <c r="C599" s="6"/>
      <c r="D599" s="6"/>
      <c r="E599" s="6"/>
    </row>
    <row r="600">
      <c r="A600" s="6"/>
      <c r="B600" s="6"/>
      <c r="C600" s="6"/>
      <c r="D600" s="6"/>
      <c r="E600" s="6"/>
    </row>
    <row r="601">
      <c r="A601" s="6"/>
      <c r="B601" s="6"/>
      <c r="C601" s="6"/>
      <c r="D601" s="6"/>
      <c r="E601" s="6"/>
    </row>
    <row r="602">
      <c r="A602" s="6"/>
      <c r="B602" s="6"/>
      <c r="C602" s="6"/>
      <c r="D602" s="6"/>
      <c r="E602" s="6"/>
    </row>
    <row r="603">
      <c r="A603" s="6"/>
      <c r="B603" s="6"/>
      <c r="C603" s="6"/>
      <c r="D603" s="6"/>
      <c r="E603" s="6"/>
    </row>
    <row r="604">
      <c r="A604" s="6"/>
      <c r="B604" s="6"/>
      <c r="C604" s="6"/>
      <c r="D604" s="6"/>
      <c r="E604" s="6"/>
    </row>
    <row r="605">
      <c r="A605" s="6"/>
      <c r="B605" s="6"/>
      <c r="C605" s="6"/>
      <c r="D605" s="6"/>
      <c r="E605" s="6"/>
    </row>
    <row r="606">
      <c r="A606" s="6"/>
      <c r="B606" s="6"/>
      <c r="C606" s="6"/>
      <c r="D606" s="6"/>
      <c r="E606" s="6"/>
    </row>
    <row r="607">
      <c r="A607" s="6"/>
      <c r="B607" s="6"/>
      <c r="C607" s="6"/>
      <c r="D607" s="6"/>
      <c r="E607" s="6"/>
    </row>
    <row r="608">
      <c r="A608" s="6"/>
      <c r="B608" s="6"/>
      <c r="C608" s="6"/>
      <c r="D608" s="6"/>
      <c r="E608" s="6"/>
    </row>
    <row r="609">
      <c r="A609" s="6"/>
      <c r="B609" s="6"/>
      <c r="C609" s="6"/>
      <c r="D609" s="6"/>
      <c r="E609" s="6"/>
    </row>
    <row r="610">
      <c r="A610" s="6"/>
      <c r="B610" s="6"/>
      <c r="C610" s="6"/>
      <c r="D610" s="6"/>
      <c r="E610" s="6"/>
    </row>
    <row r="611">
      <c r="A611" s="6"/>
      <c r="B611" s="6"/>
      <c r="C611" s="6"/>
      <c r="D611" s="6"/>
      <c r="E611" s="6"/>
    </row>
    <row r="612">
      <c r="A612" s="6"/>
      <c r="B612" s="6"/>
      <c r="C612" s="6"/>
      <c r="D612" s="6"/>
      <c r="E612" s="6"/>
    </row>
    <row r="613">
      <c r="A613" s="6"/>
      <c r="B613" s="6"/>
      <c r="C613" s="6"/>
      <c r="D613" s="6"/>
      <c r="E613" s="6"/>
    </row>
    <row r="614">
      <c r="A614" s="6"/>
      <c r="B614" s="6"/>
      <c r="C614" s="6"/>
      <c r="D614" s="6"/>
      <c r="E614" s="6"/>
    </row>
    <row r="615">
      <c r="A615" s="6"/>
      <c r="B615" s="6"/>
      <c r="C615" s="6"/>
      <c r="D615" s="6"/>
      <c r="E615" s="6"/>
    </row>
    <row r="616">
      <c r="A616" s="6"/>
      <c r="B616" s="6"/>
      <c r="C616" s="6"/>
      <c r="D616" s="6"/>
      <c r="E616" s="6"/>
    </row>
    <row r="617">
      <c r="A617" s="6"/>
      <c r="B617" s="6"/>
      <c r="C617" s="6"/>
      <c r="D617" s="6"/>
      <c r="E617" s="6"/>
    </row>
    <row r="618">
      <c r="A618" s="6"/>
      <c r="B618" s="6"/>
      <c r="C618" s="6"/>
      <c r="D618" s="6"/>
      <c r="E618" s="6"/>
    </row>
    <row r="619">
      <c r="A619" s="6"/>
      <c r="B619" s="6"/>
      <c r="C619" s="6"/>
      <c r="D619" s="6"/>
      <c r="E619" s="6"/>
    </row>
    <row r="620">
      <c r="A620" s="6"/>
      <c r="B620" s="6"/>
      <c r="C620" s="6"/>
      <c r="D620" s="6"/>
      <c r="E620" s="6"/>
    </row>
    <row r="621">
      <c r="A621" s="6"/>
      <c r="B621" s="6"/>
      <c r="C621" s="6"/>
      <c r="D621" s="6"/>
      <c r="E621" s="6"/>
    </row>
    <row r="622">
      <c r="A622" s="6"/>
      <c r="B622" s="6"/>
      <c r="C622" s="6"/>
      <c r="D622" s="6"/>
      <c r="E622" s="6"/>
    </row>
    <row r="623">
      <c r="A623" s="6"/>
      <c r="B623" s="6"/>
      <c r="C623" s="6"/>
      <c r="D623" s="6"/>
      <c r="E623" s="6"/>
    </row>
    <row r="624">
      <c r="A624" s="6"/>
      <c r="B624" s="6"/>
      <c r="C624" s="6"/>
      <c r="D624" s="6"/>
      <c r="E624" s="6"/>
    </row>
    <row r="625">
      <c r="A625" s="6"/>
      <c r="B625" s="6"/>
      <c r="C625" s="6"/>
      <c r="D625" s="6"/>
      <c r="E625" s="6"/>
    </row>
    <row r="626">
      <c r="A626" s="6"/>
      <c r="B626" s="6"/>
      <c r="C626" s="6"/>
      <c r="D626" s="6"/>
      <c r="E626" s="6"/>
    </row>
    <row r="627">
      <c r="A627" s="6"/>
      <c r="B627" s="6"/>
      <c r="C627" s="6"/>
      <c r="D627" s="6"/>
      <c r="E627" s="6"/>
    </row>
    <row r="628">
      <c r="A628" s="6"/>
      <c r="B628" s="6"/>
      <c r="C628" s="6"/>
      <c r="D628" s="6"/>
      <c r="E628" s="6"/>
    </row>
    <row r="629">
      <c r="A629" s="6"/>
      <c r="B629" s="6"/>
      <c r="C629" s="6"/>
      <c r="D629" s="6"/>
      <c r="E629" s="6"/>
    </row>
    <row r="630">
      <c r="A630" s="6"/>
      <c r="B630" s="6"/>
      <c r="C630" s="6"/>
      <c r="D630" s="6"/>
      <c r="E630" s="6"/>
    </row>
    <row r="631">
      <c r="A631" s="6"/>
      <c r="B631" s="6"/>
      <c r="C631" s="6"/>
      <c r="D631" s="6"/>
      <c r="E631" s="6"/>
    </row>
    <row r="632">
      <c r="A632" s="6"/>
      <c r="B632" s="6"/>
      <c r="C632" s="6"/>
      <c r="D632" s="6"/>
      <c r="E632" s="6"/>
    </row>
    <row r="633">
      <c r="A633" s="6"/>
      <c r="B633" s="6"/>
      <c r="C633" s="6"/>
      <c r="D633" s="6"/>
      <c r="E633" s="6"/>
    </row>
    <row r="634">
      <c r="A634" s="6"/>
      <c r="B634" s="6"/>
      <c r="C634" s="6"/>
      <c r="D634" s="6"/>
      <c r="E634" s="6"/>
    </row>
    <row r="635">
      <c r="A635" s="6"/>
      <c r="B635" s="6"/>
      <c r="C635" s="6"/>
      <c r="D635" s="6"/>
      <c r="E635" s="6"/>
    </row>
    <row r="636">
      <c r="A636" s="6"/>
      <c r="B636" s="6"/>
      <c r="C636" s="6"/>
      <c r="D636" s="6"/>
      <c r="E636" s="6"/>
    </row>
    <row r="637">
      <c r="A637" s="6"/>
      <c r="B637" s="6"/>
      <c r="C637" s="6"/>
      <c r="D637" s="6"/>
      <c r="E637" s="6"/>
    </row>
    <row r="638">
      <c r="A638" s="6"/>
      <c r="B638" s="6"/>
      <c r="C638" s="6"/>
      <c r="D638" s="6"/>
      <c r="E638" s="6"/>
    </row>
    <row r="639">
      <c r="A639" s="6"/>
      <c r="B639" s="6"/>
      <c r="C639" s="6"/>
      <c r="D639" s="6"/>
      <c r="E639" s="6"/>
    </row>
    <row r="640">
      <c r="A640" s="6"/>
      <c r="B640" s="6"/>
      <c r="C640" s="6"/>
      <c r="D640" s="6"/>
      <c r="E640" s="6"/>
    </row>
    <row r="641">
      <c r="A641" s="6"/>
      <c r="B641" s="6"/>
      <c r="C641" s="6"/>
      <c r="D641" s="6"/>
      <c r="E641" s="6"/>
    </row>
    <row r="642">
      <c r="A642" s="6"/>
      <c r="B642" s="6"/>
      <c r="C642" s="6"/>
      <c r="D642" s="6"/>
      <c r="E642" s="6"/>
    </row>
    <row r="643">
      <c r="A643" s="6"/>
      <c r="B643" s="6"/>
      <c r="C643" s="6"/>
      <c r="D643" s="6"/>
      <c r="E643" s="6"/>
    </row>
    <row r="644">
      <c r="A644" s="6"/>
      <c r="B644" s="6"/>
      <c r="C644" s="6"/>
      <c r="D644" s="6"/>
      <c r="E644" s="6"/>
    </row>
    <row r="645">
      <c r="A645" s="6"/>
      <c r="B645" s="6"/>
      <c r="C645" s="6"/>
      <c r="D645" s="6"/>
      <c r="E645" s="6"/>
    </row>
    <row r="646">
      <c r="A646" s="6"/>
      <c r="B646" s="6"/>
      <c r="C646" s="6"/>
      <c r="D646" s="6"/>
      <c r="E646" s="6"/>
    </row>
    <row r="647">
      <c r="A647" s="6"/>
      <c r="B647" s="6"/>
      <c r="C647" s="6"/>
      <c r="D647" s="6"/>
      <c r="E647" s="6"/>
    </row>
    <row r="648">
      <c r="A648" s="6"/>
      <c r="B648" s="6"/>
      <c r="C648" s="6"/>
      <c r="D648" s="6"/>
      <c r="E648" s="6"/>
    </row>
    <row r="649">
      <c r="A649" s="6"/>
      <c r="B649" s="6"/>
      <c r="C649" s="6"/>
      <c r="D649" s="6"/>
      <c r="E649" s="6"/>
    </row>
    <row r="650">
      <c r="A650" s="6"/>
      <c r="B650" s="6"/>
      <c r="C650" s="6"/>
      <c r="D650" s="6"/>
      <c r="E650" s="6"/>
    </row>
    <row r="651">
      <c r="A651" s="6"/>
      <c r="B651" s="6"/>
      <c r="C651" s="6"/>
      <c r="D651" s="6"/>
      <c r="E651" s="6"/>
    </row>
    <row r="652">
      <c r="A652" s="6"/>
      <c r="B652" s="6"/>
      <c r="C652" s="6"/>
      <c r="D652" s="6"/>
      <c r="E652" s="6"/>
    </row>
    <row r="653">
      <c r="A653" s="6"/>
      <c r="B653" s="6"/>
      <c r="C653" s="6"/>
      <c r="D653" s="6"/>
      <c r="E653" s="6"/>
    </row>
    <row r="654">
      <c r="A654" s="6"/>
      <c r="B654" s="6"/>
      <c r="C654" s="6"/>
      <c r="D654" s="6"/>
      <c r="E654" s="6"/>
    </row>
    <row r="655">
      <c r="A655" s="6"/>
      <c r="B655" s="6"/>
      <c r="C655" s="6"/>
      <c r="D655" s="6"/>
      <c r="E655" s="6"/>
    </row>
    <row r="656">
      <c r="A656" s="6"/>
      <c r="B656" s="6"/>
      <c r="C656" s="6"/>
      <c r="D656" s="6"/>
      <c r="E656" s="6"/>
    </row>
    <row r="657">
      <c r="A657" s="6"/>
      <c r="B657" s="6"/>
      <c r="C657" s="6"/>
      <c r="D657" s="6"/>
      <c r="E657" s="6"/>
    </row>
    <row r="658">
      <c r="A658" s="6"/>
      <c r="B658" s="6"/>
      <c r="C658" s="6"/>
      <c r="D658" s="6"/>
      <c r="E658" s="6"/>
    </row>
    <row r="659">
      <c r="A659" s="6"/>
      <c r="B659" s="6"/>
      <c r="C659" s="6"/>
      <c r="D659" s="6"/>
      <c r="E659" s="6"/>
    </row>
    <row r="660">
      <c r="A660" s="6"/>
      <c r="B660" s="6"/>
      <c r="C660" s="6"/>
      <c r="D660" s="6"/>
      <c r="E660" s="6"/>
    </row>
    <row r="661">
      <c r="A661" s="6"/>
      <c r="B661" s="6"/>
      <c r="C661" s="6"/>
      <c r="D661" s="6"/>
      <c r="E661" s="6"/>
    </row>
    <row r="662">
      <c r="A662" s="6"/>
      <c r="B662" s="6"/>
      <c r="C662" s="6"/>
      <c r="D662" s="6"/>
      <c r="E662" s="6"/>
    </row>
    <row r="663">
      <c r="A663" s="6"/>
      <c r="B663" s="6"/>
      <c r="C663" s="6"/>
      <c r="D663" s="6"/>
      <c r="E663" s="6"/>
    </row>
    <row r="664">
      <c r="A664" s="6"/>
      <c r="B664" s="6"/>
      <c r="C664" s="6"/>
      <c r="D664" s="6"/>
      <c r="E664" s="6"/>
    </row>
    <row r="665">
      <c r="A665" s="6"/>
      <c r="B665" s="6"/>
      <c r="C665" s="6"/>
      <c r="D665" s="6"/>
      <c r="E665" s="6"/>
    </row>
    <row r="666">
      <c r="A666" s="6"/>
      <c r="B666" s="6"/>
      <c r="C666" s="6"/>
      <c r="D666" s="6"/>
      <c r="E666" s="6"/>
    </row>
    <row r="667">
      <c r="A667" s="6"/>
      <c r="B667" s="6"/>
      <c r="C667" s="6"/>
      <c r="D667" s="6"/>
      <c r="E667" s="6"/>
    </row>
    <row r="668">
      <c r="A668" s="6"/>
      <c r="B668" s="6"/>
      <c r="C668" s="6"/>
      <c r="D668" s="6"/>
      <c r="E668" s="6"/>
    </row>
    <row r="669">
      <c r="A669" s="6"/>
      <c r="B669" s="6"/>
      <c r="C669" s="6"/>
      <c r="D669" s="6"/>
      <c r="E669" s="6"/>
    </row>
    <row r="670">
      <c r="A670" s="6"/>
      <c r="B670" s="6"/>
      <c r="C670" s="6"/>
      <c r="D670" s="6"/>
      <c r="E670" s="6"/>
    </row>
    <row r="671">
      <c r="A671" s="6"/>
      <c r="B671" s="6"/>
      <c r="C671" s="6"/>
      <c r="D671" s="6"/>
      <c r="E671" s="6"/>
    </row>
    <row r="672">
      <c r="A672" s="6"/>
      <c r="B672" s="6"/>
      <c r="C672" s="6"/>
      <c r="D672" s="6"/>
      <c r="E672" s="6"/>
    </row>
    <row r="673">
      <c r="A673" s="6"/>
      <c r="B673" s="6"/>
      <c r="C673" s="6"/>
      <c r="D673" s="6"/>
      <c r="E673" s="6"/>
    </row>
    <row r="674">
      <c r="A674" s="6"/>
      <c r="B674" s="6"/>
      <c r="C674" s="6"/>
      <c r="D674" s="6"/>
      <c r="E674" s="6"/>
    </row>
    <row r="675">
      <c r="A675" s="6"/>
      <c r="B675" s="6"/>
      <c r="C675" s="6"/>
      <c r="D675" s="6"/>
      <c r="E675" s="6"/>
    </row>
    <row r="676">
      <c r="A676" s="6"/>
      <c r="B676" s="6"/>
      <c r="C676" s="6"/>
      <c r="D676" s="6"/>
      <c r="E676" s="6"/>
    </row>
    <row r="677">
      <c r="A677" s="6"/>
      <c r="B677" s="6"/>
      <c r="C677" s="6"/>
      <c r="D677" s="6"/>
      <c r="E677" s="6"/>
    </row>
    <row r="678">
      <c r="A678" s="6"/>
      <c r="B678" s="6"/>
      <c r="C678" s="6"/>
      <c r="D678" s="6"/>
      <c r="E678" s="6"/>
    </row>
    <row r="679">
      <c r="A679" s="6"/>
      <c r="B679" s="6"/>
      <c r="C679" s="6"/>
      <c r="D679" s="6"/>
      <c r="E679" s="6"/>
    </row>
    <row r="680">
      <c r="A680" s="6"/>
      <c r="B680" s="6"/>
      <c r="C680" s="6"/>
      <c r="D680" s="6"/>
      <c r="E680" s="6"/>
    </row>
    <row r="681">
      <c r="A681" s="6"/>
      <c r="B681" s="6"/>
      <c r="C681" s="6"/>
      <c r="D681" s="6"/>
      <c r="E681" s="6"/>
    </row>
    <row r="682">
      <c r="A682" s="6"/>
      <c r="B682" s="6"/>
      <c r="C682" s="6"/>
      <c r="D682" s="6"/>
      <c r="E682" s="6"/>
    </row>
    <row r="683">
      <c r="A683" s="6"/>
      <c r="B683" s="6"/>
      <c r="C683" s="6"/>
      <c r="D683" s="6"/>
      <c r="E683" s="6"/>
    </row>
    <row r="684">
      <c r="A684" s="6"/>
      <c r="B684" s="6"/>
      <c r="C684" s="6"/>
      <c r="D684" s="6"/>
      <c r="E684" s="6"/>
    </row>
    <row r="685">
      <c r="A685" s="6"/>
      <c r="B685" s="6"/>
      <c r="C685" s="6"/>
      <c r="D685" s="6"/>
      <c r="E685" s="6"/>
    </row>
    <row r="686">
      <c r="A686" s="6"/>
      <c r="B686" s="6"/>
      <c r="C686" s="6"/>
      <c r="D686" s="6"/>
      <c r="E686" s="6"/>
    </row>
    <row r="687">
      <c r="A687" s="6"/>
      <c r="B687" s="6"/>
      <c r="C687" s="6"/>
      <c r="D687" s="6"/>
      <c r="E687" s="6"/>
    </row>
    <row r="688">
      <c r="A688" s="6"/>
      <c r="B688" s="6"/>
      <c r="C688" s="6"/>
      <c r="D688" s="6"/>
      <c r="E688" s="6"/>
    </row>
    <row r="689">
      <c r="A689" s="6"/>
      <c r="B689" s="6"/>
      <c r="C689" s="6"/>
      <c r="D689" s="6"/>
      <c r="E689" s="6"/>
    </row>
    <row r="690">
      <c r="A690" s="6"/>
      <c r="B690" s="6"/>
      <c r="C690" s="6"/>
      <c r="D690" s="6"/>
      <c r="E690" s="6"/>
    </row>
    <row r="691">
      <c r="A691" s="6"/>
      <c r="B691" s="6"/>
      <c r="C691" s="6"/>
      <c r="D691" s="6"/>
      <c r="E691" s="6"/>
    </row>
    <row r="692">
      <c r="A692" s="6"/>
      <c r="B692" s="6"/>
      <c r="C692" s="6"/>
      <c r="D692" s="6"/>
      <c r="E692" s="6"/>
    </row>
    <row r="693">
      <c r="A693" s="6"/>
      <c r="B693" s="6"/>
      <c r="C693" s="6"/>
      <c r="D693" s="6"/>
      <c r="E693" s="6"/>
    </row>
    <row r="694">
      <c r="A694" s="6"/>
      <c r="B694" s="6"/>
      <c r="C694" s="6"/>
      <c r="D694" s="6"/>
      <c r="E694" s="6"/>
    </row>
    <row r="695">
      <c r="A695" s="6"/>
      <c r="B695" s="6"/>
      <c r="C695" s="6"/>
      <c r="D695" s="6"/>
      <c r="E695" s="6"/>
    </row>
    <row r="696">
      <c r="A696" s="6"/>
      <c r="B696" s="6"/>
      <c r="C696" s="6"/>
      <c r="D696" s="6"/>
      <c r="E696" s="6"/>
    </row>
    <row r="697">
      <c r="A697" s="6"/>
      <c r="B697" s="6"/>
      <c r="C697" s="6"/>
      <c r="D697" s="6"/>
      <c r="E697" s="6"/>
    </row>
    <row r="698">
      <c r="A698" s="6"/>
      <c r="B698" s="6"/>
      <c r="C698" s="6"/>
      <c r="D698" s="6"/>
      <c r="E698" s="6"/>
    </row>
    <row r="699">
      <c r="A699" s="6"/>
      <c r="B699" s="6"/>
      <c r="C699" s="6"/>
      <c r="D699" s="6"/>
      <c r="E699" s="6"/>
    </row>
    <row r="700">
      <c r="A700" s="6"/>
      <c r="B700" s="6"/>
      <c r="C700" s="6"/>
      <c r="D700" s="6"/>
      <c r="E700" s="6"/>
    </row>
    <row r="701">
      <c r="A701" s="6"/>
      <c r="B701" s="6"/>
      <c r="C701" s="6"/>
      <c r="D701" s="6"/>
      <c r="E701" s="6"/>
    </row>
    <row r="702">
      <c r="A702" s="6"/>
      <c r="B702" s="6"/>
      <c r="C702" s="6"/>
      <c r="D702" s="6"/>
      <c r="E702" s="6"/>
    </row>
    <row r="703">
      <c r="A703" s="6"/>
      <c r="B703" s="6"/>
      <c r="C703" s="6"/>
      <c r="D703" s="6"/>
      <c r="E703" s="6"/>
    </row>
    <row r="704">
      <c r="A704" s="6"/>
      <c r="B704" s="6"/>
      <c r="C704" s="6"/>
      <c r="D704" s="6"/>
      <c r="E704" s="6"/>
    </row>
    <row r="705">
      <c r="A705" s="6"/>
      <c r="B705" s="6"/>
      <c r="C705" s="6"/>
      <c r="D705" s="6"/>
      <c r="E705" s="6"/>
    </row>
    <row r="706">
      <c r="A706" s="6"/>
      <c r="B706" s="6"/>
      <c r="C706" s="6"/>
      <c r="D706" s="6"/>
      <c r="E706" s="6"/>
    </row>
    <row r="707">
      <c r="A707" s="6"/>
      <c r="B707" s="6"/>
      <c r="C707" s="6"/>
      <c r="D707" s="6"/>
      <c r="E707" s="6"/>
    </row>
    <row r="708">
      <c r="A708" s="6"/>
      <c r="B708" s="6"/>
      <c r="C708" s="6"/>
      <c r="D708" s="6"/>
      <c r="E708" s="6"/>
    </row>
    <row r="709">
      <c r="A709" s="6"/>
      <c r="B709" s="6"/>
      <c r="C709" s="6"/>
      <c r="D709" s="6"/>
      <c r="E709" s="6"/>
    </row>
    <row r="710">
      <c r="A710" s="6"/>
      <c r="B710" s="6"/>
      <c r="C710" s="6"/>
      <c r="D710" s="6"/>
      <c r="E710" s="6"/>
    </row>
    <row r="711">
      <c r="A711" s="6"/>
      <c r="B711" s="6"/>
      <c r="C711" s="6"/>
      <c r="D711" s="6"/>
      <c r="E711" s="6"/>
    </row>
    <row r="712">
      <c r="A712" s="6"/>
      <c r="B712" s="6"/>
      <c r="C712" s="6"/>
      <c r="D712" s="6"/>
      <c r="E712" s="6"/>
    </row>
    <row r="713">
      <c r="A713" s="6"/>
      <c r="B713" s="6"/>
      <c r="C713" s="6"/>
      <c r="D713" s="6"/>
      <c r="E713" s="6"/>
    </row>
    <row r="714">
      <c r="A714" s="6"/>
      <c r="B714" s="6"/>
      <c r="C714" s="6"/>
      <c r="D714" s="6"/>
      <c r="E714" s="6"/>
    </row>
    <row r="715">
      <c r="A715" s="6"/>
      <c r="B715" s="6"/>
      <c r="C715" s="6"/>
      <c r="D715" s="6"/>
      <c r="E715" s="6"/>
    </row>
    <row r="716">
      <c r="A716" s="6"/>
      <c r="B716" s="6"/>
      <c r="C716" s="6"/>
      <c r="D716" s="6"/>
      <c r="E716" s="6"/>
    </row>
    <row r="717">
      <c r="A717" s="6"/>
      <c r="B717" s="6"/>
      <c r="C717" s="6"/>
      <c r="D717" s="6"/>
      <c r="E717" s="6"/>
    </row>
    <row r="718">
      <c r="A718" s="6"/>
      <c r="B718" s="6"/>
      <c r="C718" s="6"/>
      <c r="D718" s="6"/>
      <c r="E718" s="6"/>
    </row>
    <row r="719">
      <c r="A719" s="6"/>
      <c r="B719" s="6"/>
      <c r="C719" s="6"/>
      <c r="D719" s="6"/>
      <c r="E719" s="6"/>
    </row>
    <row r="720">
      <c r="A720" s="6"/>
      <c r="B720" s="6"/>
      <c r="C720" s="6"/>
      <c r="D720" s="6"/>
      <c r="E720" s="6"/>
    </row>
    <row r="721">
      <c r="A721" s="6"/>
      <c r="B721" s="6"/>
      <c r="C721" s="6"/>
      <c r="D721" s="6"/>
      <c r="E721" s="6"/>
    </row>
    <row r="722">
      <c r="A722" s="6"/>
      <c r="B722" s="6"/>
      <c r="C722" s="6"/>
      <c r="D722" s="6"/>
      <c r="E722" s="6"/>
    </row>
    <row r="723">
      <c r="A723" s="6"/>
      <c r="B723" s="6"/>
      <c r="C723" s="6"/>
      <c r="D723" s="6"/>
      <c r="E723" s="6"/>
    </row>
    <row r="724">
      <c r="A724" s="6"/>
      <c r="B724" s="6"/>
      <c r="C724" s="6"/>
      <c r="D724" s="6"/>
      <c r="E724" s="6"/>
    </row>
    <row r="725">
      <c r="A725" s="6"/>
      <c r="B725" s="6"/>
      <c r="C725" s="6"/>
      <c r="D725" s="6"/>
      <c r="E725" s="6"/>
    </row>
    <row r="726">
      <c r="A726" s="6"/>
      <c r="B726" s="6"/>
      <c r="C726" s="6"/>
      <c r="D726" s="6"/>
      <c r="E726" s="6"/>
    </row>
    <row r="727">
      <c r="A727" s="6"/>
      <c r="B727" s="6"/>
      <c r="C727" s="6"/>
      <c r="D727" s="6"/>
      <c r="E727" s="6"/>
    </row>
    <row r="728">
      <c r="A728" s="6"/>
      <c r="B728" s="6"/>
      <c r="C728" s="6"/>
      <c r="D728" s="6"/>
      <c r="E728" s="6"/>
    </row>
    <row r="729">
      <c r="A729" s="6"/>
      <c r="B729" s="6"/>
      <c r="C729" s="6"/>
      <c r="D729" s="6"/>
      <c r="E729" s="6"/>
    </row>
    <row r="730">
      <c r="A730" s="6"/>
      <c r="B730" s="6"/>
      <c r="C730" s="6"/>
      <c r="D730" s="6"/>
      <c r="E730" s="6"/>
    </row>
    <row r="731">
      <c r="A731" s="6"/>
      <c r="B731" s="6"/>
      <c r="C731" s="6"/>
      <c r="D731" s="6"/>
      <c r="E731" s="6"/>
    </row>
    <row r="732">
      <c r="A732" s="6"/>
      <c r="B732" s="6"/>
      <c r="C732" s="6"/>
      <c r="D732" s="6"/>
      <c r="E732" s="6"/>
    </row>
    <row r="733">
      <c r="A733" s="6"/>
      <c r="B733" s="6"/>
      <c r="C733" s="6"/>
      <c r="D733" s="6"/>
      <c r="E733" s="6"/>
    </row>
    <row r="734">
      <c r="A734" s="6"/>
      <c r="B734" s="6"/>
      <c r="C734" s="6"/>
      <c r="D734" s="6"/>
      <c r="E734" s="6"/>
    </row>
    <row r="735">
      <c r="A735" s="6"/>
      <c r="B735" s="6"/>
      <c r="C735" s="6"/>
      <c r="D735" s="6"/>
      <c r="E735" s="6"/>
    </row>
    <row r="736">
      <c r="A736" s="6"/>
      <c r="B736" s="6"/>
      <c r="C736" s="6"/>
      <c r="D736" s="6"/>
      <c r="E736" s="6"/>
    </row>
    <row r="737">
      <c r="A737" s="6"/>
      <c r="B737" s="6"/>
      <c r="C737" s="6"/>
      <c r="D737" s="6"/>
      <c r="E737" s="6"/>
    </row>
    <row r="738">
      <c r="A738" s="6"/>
      <c r="B738" s="6"/>
      <c r="C738" s="6"/>
      <c r="D738" s="6"/>
      <c r="E738" s="6"/>
    </row>
    <row r="739">
      <c r="A739" s="6"/>
      <c r="B739" s="6"/>
      <c r="C739" s="6"/>
      <c r="D739" s="6"/>
      <c r="E739" s="6"/>
    </row>
    <row r="740">
      <c r="A740" s="6"/>
      <c r="B740" s="6"/>
      <c r="C740" s="6"/>
      <c r="D740" s="6"/>
      <c r="E740" s="6"/>
    </row>
    <row r="741">
      <c r="A741" s="6"/>
      <c r="B741" s="6"/>
      <c r="C741" s="6"/>
      <c r="D741" s="6"/>
      <c r="E741" s="6"/>
    </row>
    <row r="742">
      <c r="A742" s="6"/>
      <c r="B742" s="6"/>
      <c r="C742" s="6"/>
      <c r="D742" s="6"/>
      <c r="E742" s="6"/>
    </row>
    <row r="743">
      <c r="A743" s="6"/>
      <c r="B743" s="6"/>
      <c r="C743" s="6"/>
      <c r="D743" s="6"/>
      <c r="E743" s="6"/>
    </row>
    <row r="744">
      <c r="A744" s="6"/>
      <c r="B744" s="6"/>
      <c r="C744" s="6"/>
      <c r="D744" s="6"/>
      <c r="E744" s="6"/>
    </row>
    <row r="745">
      <c r="A745" s="6"/>
      <c r="B745" s="6"/>
      <c r="C745" s="6"/>
      <c r="D745" s="6"/>
      <c r="E745" s="6"/>
    </row>
    <row r="746">
      <c r="A746" s="6"/>
      <c r="B746" s="6"/>
      <c r="C746" s="6"/>
      <c r="D746" s="6"/>
      <c r="E746" s="6"/>
    </row>
    <row r="747">
      <c r="A747" s="6"/>
      <c r="B747" s="6"/>
      <c r="C747" s="6"/>
      <c r="D747" s="6"/>
      <c r="E747" s="6"/>
    </row>
    <row r="748">
      <c r="A748" s="6"/>
      <c r="B748" s="6"/>
      <c r="C748" s="6"/>
      <c r="D748" s="6"/>
      <c r="E748" s="6"/>
    </row>
    <row r="749">
      <c r="A749" s="6"/>
      <c r="B749" s="6"/>
      <c r="C749" s="6"/>
      <c r="D749" s="6"/>
      <c r="E749" s="6"/>
    </row>
    <row r="750">
      <c r="A750" s="6"/>
      <c r="B750" s="6"/>
      <c r="C750" s="6"/>
      <c r="D750" s="6"/>
      <c r="E750" s="6"/>
    </row>
    <row r="751">
      <c r="A751" s="6"/>
      <c r="B751" s="6"/>
      <c r="C751" s="6"/>
      <c r="D751" s="6"/>
      <c r="E751" s="6"/>
    </row>
    <row r="752">
      <c r="A752" s="6"/>
      <c r="B752" s="6"/>
      <c r="C752" s="6"/>
      <c r="D752" s="6"/>
      <c r="E752" s="6"/>
    </row>
    <row r="753">
      <c r="A753" s="6"/>
      <c r="B753" s="6"/>
      <c r="C753" s="6"/>
      <c r="D753" s="6"/>
      <c r="E753" s="6"/>
    </row>
    <row r="754">
      <c r="A754" s="6"/>
      <c r="B754" s="6"/>
      <c r="C754" s="6"/>
      <c r="D754" s="6"/>
      <c r="E754" s="6"/>
    </row>
    <row r="755">
      <c r="A755" s="6"/>
      <c r="B755" s="6"/>
      <c r="C755" s="6"/>
      <c r="D755" s="6"/>
      <c r="E755" s="6"/>
    </row>
    <row r="756">
      <c r="A756" s="6"/>
      <c r="B756" s="6"/>
      <c r="C756" s="6"/>
      <c r="D756" s="6"/>
      <c r="E756" s="6"/>
    </row>
    <row r="757">
      <c r="A757" s="6"/>
      <c r="B757" s="6"/>
      <c r="C757" s="6"/>
      <c r="D757" s="6"/>
      <c r="E757" s="6"/>
    </row>
    <row r="758">
      <c r="A758" s="6"/>
      <c r="B758" s="6"/>
      <c r="C758" s="6"/>
      <c r="D758" s="6"/>
      <c r="E758" s="6"/>
    </row>
    <row r="759">
      <c r="A759" s="6"/>
      <c r="B759" s="6"/>
      <c r="C759" s="6"/>
      <c r="D759" s="6"/>
      <c r="E759" s="6"/>
    </row>
    <row r="760">
      <c r="A760" s="6"/>
      <c r="B760" s="6"/>
      <c r="C760" s="6"/>
      <c r="D760" s="6"/>
      <c r="E760" s="6"/>
    </row>
    <row r="761">
      <c r="A761" s="6"/>
      <c r="B761" s="6"/>
      <c r="C761" s="6"/>
      <c r="D761" s="6"/>
      <c r="E761" s="6"/>
    </row>
    <row r="762">
      <c r="A762" s="6"/>
      <c r="B762" s="6"/>
      <c r="C762" s="6"/>
      <c r="D762" s="6"/>
      <c r="E762" s="6"/>
    </row>
    <row r="763">
      <c r="A763" s="6"/>
      <c r="B763" s="6"/>
      <c r="C763" s="6"/>
      <c r="D763" s="6"/>
      <c r="E763" s="6"/>
    </row>
    <row r="764">
      <c r="A764" s="6"/>
      <c r="B764" s="6"/>
      <c r="C764" s="6"/>
      <c r="D764" s="6"/>
      <c r="E764" s="6"/>
    </row>
    <row r="765">
      <c r="A765" s="6"/>
      <c r="B765" s="6"/>
      <c r="C765" s="6"/>
      <c r="D765" s="6"/>
      <c r="E765" s="6"/>
    </row>
    <row r="766">
      <c r="A766" s="6"/>
      <c r="B766" s="6"/>
      <c r="C766" s="6"/>
      <c r="D766" s="6"/>
      <c r="E766" s="6"/>
    </row>
    <row r="767">
      <c r="A767" s="6"/>
      <c r="B767" s="6"/>
      <c r="C767" s="6"/>
      <c r="D767" s="6"/>
      <c r="E767" s="6"/>
    </row>
    <row r="768">
      <c r="A768" s="6"/>
      <c r="B768" s="6"/>
      <c r="C768" s="6"/>
      <c r="D768" s="6"/>
      <c r="E768" s="6"/>
    </row>
    <row r="769">
      <c r="A769" s="6"/>
      <c r="B769" s="6"/>
      <c r="C769" s="6"/>
      <c r="D769" s="6"/>
      <c r="E769" s="6"/>
    </row>
    <row r="770">
      <c r="A770" s="6"/>
      <c r="B770" s="6"/>
      <c r="C770" s="6"/>
      <c r="D770" s="6"/>
      <c r="E770" s="6"/>
    </row>
    <row r="771">
      <c r="A771" s="6"/>
      <c r="B771" s="6"/>
      <c r="C771" s="6"/>
      <c r="D771" s="6"/>
      <c r="E771" s="6"/>
    </row>
    <row r="772">
      <c r="A772" s="6"/>
      <c r="B772" s="6"/>
      <c r="C772" s="6"/>
      <c r="D772" s="6"/>
      <c r="E772" s="6"/>
    </row>
    <row r="773">
      <c r="A773" s="6"/>
      <c r="B773" s="6"/>
      <c r="C773" s="6"/>
      <c r="D773" s="6"/>
      <c r="E773" s="6"/>
    </row>
    <row r="774">
      <c r="A774" s="6"/>
      <c r="B774" s="6"/>
      <c r="C774" s="6"/>
      <c r="D774" s="6"/>
      <c r="E774" s="6"/>
    </row>
    <row r="775">
      <c r="A775" s="6"/>
      <c r="B775" s="6"/>
      <c r="C775" s="6"/>
      <c r="D775" s="6"/>
      <c r="E775" s="6"/>
    </row>
    <row r="776">
      <c r="A776" s="6"/>
      <c r="B776" s="6"/>
      <c r="C776" s="6"/>
      <c r="D776" s="6"/>
      <c r="E776" s="6"/>
    </row>
    <row r="777">
      <c r="A777" s="6"/>
      <c r="B777" s="6"/>
      <c r="C777" s="6"/>
      <c r="D777" s="6"/>
      <c r="E777" s="6"/>
    </row>
    <row r="778">
      <c r="A778" s="6"/>
      <c r="B778" s="6"/>
      <c r="C778" s="6"/>
      <c r="D778" s="6"/>
      <c r="E778" s="6"/>
    </row>
    <row r="779">
      <c r="A779" s="6"/>
      <c r="B779" s="6"/>
      <c r="C779" s="6"/>
      <c r="D779" s="6"/>
      <c r="E779" s="6"/>
    </row>
    <row r="780">
      <c r="A780" s="6"/>
      <c r="B780" s="6"/>
      <c r="C780" s="6"/>
      <c r="D780" s="6"/>
      <c r="E780" s="6"/>
    </row>
    <row r="781">
      <c r="A781" s="6"/>
      <c r="B781" s="6"/>
      <c r="C781" s="6"/>
      <c r="D781" s="6"/>
      <c r="E781" s="6"/>
    </row>
    <row r="782">
      <c r="A782" s="6"/>
      <c r="B782" s="6"/>
      <c r="C782" s="6"/>
      <c r="D782" s="6"/>
      <c r="E782" s="6"/>
    </row>
    <row r="783">
      <c r="A783" s="6"/>
      <c r="B783" s="6"/>
      <c r="C783" s="6"/>
      <c r="D783" s="6"/>
      <c r="E783" s="6"/>
    </row>
    <row r="784">
      <c r="A784" s="6"/>
      <c r="B784" s="6"/>
      <c r="C784" s="6"/>
      <c r="D784" s="6"/>
      <c r="E784" s="6"/>
    </row>
    <row r="785">
      <c r="A785" s="6"/>
      <c r="B785" s="6"/>
      <c r="C785" s="6"/>
      <c r="D785" s="6"/>
      <c r="E785" s="6"/>
    </row>
    <row r="786">
      <c r="A786" s="6"/>
      <c r="B786" s="6"/>
      <c r="C786" s="6"/>
      <c r="D786" s="6"/>
      <c r="E786" s="6"/>
    </row>
    <row r="787">
      <c r="A787" s="6"/>
      <c r="B787" s="6"/>
      <c r="C787" s="6"/>
      <c r="D787" s="6"/>
      <c r="E787" s="6"/>
    </row>
    <row r="788">
      <c r="A788" s="6"/>
      <c r="B788" s="6"/>
      <c r="C788" s="6"/>
      <c r="D788" s="6"/>
      <c r="E788" s="6"/>
    </row>
    <row r="789">
      <c r="A789" s="6"/>
      <c r="B789" s="6"/>
      <c r="C789" s="6"/>
      <c r="D789" s="6"/>
      <c r="E789" s="6"/>
    </row>
    <row r="790">
      <c r="A790" s="6"/>
      <c r="B790" s="6"/>
      <c r="C790" s="6"/>
      <c r="D790" s="6"/>
      <c r="E790" s="6"/>
    </row>
    <row r="791">
      <c r="A791" s="6"/>
      <c r="B791" s="6"/>
      <c r="C791" s="6"/>
      <c r="D791" s="6"/>
      <c r="E791" s="6"/>
    </row>
    <row r="792">
      <c r="A792" s="6"/>
      <c r="B792" s="6"/>
      <c r="C792" s="6"/>
      <c r="D792" s="6"/>
      <c r="E792" s="6"/>
    </row>
    <row r="793">
      <c r="A793" s="6"/>
      <c r="B793" s="6"/>
      <c r="C793" s="6"/>
      <c r="D793" s="6"/>
      <c r="E793" s="6"/>
    </row>
    <row r="794">
      <c r="A794" s="6"/>
      <c r="B794" s="6"/>
      <c r="C794" s="6"/>
      <c r="D794" s="6"/>
      <c r="E794" s="6"/>
    </row>
    <row r="795">
      <c r="A795" s="6"/>
      <c r="B795" s="6"/>
      <c r="C795" s="6"/>
      <c r="D795" s="6"/>
      <c r="E795" s="6"/>
    </row>
    <row r="796">
      <c r="A796" s="6"/>
      <c r="B796" s="6"/>
      <c r="C796" s="6"/>
      <c r="D796" s="6"/>
      <c r="E796" s="6"/>
    </row>
    <row r="797">
      <c r="A797" s="6"/>
      <c r="B797" s="6"/>
      <c r="C797" s="6"/>
      <c r="D797" s="6"/>
      <c r="E797" s="6"/>
    </row>
    <row r="798">
      <c r="A798" s="6"/>
      <c r="B798" s="6"/>
      <c r="C798" s="6"/>
      <c r="D798" s="6"/>
      <c r="E798" s="6"/>
    </row>
    <row r="799">
      <c r="A799" s="6"/>
      <c r="B799" s="6"/>
      <c r="C799" s="6"/>
      <c r="D799" s="6"/>
      <c r="E799" s="6"/>
    </row>
    <row r="800">
      <c r="A800" s="6"/>
      <c r="B800" s="6"/>
      <c r="C800" s="6"/>
      <c r="D800" s="6"/>
      <c r="E800" s="6"/>
    </row>
    <row r="801">
      <c r="A801" s="6"/>
      <c r="B801" s="6"/>
      <c r="C801" s="6"/>
      <c r="D801" s="6"/>
      <c r="E801" s="6"/>
    </row>
    <row r="802">
      <c r="A802" s="6"/>
      <c r="B802" s="6"/>
      <c r="C802" s="6"/>
      <c r="D802" s="6"/>
      <c r="E802" s="6"/>
    </row>
    <row r="803">
      <c r="A803" s="6"/>
      <c r="B803" s="6"/>
      <c r="C803" s="6"/>
      <c r="D803" s="6"/>
      <c r="E803" s="6"/>
    </row>
    <row r="804">
      <c r="A804" s="6"/>
      <c r="B804" s="6"/>
      <c r="C804" s="6"/>
      <c r="D804" s="6"/>
      <c r="E804" s="6"/>
    </row>
    <row r="805">
      <c r="A805" s="6"/>
      <c r="B805" s="6"/>
      <c r="C805" s="6"/>
      <c r="D805" s="6"/>
      <c r="E805" s="6"/>
    </row>
    <row r="806">
      <c r="A806" s="6"/>
      <c r="B806" s="6"/>
      <c r="C806" s="6"/>
      <c r="D806" s="6"/>
      <c r="E806" s="6"/>
    </row>
    <row r="807">
      <c r="A807" s="6"/>
      <c r="B807" s="6"/>
      <c r="C807" s="6"/>
      <c r="D807" s="6"/>
      <c r="E807" s="6"/>
    </row>
    <row r="808">
      <c r="A808" s="6"/>
      <c r="B808" s="6"/>
      <c r="C808" s="6"/>
      <c r="D808" s="6"/>
      <c r="E808" s="6"/>
    </row>
    <row r="809">
      <c r="A809" s="6"/>
      <c r="B809" s="6"/>
      <c r="C809" s="6"/>
      <c r="D809" s="6"/>
      <c r="E809" s="6"/>
    </row>
    <row r="810">
      <c r="A810" s="6"/>
      <c r="B810" s="6"/>
      <c r="C810" s="6"/>
      <c r="D810" s="6"/>
      <c r="E810" s="6"/>
    </row>
    <row r="811">
      <c r="A811" s="6"/>
      <c r="B811" s="6"/>
      <c r="C811" s="6"/>
      <c r="D811" s="6"/>
      <c r="E811" s="6"/>
    </row>
    <row r="812">
      <c r="A812" s="6"/>
      <c r="B812" s="6"/>
      <c r="C812" s="6"/>
      <c r="D812" s="6"/>
      <c r="E812" s="6"/>
    </row>
    <row r="813">
      <c r="A813" s="6"/>
      <c r="B813" s="6"/>
      <c r="C813" s="6"/>
      <c r="D813" s="6"/>
      <c r="E813" s="6"/>
    </row>
    <row r="814">
      <c r="A814" s="6"/>
      <c r="B814" s="6"/>
      <c r="C814" s="6"/>
      <c r="D814" s="6"/>
      <c r="E814" s="6"/>
    </row>
    <row r="815">
      <c r="A815" s="6"/>
      <c r="B815" s="6"/>
      <c r="C815" s="6"/>
      <c r="D815" s="6"/>
      <c r="E815" s="6"/>
    </row>
    <row r="816">
      <c r="A816" s="6"/>
      <c r="B816" s="6"/>
      <c r="C816" s="6"/>
      <c r="D816" s="6"/>
      <c r="E816" s="6"/>
    </row>
    <row r="817">
      <c r="A817" s="6"/>
      <c r="B817" s="6"/>
      <c r="C817" s="6"/>
      <c r="D817" s="6"/>
      <c r="E817" s="6"/>
    </row>
    <row r="818">
      <c r="A818" s="6"/>
      <c r="B818" s="6"/>
      <c r="C818" s="6"/>
      <c r="D818" s="6"/>
      <c r="E818" s="6"/>
    </row>
    <row r="819">
      <c r="A819" s="6"/>
      <c r="B819" s="6"/>
      <c r="C819" s="6"/>
      <c r="D819" s="6"/>
      <c r="E819" s="6"/>
    </row>
    <row r="820">
      <c r="A820" s="6"/>
      <c r="B820" s="6"/>
      <c r="C820" s="6"/>
      <c r="D820" s="6"/>
      <c r="E820" s="6"/>
    </row>
    <row r="821">
      <c r="A821" s="6"/>
      <c r="B821" s="6"/>
      <c r="C821" s="6"/>
      <c r="D821" s="6"/>
      <c r="E821" s="6"/>
    </row>
    <row r="822">
      <c r="A822" s="6"/>
      <c r="B822" s="6"/>
      <c r="C822" s="6"/>
      <c r="D822" s="6"/>
      <c r="E822" s="6"/>
    </row>
    <row r="823">
      <c r="A823" s="6"/>
      <c r="B823" s="6"/>
      <c r="C823" s="6"/>
      <c r="D823" s="6"/>
      <c r="E823" s="6"/>
    </row>
    <row r="824">
      <c r="A824" s="6"/>
      <c r="B824" s="6"/>
      <c r="C824" s="6"/>
      <c r="D824" s="6"/>
      <c r="E824" s="6"/>
    </row>
    <row r="825">
      <c r="A825" s="6"/>
      <c r="B825" s="6"/>
      <c r="C825" s="6"/>
      <c r="D825" s="6"/>
      <c r="E825" s="6"/>
    </row>
    <row r="826">
      <c r="A826" s="6"/>
      <c r="B826" s="6"/>
      <c r="C826" s="6"/>
      <c r="D826" s="6"/>
      <c r="E826" s="6"/>
    </row>
    <row r="827">
      <c r="A827" s="6"/>
      <c r="B827" s="6"/>
      <c r="C827" s="6"/>
      <c r="D827" s="6"/>
      <c r="E827" s="6"/>
    </row>
    <row r="828">
      <c r="A828" s="6"/>
      <c r="B828" s="6"/>
      <c r="C828" s="6"/>
      <c r="D828" s="6"/>
      <c r="E828" s="6"/>
    </row>
    <row r="829">
      <c r="A829" s="6"/>
      <c r="B829" s="6"/>
      <c r="C829" s="6"/>
      <c r="D829" s="6"/>
      <c r="E829" s="6"/>
    </row>
    <row r="830">
      <c r="A830" s="6"/>
      <c r="B830" s="6"/>
      <c r="C830" s="6"/>
      <c r="D830" s="6"/>
      <c r="E830" s="6"/>
    </row>
    <row r="831">
      <c r="A831" s="6"/>
      <c r="B831" s="6"/>
      <c r="C831" s="6"/>
      <c r="D831" s="6"/>
      <c r="E831" s="6"/>
    </row>
    <row r="832">
      <c r="A832" s="6"/>
      <c r="B832" s="6"/>
      <c r="C832" s="6"/>
      <c r="D832" s="6"/>
      <c r="E832" s="6"/>
    </row>
    <row r="833">
      <c r="A833" s="6"/>
      <c r="B833" s="6"/>
      <c r="C833" s="6"/>
      <c r="D833" s="6"/>
      <c r="E833" s="6"/>
    </row>
    <row r="834">
      <c r="A834" s="6"/>
      <c r="B834" s="6"/>
      <c r="C834" s="6"/>
      <c r="D834" s="6"/>
      <c r="E834" s="6"/>
    </row>
    <row r="835">
      <c r="A835" s="6"/>
      <c r="B835" s="6"/>
      <c r="C835" s="6"/>
      <c r="D835" s="6"/>
      <c r="E835" s="6"/>
    </row>
    <row r="836">
      <c r="A836" s="6"/>
      <c r="B836" s="6"/>
      <c r="C836" s="6"/>
      <c r="D836" s="6"/>
      <c r="E836" s="6"/>
    </row>
    <row r="837">
      <c r="A837" s="6"/>
      <c r="B837" s="6"/>
      <c r="C837" s="6"/>
      <c r="D837" s="6"/>
      <c r="E837" s="6"/>
    </row>
    <row r="838">
      <c r="A838" s="6"/>
      <c r="B838" s="6"/>
      <c r="C838" s="6"/>
      <c r="D838" s="6"/>
      <c r="E838" s="6"/>
    </row>
    <row r="839">
      <c r="A839" s="6"/>
      <c r="B839" s="6"/>
      <c r="C839" s="6"/>
      <c r="D839" s="6"/>
      <c r="E839" s="6"/>
    </row>
    <row r="840">
      <c r="A840" s="6"/>
      <c r="B840" s="6"/>
      <c r="C840" s="6"/>
      <c r="D840" s="6"/>
      <c r="E840" s="6"/>
    </row>
    <row r="841">
      <c r="A841" s="6"/>
      <c r="B841" s="6"/>
      <c r="C841" s="6"/>
      <c r="D841" s="6"/>
      <c r="E841" s="6"/>
    </row>
    <row r="842">
      <c r="A842" s="6"/>
      <c r="B842" s="6"/>
      <c r="C842" s="6"/>
      <c r="D842" s="6"/>
      <c r="E842" s="6"/>
    </row>
    <row r="843">
      <c r="A843" s="6"/>
      <c r="B843" s="6"/>
      <c r="C843" s="6"/>
      <c r="D843" s="6"/>
      <c r="E843" s="6"/>
    </row>
    <row r="844">
      <c r="A844" s="6"/>
      <c r="B844" s="6"/>
      <c r="C844" s="6"/>
      <c r="D844" s="6"/>
      <c r="E844" s="6"/>
    </row>
    <row r="845">
      <c r="A845" s="6"/>
      <c r="B845" s="6"/>
      <c r="C845" s="6"/>
      <c r="D845" s="6"/>
      <c r="E845" s="6"/>
    </row>
    <row r="846">
      <c r="A846" s="6"/>
      <c r="B846" s="6"/>
      <c r="C846" s="6"/>
      <c r="D846" s="6"/>
      <c r="E846" s="6"/>
    </row>
    <row r="847">
      <c r="A847" s="6"/>
      <c r="B847" s="6"/>
      <c r="C847" s="6"/>
      <c r="D847" s="6"/>
      <c r="E847" s="6"/>
    </row>
    <row r="848">
      <c r="A848" s="6"/>
      <c r="B848" s="6"/>
      <c r="C848" s="6"/>
      <c r="D848" s="6"/>
      <c r="E848" s="6"/>
    </row>
    <row r="849">
      <c r="A849" s="6"/>
      <c r="B849" s="6"/>
      <c r="C849" s="6"/>
      <c r="D849" s="6"/>
      <c r="E849" s="6"/>
    </row>
    <row r="850">
      <c r="A850" s="6"/>
      <c r="B850" s="6"/>
      <c r="C850" s="6"/>
      <c r="D850" s="6"/>
      <c r="E850" s="6"/>
    </row>
    <row r="851">
      <c r="A851" s="6"/>
      <c r="B851" s="6"/>
      <c r="C851" s="6"/>
      <c r="D851" s="6"/>
      <c r="E851" s="6"/>
    </row>
    <row r="852">
      <c r="A852" s="6"/>
      <c r="B852" s="6"/>
      <c r="C852" s="6"/>
      <c r="D852" s="6"/>
      <c r="E852" s="6"/>
    </row>
    <row r="853">
      <c r="A853" s="6"/>
      <c r="B853" s="6"/>
      <c r="C853" s="6"/>
      <c r="D853" s="6"/>
      <c r="E853" s="6"/>
    </row>
    <row r="854">
      <c r="A854" s="6"/>
      <c r="B854" s="6"/>
      <c r="C854" s="6"/>
      <c r="D854" s="6"/>
      <c r="E854" s="6"/>
    </row>
    <row r="855">
      <c r="A855" s="6"/>
      <c r="B855" s="6"/>
      <c r="C855" s="6"/>
      <c r="D855" s="6"/>
      <c r="E855" s="6"/>
    </row>
    <row r="856">
      <c r="A856" s="6"/>
      <c r="B856" s="6"/>
      <c r="C856" s="6"/>
      <c r="D856" s="6"/>
      <c r="E856" s="6"/>
    </row>
    <row r="857">
      <c r="A857" s="6"/>
      <c r="B857" s="6"/>
      <c r="C857" s="6"/>
      <c r="D857" s="6"/>
      <c r="E857" s="6"/>
    </row>
    <row r="858">
      <c r="A858" s="6"/>
      <c r="B858" s="6"/>
      <c r="C858" s="6"/>
      <c r="D858" s="6"/>
      <c r="E858" s="6"/>
    </row>
    <row r="859">
      <c r="A859" s="6"/>
      <c r="B859" s="6"/>
      <c r="C859" s="6"/>
      <c r="D859" s="6"/>
      <c r="E859" s="6"/>
    </row>
    <row r="860">
      <c r="A860" s="6"/>
      <c r="B860" s="6"/>
      <c r="C860" s="6"/>
      <c r="D860" s="6"/>
      <c r="E860" s="6"/>
    </row>
    <row r="861">
      <c r="A861" s="6"/>
      <c r="B861" s="6"/>
      <c r="C861" s="6"/>
      <c r="D861" s="6"/>
      <c r="E861" s="6"/>
    </row>
    <row r="862">
      <c r="A862" s="6"/>
      <c r="B862" s="6"/>
      <c r="C862" s="6"/>
      <c r="D862" s="6"/>
      <c r="E862" s="6"/>
    </row>
    <row r="863">
      <c r="A863" s="6"/>
      <c r="B863" s="6"/>
      <c r="C863" s="6"/>
      <c r="D863" s="6"/>
      <c r="E863" s="6"/>
    </row>
    <row r="864">
      <c r="A864" s="6"/>
      <c r="B864" s="6"/>
      <c r="C864" s="6"/>
      <c r="D864" s="6"/>
      <c r="E864" s="6"/>
    </row>
    <row r="865">
      <c r="A865" s="6"/>
      <c r="B865" s="6"/>
      <c r="C865" s="6"/>
      <c r="D865" s="6"/>
      <c r="E865" s="6"/>
    </row>
    <row r="866">
      <c r="A866" s="6"/>
      <c r="B866" s="6"/>
      <c r="C866" s="6"/>
      <c r="D866" s="6"/>
      <c r="E866" s="6"/>
    </row>
    <row r="867">
      <c r="A867" s="6"/>
      <c r="B867" s="6"/>
      <c r="C867" s="6"/>
      <c r="D867" s="6"/>
      <c r="E867" s="6"/>
    </row>
    <row r="868">
      <c r="A868" s="6"/>
      <c r="B868" s="6"/>
      <c r="C868" s="6"/>
      <c r="D868" s="6"/>
      <c r="E868" s="6"/>
    </row>
    <row r="869">
      <c r="A869" s="6"/>
      <c r="B869" s="6"/>
      <c r="C869" s="6"/>
      <c r="D869" s="6"/>
      <c r="E869" s="6"/>
    </row>
    <row r="870">
      <c r="A870" s="6"/>
      <c r="B870" s="6"/>
      <c r="C870" s="6"/>
      <c r="D870" s="6"/>
      <c r="E870" s="6"/>
    </row>
    <row r="871">
      <c r="A871" s="6"/>
      <c r="B871" s="6"/>
      <c r="C871" s="6"/>
      <c r="D871" s="6"/>
      <c r="E871" s="6"/>
    </row>
    <row r="872">
      <c r="A872" s="6"/>
      <c r="B872" s="6"/>
      <c r="C872" s="6"/>
      <c r="D872" s="6"/>
      <c r="E872" s="6"/>
    </row>
    <row r="873">
      <c r="A873" s="6"/>
      <c r="B873" s="6"/>
      <c r="C873" s="6"/>
      <c r="D873" s="6"/>
      <c r="E873" s="6"/>
    </row>
    <row r="874">
      <c r="A874" s="6"/>
      <c r="B874" s="6"/>
      <c r="C874" s="6"/>
      <c r="D874" s="6"/>
      <c r="E874" s="6"/>
    </row>
    <row r="875">
      <c r="A875" s="6"/>
      <c r="B875" s="6"/>
      <c r="C875" s="6"/>
      <c r="D875" s="6"/>
      <c r="E875" s="6"/>
    </row>
    <row r="876">
      <c r="A876" s="6"/>
      <c r="B876" s="6"/>
      <c r="C876" s="6"/>
      <c r="D876" s="6"/>
      <c r="E876" s="6"/>
    </row>
    <row r="877">
      <c r="A877" s="6"/>
      <c r="B877" s="6"/>
      <c r="C877" s="6"/>
      <c r="D877" s="6"/>
      <c r="E877" s="6"/>
    </row>
    <row r="878">
      <c r="A878" s="6"/>
      <c r="B878" s="6"/>
      <c r="C878" s="6"/>
      <c r="D878" s="6"/>
      <c r="E878" s="6"/>
    </row>
    <row r="879">
      <c r="A879" s="6"/>
      <c r="B879" s="6"/>
      <c r="C879" s="6"/>
      <c r="D879" s="6"/>
      <c r="E879" s="6"/>
    </row>
    <row r="880">
      <c r="A880" s="6"/>
      <c r="B880" s="6"/>
      <c r="C880" s="6"/>
      <c r="D880" s="6"/>
      <c r="E880" s="6"/>
    </row>
    <row r="881">
      <c r="A881" s="6"/>
      <c r="B881" s="6"/>
      <c r="C881" s="6"/>
      <c r="D881" s="6"/>
      <c r="E881" s="6"/>
    </row>
    <row r="882">
      <c r="A882" s="6"/>
      <c r="B882" s="6"/>
      <c r="C882" s="6"/>
      <c r="D882" s="6"/>
      <c r="E882" s="6"/>
    </row>
    <row r="883">
      <c r="A883" s="6"/>
      <c r="B883" s="6"/>
      <c r="C883" s="6"/>
      <c r="D883" s="6"/>
      <c r="E883" s="6"/>
    </row>
    <row r="884">
      <c r="A884" s="6"/>
      <c r="B884" s="6"/>
      <c r="C884" s="6"/>
      <c r="D884" s="6"/>
      <c r="E884" s="6"/>
    </row>
    <row r="885">
      <c r="A885" s="6"/>
      <c r="B885" s="6"/>
      <c r="C885" s="6"/>
      <c r="D885" s="6"/>
      <c r="E885" s="6"/>
    </row>
    <row r="886">
      <c r="A886" s="6"/>
      <c r="B886" s="6"/>
      <c r="C886" s="6"/>
      <c r="D886" s="6"/>
      <c r="E886" s="6"/>
    </row>
    <row r="887">
      <c r="A887" s="6"/>
      <c r="B887" s="6"/>
      <c r="C887" s="6"/>
      <c r="D887" s="6"/>
      <c r="E887" s="6"/>
    </row>
    <row r="888">
      <c r="A888" s="6"/>
      <c r="B888" s="6"/>
      <c r="C888" s="6"/>
      <c r="D888" s="6"/>
      <c r="E888" s="6"/>
    </row>
    <row r="889">
      <c r="A889" s="6"/>
      <c r="B889" s="6"/>
      <c r="C889" s="6"/>
      <c r="D889" s="6"/>
      <c r="E889" s="6"/>
    </row>
    <row r="890">
      <c r="A890" s="6"/>
      <c r="B890" s="6"/>
      <c r="C890" s="6"/>
      <c r="D890" s="6"/>
      <c r="E890" s="6"/>
    </row>
    <row r="891">
      <c r="A891" s="6"/>
      <c r="B891" s="6"/>
      <c r="C891" s="6"/>
      <c r="D891" s="6"/>
      <c r="E891" s="6"/>
    </row>
    <row r="892">
      <c r="A892" s="6"/>
      <c r="B892" s="6"/>
      <c r="C892" s="6"/>
      <c r="D892" s="6"/>
      <c r="E892" s="6"/>
    </row>
    <row r="893">
      <c r="A893" s="6"/>
      <c r="B893" s="6"/>
      <c r="C893" s="6"/>
      <c r="D893" s="6"/>
      <c r="E893" s="6"/>
    </row>
    <row r="894">
      <c r="A894" s="6"/>
      <c r="B894" s="6"/>
      <c r="C894" s="6"/>
      <c r="D894" s="6"/>
      <c r="E894" s="6"/>
    </row>
    <row r="895">
      <c r="A895" s="6"/>
      <c r="B895" s="6"/>
      <c r="C895" s="6"/>
      <c r="D895" s="6"/>
      <c r="E895" s="6"/>
    </row>
    <row r="896">
      <c r="A896" s="6"/>
      <c r="B896" s="6"/>
      <c r="C896" s="6"/>
      <c r="D896" s="6"/>
      <c r="E896" s="6"/>
    </row>
    <row r="897">
      <c r="A897" s="6"/>
      <c r="B897" s="6"/>
      <c r="C897" s="6"/>
      <c r="D897" s="6"/>
      <c r="E897" s="6"/>
    </row>
    <row r="898">
      <c r="A898" s="6"/>
      <c r="B898" s="6"/>
      <c r="C898" s="6"/>
      <c r="D898" s="6"/>
      <c r="E898" s="6"/>
    </row>
    <row r="899">
      <c r="A899" s="6"/>
      <c r="B899" s="6"/>
      <c r="C899" s="6"/>
      <c r="D899" s="6"/>
      <c r="E899" s="6"/>
    </row>
    <row r="900">
      <c r="A900" s="6"/>
      <c r="B900" s="6"/>
      <c r="C900" s="6"/>
      <c r="D900" s="6"/>
      <c r="E900" s="6"/>
    </row>
    <row r="901">
      <c r="A901" s="6"/>
      <c r="B901" s="6"/>
      <c r="C901" s="6"/>
      <c r="D901" s="6"/>
      <c r="E901" s="6"/>
    </row>
    <row r="902">
      <c r="A902" s="6"/>
      <c r="B902" s="6"/>
      <c r="C902" s="6"/>
      <c r="D902" s="6"/>
      <c r="E902" s="6"/>
    </row>
    <row r="903">
      <c r="A903" s="6"/>
      <c r="B903" s="6"/>
      <c r="C903" s="6"/>
      <c r="D903" s="6"/>
      <c r="E903" s="6"/>
    </row>
    <row r="904">
      <c r="A904" s="6"/>
      <c r="B904" s="6"/>
      <c r="C904" s="6"/>
      <c r="D904" s="6"/>
      <c r="E904" s="6"/>
    </row>
    <row r="905">
      <c r="A905" s="6"/>
      <c r="B905" s="6"/>
      <c r="C905" s="6"/>
      <c r="D905" s="6"/>
      <c r="E905" s="6"/>
    </row>
    <row r="906">
      <c r="A906" s="6"/>
      <c r="B906" s="6"/>
      <c r="C906" s="6"/>
      <c r="D906" s="6"/>
      <c r="E906" s="6"/>
    </row>
    <row r="907">
      <c r="A907" s="6"/>
      <c r="B907" s="6"/>
      <c r="C907" s="6"/>
      <c r="D907" s="6"/>
      <c r="E907" s="6"/>
    </row>
    <row r="908">
      <c r="A908" s="6"/>
      <c r="B908" s="6"/>
      <c r="C908" s="6"/>
      <c r="D908" s="6"/>
      <c r="E908" s="6"/>
    </row>
    <row r="909">
      <c r="A909" s="6"/>
      <c r="B909" s="6"/>
      <c r="C909" s="6"/>
      <c r="D909" s="6"/>
      <c r="E909" s="6"/>
    </row>
    <row r="910">
      <c r="A910" s="6"/>
      <c r="B910" s="6"/>
      <c r="C910" s="6"/>
      <c r="D910" s="6"/>
      <c r="E910" s="6"/>
    </row>
    <row r="911">
      <c r="A911" s="6"/>
      <c r="B911" s="6"/>
      <c r="C911" s="6"/>
      <c r="D911" s="6"/>
      <c r="E911" s="6"/>
    </row>
    <row r="912">
      <c r="A912" s="6"/>
      <c r="B912" s="6"/>
      <c r="C912" s="6"/>
      <c r="D912" s="6"/>
      <c r="E912" s="6"/>
    </row>
    <row r="913">
      <c r="A913" s="6"/>
      <c r="B913" s="6"/>
      <c r="C913" s="6"/>
      <c r="D913" s="6"/>
      <c r="E913" s="6"/>
    </row>
    <row r="914">
      <c r="A914" s="6"/>
      <c r="B914" s="6"/>
      <c r="C914" s="6"/>
      <c r="D914" s="6"/>
      <c r="E914" s="6"/>
    </row>
    <row r="915">
      <c r="A915" s="6"/>
      <c r="B915" s="6"/>
      <c r="C915" s="6"/>
      <c r="D915" s="6"/>
      <c r="E915" s="6"/>
    </row>
    <row r="916">
      <c r="A916" s="6"/>
      <c r="B916" s="6"/>
      <c r="C916" s="6"/>
      <c r="D916" s="6"/>
      <c r="E916" s="6"/>
    </row>
    <row r="917">
      <c r="A917" s="6"/>
      <c r="B917" s="6"/>
      <c r="C917" s="6"/>
      <c r="D917" s="6"/>
      <c r="E917" s="6"/>
    </row>
    <row r="918">
      <c r="A918" s="6"/>
      <c r="B918" s="6"/>
      <c r="C918" s="6"/>
      <c r="D918" s="6"/>
      <c r="E918" s="6"/>
    </row>
    <row r="919">
      <c r="A919" s="6"/>
      <c r="B919" s="6"/>
      <c r="C919" s="6"/>
      <c r="D919" s="6"/>
      <c r="E919" s="6"/>
    </row>
    <row r="920">
      <c r="A920" s="6"/>
      <c r="B920" s="6"/>
      <c r="C920" s="6"/>
      <c r="D920" s="6"/>
      <c r="E920" s="6"/>
    </row>
    <row r="921">
      <c r="A921" s="6"/>
      <c r="B921" s="6"/>
      <c r="C921" s="6"/>
      <c r="D921" s="6"/>
      <c r="E921" s="6"/>
    </row>
    <row r="922">
      <c r="A922" s="6"/>
      <c r="B922" s="6"/>
      <c r="C922" s="6"/>
      <c r="D922" s="6"/>
      <c r="E922" s="6"/>
    </row>
    <row r="923">
      <c r="A923" s="6"/>
      <c r="B923" s="6"/>
      <c r="C923" s="6"/>
      <c r="D923" s="6"/>
      <c r="E923" s="6"/>
    </row>
    <row r="924">
      <c r="A924" s="6"/>
      <c r="B924" s="6"/>
      <c r="C924" s="6"/>
      <c r="D924" s="6"/>
      <c r="E924" s="6"/>
    </row>
    <row r="925">
      <c r="A925" s="6"/>
      <c r="B925" s="6"/>
      <c r="C925" s="6"/>
      <c r="D925" s="6"/>
      <c r="E925" s="6"/>
    </row>
    <row r="926">
      <c r="A926" s="6"/>
      <c r="B926" s="6"/>
      <c r="C926" s="6"/>
      <c r="D926" s="6"/>
      <c r="E926" s="6"/>
    </row>
    <row r="927">
      <c r="A927" s="6"/>
      <c r="B927" s="6"/>
      <c r="C927" s="6"/>
      <c r="D927" s="6"/>
      <c r="E927" s="6"/>
    </row>
    <row r="928">
      <c r="A928" s="6"/>
      <c r="B928" s="6"/>
      <c r="C928" s="6"/>
      <c r="D928" s="6"/>
      <c r="E928" s="6"/>
    </row>
    <row r="929">
      <c r="A929" s="6"/>
      <c r="B929" s="6"/>
      <c r="C929" s="6"/>
      <c r="D929" s="6"/>
      <c r="E929" s="6"/>
    </row>
    <row r="930">
      <c r="A930" s="6"/>
      <c r="B930" s="6"/>
      <c r="C930" s="6"/>
      <c r="D930" s="6"/>
      <c r="E930" s="6"/>
    </row>
    <row r="931">
      <c r="A931" s="6"/>
      <c r="B931" s="6"/>
      <c r="C931" s="6"/>
      <c r="D931" s="6"/>
      <c r="E931" s="6"/>
    </row>
    <row r="932">
      <c r="A932" s="6"/>
      <c r="B932" s="6"/>
      <c r="C932" s="6"/>
      <c r="D932" s="6"/>
      <c r="E932" s="6"/>
    </row>
    <row r="933">
      <c r="A933" s="6"/>
      <c r="B933" s="6"/>
      <c r="C933" s="6"/>
      <c r="D933" s="6"/>
      <c r="E933" s="6"/>
    </row>
    <row r="934">
      <c r="A934" s="6"/>
      <c r="B934" s="6"/>
      <c r="C934" s="6"/>
      <c r="D934" s="6"/>
      <c r="E934" s="6"/>
    </row>
    <row r="935">
      <c r="A935" s="6"/>
      <c r="B935" s="6"/>
      <c r="C935" s="6"/>
      <c r="D935" s="6"/>
      <c r="E935" s="6"/>
    </row>
    <row r="936">
      <c r="A936" s="6"/>
      <c r="B936" s="6"/>
      <c r="C936" s="6"/>
      <c r="D936" s="6"/>
      <c r="E936" s="6"/>
    </row>
    <row r="937">
      <c r="A937" s="6"/>
      <c r="B937" s="6"/>
      <c r="C937" s="6"/>
      <c r="D937" s="6"/>
      <c r="E937" s="6"/>
    </row>
    <row r="938">
      <c r="A938" s="6"/>
      <c r="B938" s="6"/>
      <c r="C938" s="6"/>
      <c r="D938" s="6"/>
      <c r="E938" s="6"/>
    </row>
    <row r="939">
      <c r="A939" s="6"/>
      <c r="B939" s="6"/>
      <c r="C939" s="6"/>
      <c r="D939" s="6"/>
      <c r="E939" s="6"/>
    </row>
    <row r="940">
      <c r="A940" s="6"/>
      <c r="B940" s="6"/>
      <c r="C940" s="6"/>
      <c r="D940" s="6"/>
      <c r="E940" s="6"/>
    </row>
    <row r="941">
      <c r="A941" s="6"/>
      <c r="B941" s="6"/>
      <c r="C941" s="6"/>
      <c r="D941" s="6"/>
      <c r="E941" s="6"/>
    </row>
    <row r="942">
      <c r="A942" s="6"/>
      <c r="B942" s="6"/>
      <c r="C942" s="6"/>
      <c r="D942" s="6"/>
      <c r="E942" s="6"/>
    </row>
    <row r="943">
      <c r="A943" s="6"/>
      <c r="B943" s="6"/>
      <c r="C943" s="6"/>
      <c r="D943" s="6"/>
      <c r="E943" s="6"/>
    </row>
    <row r="944">
      <c r="A944" s="6"/>
      <c r="B944" s="6"/>
      <c r="C944" s="6"/>
      <c r="D944" s="6"/>
      <c r="E944" s="6"/>
    </row>
    <row r="945">
      <c r="A945" s="6"/>
      <c r="B945" s="6"/>
      <c r="C945" s="6"/>
      <c r="D945" s="6"/>
      <c r="E945" s="6"/>
    </row>
    <row r="946">
      <c r="A946" s="6"/>
      <c r="B946" s="6"/>
      <c r="C946" s="6"/>
      <c r="D946" s="6"/>
      <c r="E946" s="6"/>
    </row>
    <row r="947">
      <c r="A947" s="6"/>
      <c r="B947" s="6"/>
      <c r="C947" s="6"/>
      <c r="D947" s="6"/>
      <c r="E947" s="6"/>
    </row>
    <row r="948">
      <c r="A948" s="6"/>
      <c r="B948" s="6"/>
      <c r="C948" s="6"/>
      <c r="D948" s="6"/>
      <c r="E948" s="6"/>
    </row>
    <row r="949">
      <c r="A949" s="6"/>
      <c r="B949" s="6"/>
      <c r="C949" s="6"/>
      <c r="D949" s="6"/>
      <c r="E949" s="6"/>
    </row>
    <row r="950">
      <c r="A950" s="6"/>
      <c r="B950" s="6"/>
      <c r="C950" s="6"/>
      <c r="D950" s="6"/>
      <c r="E950" s="6"/>
    </row>
    <row r="951">
      <c r="A951" s="6"/>
      <c r="B951" s="6"/>
      <c r="C951" s="6"/>
      <c r="D951" s="6"/>
      <c r="E951" s="6"/>
    </row>
    <row r="952">
      <c r="A952" s="6"/>
      <c r="B952" s="6"/>
      <c r="C952" s="6"/>
      <c r="D952" s="6"/>
      <c r="E952" s="6"/>
    </row>
    <row r="953">
      <c r="A953" s="6"/>
      <c r="B953" s="6"/>
      <c r="C953" s="6"/>
      <c r="D953" s="6"/>
      <c r="E953" s="6"/>
    </row>
    <row r="954">
      <c r="A954" s="6"/>
      <c r="B954" s="6"/>
      <c r="C954" s="6"/>
      <c r="D954" s="6"/>
      <c r="E954" s="6"/>
    </row>
    <row r="955">
      <c r="A955" s="6"/>
      <c r="B955" s="6"/>
      <c r="C955" s="6"/>
      <c r="D955" s="6"/>
      <c r="E955" s="6"/>
    </row>
    <row r="956">
      <c r="A956" s="6"/>
      <c r="B956" s="6"/>
      <c r="C956" s="6"/>
      <c r="D956" s="6"/>
      <c r="E956" s="6"/>
    </row>
    <row r="957">
      <c r="A957" s="6"/>
      <c r="B957" s="6"/>
      <c r="C957" s="6"/>
      <c r="D957" s="6"/>
      <c r="E957" s="6"/>
    </row>
    <row r="958">
      <c r="A958" s="6"/>
      <c r="B958" s="6"/>
      <c r="C958" s="6"/>
      <c r="D958" s="6"/>
      <c r="E958" s="6"/>
    </row>
    <row r="959">
      <c r="A959" s="6"/>
      <c r="B959" s="6"/>
      <c r="C959" s="6"/>
      <c r="D959" s="6"/>
      <c r="E959" s="6"/>
    </row>
    <row r="960">
      <c r="A960" s="6"/>
      <c r="B960" s="6"/>
      <c r="C960" s="6"/>
      <c r="D960" s="6"/>
      <c r="E960" s="6"/>
    </row>
    <row r="961">
      <c r="A961" s="6"/>
      <c r="B961" s="6"/>
      <c r="C961" s="6"/>
      <c r="D961" s="6"/>
      <c r="E961" s="6"/>
    </row>
    <row r="962">
      <c r="A962" s="6"/>
      <c r="B962" s="6"/>
      <c r="C962" s="6"/>
      <c r="D962" s="6"/>
      <c r="E962" s="6"/>
    </row>
    <row r="963">
      <c r="A963" s="6"/>
      <c r="B963" s="6"/>
      <c r="C963" s="6"/>
      <c r="D963" s="6"/>
      <c r="E963" s="6"/>
    </row>
    <row r="964">
      <c r="A964" s="6"/>
      <c r="B964" s="6"/>
      <c r="C964" s="6"/>
      <c r="D964" s="6"/>
      <c r="E964" s="6"/>
    </row>
    <row r="965">
      <c r="A965" s="6"/>
      <c r="B965" s="6"/>
      <c r="C965" s="6"/>
      <c r="D965" s="6"/>
      <c r="E965" s="6"/>
    </row>
    <row r="966">
      <c r="A966" s="6"/>
      <c r="B966" s="6"/>
      <c r="C966" s="6"/>
      <c r="D966" s="6"/>
      <c r="E966" s="6"/>
    </row>
    <row r="967">
      <c r="A967" s="6"/>
      <c r="B967" s="6"/>
      <c r="C967" s="6"/>
      <c r="D967" s="6"/>
      <c r="E967" s="6"/>
    </row>
    <row r="968">
      <c r="A968" s="6"/>
      <c r="B968" s="6"/>
      <c r="C968" s="6"/>
      <c r="D968" s="6"/>
      <c r="E968" s="6"/>
    </row>
    <row r="969">
      <c r="A969" s="6"/>
      <c r="B969" s="6"/>
      <c r="C969" s="6"/>
      <c r="D969" s="6"/>
      <c r="E969" s="6"/>
    </row>
    <row r="970">
      <c r="A970" s="6"/>
      <c r="B970" s="6"/>
      <c r="C970" s="6"/>
      <c r="D970" s="6"/>
      <c r="E970" s="6"/>
    </row>
    <row r="971">
      <c r="A971" s="6"/>
      <c r="B971" s="6"/>
      <c r="C971" s="6"/>
      <c r="D971" s="6"/>
      <c r="E971" s="6"/>
    </row>
    <row r="972">
      <c r="A972" s="6"/>
      <c r="B972" s="6"/>
      <c r="C972" s="6"/>
      <c r="D972" s="6"/>
      <c r="E972" s="6"/>
    </row>
    <row r="973">
      <c r="A973" s="6"/>
      <c r="B973" s="6"/>
      <c r="C973" s="6"/>
      <c r="D973" s="6"/>
      <c r="E973" s="6"/>
    </row>
    <row r="974">
      <c r="A974" s="6"/>
      <c r="B974" s="6"/>
      <c r="C974" s="6"/>
      <c r="D974" s="6"/>
      <c r="E974" s="6"/>
    </row>
    <row r="975">
      <c r="A975" s="6"/>
      <c r="B975" s="6"/>
      <c r="C975" s="6"/>
      <c r="D975" s="6"/>
      <c r="E975" s="6"/>
    </row>
    <row r="976">
      <c r="A976" s="6"/>
      <c r="B976" s="6"/>
      <c r="C976" s="6"/>
      <c r="D976" s="6"/>
      <c r="E976" s="6"/>
    </row>
    <row r="977">
      <c r="A977" s="6"/>
      <c r="B977" s="6"/>
      <c r="C977" s="6"/>
      <c r="D977" s="6"/>
      <c r="E977" s="6"/>
    </row>
    <row r="978">
      <c r="A978" s="6"/>
      <c r="B978" s="6"/>
      <c r="C978" s="6"/>
      <c r="D978" s="6"/>
      <c r="E978" s="6"/>
    </row>
    <row r="979">
      <c r="A979" s="6"/>
      <c r="B979" s="6"/>
      <c r="C979" s="6"/>
      <c r="D979" s="6"/>
      <c r="E979" s="6"/>
    </row>
    <row r="980">
      <c r="A980" s="6"/>
      <c r="B980" s="6"/>
      <c r="C980" s="6"/>
      <c r="D980" s="6"/>
      <c r="E980" s="6"/>
    </row>
    <row r="981">
      <c r="A981" s="6"/>
      <c r="B981" s="6"/>
      <c r="C981" s="6"/>
      <c r="D981" s="6"/>
      <c r="E981" s="6"/>
    </row>
    <row r="982">
      <c r="A982" s="6"/>
      <c r="B982" s="6"/>
      <c r="C982" s="6"/>
      <c r="D982" s="6"/>
      <c r="E982" s="6"/>
    </row>
    <row r="983">
      <c r="A983" s="6"/>
      <c r="B983" s="6"/>
      <c r="C983" s="6"/>
      <c r="D983" s="6"/>
      <c r="E983" s="6"/>
    </row>
    <row r="984">
      <c r="A984" s="6"/>
      <c r="B984" s="6"/>
      <c r="C984" s="6"/>
      <c r="D984" s="6"/>
      <c r="E984" s="6"/>
    </row>
    <row r="985">
      <c r="A985" s="6"/>
      <c r="B985" s="6"/>
      <c r="C985" s="6"/>
      <c r="D985" s="6"/>
      <c r="E985" s="6"/>
    </row>
    <row r="986">
      <c r="A986" s="6"/>
      <c r="B986" s="6"/>
      <c r="C986" s="6"/>
      <c r="D986" s="6"/>
      <c r="E986" s="6"/>
    </row>
    <row r="987">
      <c r="A987" s="6"/>
      <c r="B987" s="6"/>
      <c r="C987" s="6"/>
      <c r="D987" s="6"/>
      <c r="E987" s="6"/>
    </row>
    <row r="988">
      <c r="A988" s="6"/>
      <c r="B988" s="6"/>
      <c r="C988" s="6"/>
      <c r="D988" s="6"/>
      <c r="E988" s="6"/>
    </row>
    <row r="989">
      <c r="A989" s="6"/>
      <c r="B989" s="6"/>
      <c r="C989" s="6"/>
      <c r="D989" s="6"/>
      <c r="E989" s="6"/>
    </row>
    <row r="990">
      <c r="A990" s="6"/>
      <c r="B990" s="6"/>
      <c r="C990" s="6"/>
      <c r="D990" s="6"/>
      <c r="E990" s="6"/>
    </row>
    <row r="991">
      <c r="A991" s="6"/>
      <c r="B991" s="6"/>
      <c r="C991" s="6"/>
      <c r="D991" s="6"/>
      <c r="E991" s="6"/>
    </row>
    <row r="992">
      <c r="A992" s="6"/>
      <c r="B992" s="6"/>
      <c r="C992" s="6"/>
      <c r="D992" s="6"/>
      <c r="E992" s="6"/>
    </row>
    <row r="993">
      <c r="A993" s="6"/>
      <c r="B993" s="6"/>
      <c r="C993" s="6"/>
      <c r="D993" s="6"/>
      <c r="E993" s="6"/>
    </row>
    <row r="994">
      <c r="A994" s="6"/>
      <c r="B994" s="6"/>
      <c r="C994" s="6"/>
      <c r="D994" s="6"/>
      <c r="E994" s="6"/>
    </row>
    <row r="995">
      <c r="A995" s="6"/>
      <c r="B995" s="6"/>
      <c r="C995" s="6"/>
      <c r="D995" s="6"/>
      <c r="E995" s="6"/>
    </row>
    <row r="996">
      <c r="A996" s="6"/>
      <c r="B996" s="6"/>
      <c r="C996" s="6"/>
      <c r="D996" s="6"/>
      <c r="E996" s="6"/>
    </row>
    <row r="997">
      <c r="A997" s="6"/>
      <c r="B997" s="6"/>
      <c r="C997" s="6"/>
      <c r="D997" s="6"/>
      <c r="E997" s="6"/>
    </row>
    <row r="998">
      <c r="A998" s="6"/>
      <c r="B998" s="6"/>
      <c r="C998" s="6"/>
      <c r="D998" s="6"/>
      <c r="E998" s="6"/>
    </row>
    <row r="999">
      <c r="A999" s="6"/>
      <c r="B999" s="6"/>
      <c r="C999" s="6"/>
      <c r="D999" s="6"/>
      <c r="E999" s="6"/>
    </row>
    <row r="1000">
      <c r="A1000" s="6"/>
      <c r="B1000" s="6"/>
      <c r="C1000" s="6"/>
      <c r="D1000" s="6"/>
      <c r="E1000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N1" s="13" t="s">
        <v>379</v>
      </c>
      <c r="O1" s="13" t="s">
        <v>379</v>
      </c>
      <c r="P1" s="13" t="s">
        <v>379</v>
      </c>
      <c r="Q1" s="13" t="s">
        <v>379</v>
      </c>
      <c r="R1" s="13" t="s">
        <v>379</v>
      </c>
      <c r="S1" s="13" t="s">
        <v>379</v>
      </c>
      <c r="T1" s="13" t="s">
        <v>379</v>
      </c>
      <c r="U1" s="13" t="s">
        <v>379</v>
      </c>
      <c r="V1" s="13" t="s">
        <v>379</v>
      </c>
      <c r="W1" s="13" t="s">
        <v>379</v>
      </c>
      <c r="X1" s="13" t="s">
        <v>379</v>
      </c>
      <c r="Y1" s="13" t="s">
        <v>379</v>
      </c>
      <c r="Z1" s="13" t="s">
        <v>379</v>
      </c>
    </row>
    <row r="2">
      <c r="N2" s="38" t="s">
        <v>380</v>
      </c>
    </row>
    <row r="3"/>
    <row r="4">
      <c r="N4" s="13">
        <f t="shared" ref="N4:N30" si="1"> (L4 - C4)/ C4</f>
        <v>3.746666667</v>
      </c>
    </row>
    <row r="5">
      <c r="N5" s="13">
        <f t="shared" si="1"/>
        <v>6.717948718</v>
      </c>
    </row>
    <row r="6">
      <c r="N6" s="13">
        <f t="shared" si="1"/>
        <v>4.068181818</v>
      </c>
    </row>
    <row r="7">
      <c r="N7" s="13">
        <f t="shared" si="1"/>
        <v>2.650943396</v>
      </c>
    </row>
    <row r="8">
      <c r="N8" s="13">
        <f t="shared" si="1"/>
        <v>2.283950617</v>
      </c>
    </row>
    <row r="9">
      <c r="N9" s="13">
        <f t="shared" si="1"/>
        <v>2.925</v>
      </c>
    </row>
    <row r="10">
      <c r="N10" s="13">
        <f t="shared" si="1"/>
        <v>3.7</v>
      </c>
    </row>
    <row r="11">
      <c r="N11" s="13">
        <f t="shared" si="1"/>
        <v>7.4375</v>
      </c>
    </row>
    <row r="12">
      <c r="N12" s="13">
        <f t="shared" si="1"/>
        <v>4.859375</v>
      </c>
    </row>
    <row r="13">
      <c r="N13" s="13">
        <f t="shared" si="1"/>
        <v>5.714285714</v>
      </c>
    </row>
    <row r="14">
      <c r="N14" s="13">
        <f t="shared" si="1"/>
        <v>1.661538462</v>
      </c>
    </row>
    <row r="15">
      <c r="N15" s="13">
        <f t="shared" si="1"/>
        <v>7.052631579</v>
      </c>
    </row>
    <row r="16">
      <c r="N16" s="13">
        <f t="shared" si="1"/>
        <v>2.58490566</v>
      </c>
    </row>
    <row r="17">
      <c r="N17" s="13">
        <f t="shared" si="1"/>
        <v>3.328358209</v>
      </c>
    </row>
    <row r="18">
      <c r="N18" s="13">
        <f t="shared" si="1"/>
        <v>12.4375</v>
      </c>
    </row>
    <row r="19">
      <c r="N19" s="13">
        <f t="shared" si="1"/>
        <v>6.147058824</v>
      </c>
    </row>
    <row r="20">
      <c r="N20" s="13">
        <f t="shared" si="1"/>
        <v>10.34693878</v>
      </c>
    </row>
    <row r="21">
      <c r="N21" s="13">
        <f t="shared" si="1"/>
        <v>12</v>
      </c>
    </row>
    <row r="22">
      <c r="N22" s="13">
        <f t="shared" si="1"/>
        <v>3.906666667</v>
      </c>
    </row>
    <row r="23">
      <c r="N23" s="13">
        <f t="shared" si="1"/>
        <v>2.754385965</v>
      </c>
    </row>
    <row r="24">
      <c r="N24" s="13">
        <f t="shared" si="1"/>
        <v>7.886792453</v>
      </c>
    </row>
    <row r="25">
      <c r="N25" s="13">
        <f t="shared" si="1"/>
        <v>5.847826087</v>
      </c>
    </row>
    <row r="26">
      <c r="N26" s="13">
        <f t="shared" si="1"/>
        <v>7.75</v>
      </c>
    </row>
    <row r="27">
      <c r="N27" s="13">
        <f t="shared" si="1"/>
        <v>6.3</v>
      </c>
    </row>
    <row r="28">
      <c r="N28" s="13">
        <f t="shared" si="1"/>
        <v>7.875</v>
      </c>
    </row>
    <row r="29">
      <c r="N29" s="13">
        <f t="shared" si="1"/>
        <v>3.239130435</v>
      </c>
    </row>
    <row r="30">
      <c r="N30" s="13">
        <f t="shared" si="1"/>
        <v>7.52173913</v>
      </c>
    </row>
    <row r="31">
      <c r="N31" s="13">
        <f> (L30 - E31)/ E31</f>
        <v>5.222222222</v>
      </c>
    </row>
    <row r="32">
      <c r="N32" s="13">
        <f t="shared" ref="N32:N43" si="2"> (L32 - C32)/ C32</f>
        <v>3.956521739</v>
      </c>
    </row>
    <row r="33">
      <c r="N33" s="13">
        <f t="shared" si="2"/>
        <v>6.511627907</v>
      </c>
    </row>
    <row r="34">
      <c r="N34" s="13">
        <f t="shared" si="2"/>
        <v>3.984615385</v>
      </c>
    </row>
    <row r="35">
      <c r="N35" s="13">
        <f t="shared" si="2"/>
        <v>2.44</v>
      </c>
    </row>
    <row r="36">
      <c r="N36" s="13">
        <f t="shared" si="2"/>
        <v>1.539130435</v>
      </c>
    </row>
    <row r="37">
      <c r="N37" s="13">
        <f t="shared" si="2"/>
        <v>4.74</v>
      </c>
    </row>
    <row r="38">
      <c r="N38" s="13">
        <f t="shared" si="2"/>
        <v>10.45238095</v>
      </c>
    </row>
    <row r="39">
      <c r="N39" s="13">
        <f t="shared" si="2"/>
        <v>3.518518519</v>
      </c>
    </row>
    <row r="40">
      <c r="N40" s="13">
        <f t="shared" si="2"/>
        <v>3.393442623</v>
      </c>
    </row>
    <row r="41">
      <c r="N41" s="13">
        <f t="shared" si="2"/>
        <v>4.333333333</v>
      </c>
    </row>
    <row r="42">
      <c r="N42" s="13">
        <f t="shared" si="2"/>
        <v>6.581818182</v>
      </c>
    </row>
    <row r="43">
      <c r="N43" s="13">
        <f t="shared" si="2"/>
        <v>10.56756757</v>
      </c>
    </row>
    <row r="44">
      <c r="N44" s="13">
        <f> (L44 - D44)/ D44</f>
        <v>1.290909091</v>
      </c>
    </row>
    <row r="45">
      <c r="N45" s="13">
        <f t="shared" ref="N45:N54" si="3"> (L45 - C45)/ C45</f>
        <v>8.278688525</v>
      </c>
    </row>
    <row r="46">
      <c r="N46" s="13">
        <f t="shared" si="3"/>
        <v>2.111111111</v>
      </c>
    </row>
    <row r="47">
      <c r="N47" s="13">
        <f t="shared" si="3"/>
        <v>0.9905660377</v>
      </c>
    </row>
    <row r="48">
      <c r="N48" s="13">
        <f t="shared" si="3"/>
        <v>5.1</v>
      </c>
    </row>
    <row r="49">
      <c r="N49" s="13">
        <f t="shared" si="3"/>
        <v>8</v>
      </c>
    </row>
    <row r="50">
      <c r="N50" s="13">
        <f t="shared" si="3"/>
        <v>2.021505376</v>
      </c>
    </row>
    <row r="51">
      <c r="N51" s="13">
        <f t="shared" si="3"/>
        <v>6.9</v>
      </c>
    </row>
    <row r="52">
      <c r="N52" s="13">
        <f t="shared" si="3"/>
        <v>21.17073171</v>
      </c>
    </row>
    <row r="53">
      <c r="N53" s="13">
        <f t="shared" si="3"/>
        <v>3.609756098</v>
      </c>
    </row>
    <row r="54">
      <c r="N54" s="13">
        <f t="shared" si="3"/>
        <v>4.941880944</v>
      </c>
    </row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</sheetData>
  <drawing r:id="rId2"/>
</worksheet>
</file>