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995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3" i="1"/>
  <c r="I12"/>
  <c r="I11"/>
  <c r="I10"/>
  <c r="I9"/>
  <c r="I8"/>
  <c r="I7"/>
  <c r="I6"/>
  <c r="I5"/>
  <c r="I4"/>
  <c r="I3"/>
  <c r="F13"/>
  <c r="F12"/>
  <c r="F11"/>
  <c r="F10"/>
  <c r="F9"/>
  <c r="F8"/>
  <c r="F7"/>
  <c r="F6"/>
  <c r="F5"/>
  <c r="F4"/>
  <c r="F3"/>
  <c r="D4"/>
  <c r="D5" s="1"/>
  <c r="D6" s="1"/>
  <c r="D7" s="1"/>
  <c r="D8" s="1"/>
  <c r="D9" s="1"/>
  <c r="D10" s="1"/>
  <c r="D11" s="1"/>
  <c r="D12" s="1"/>
  <c r="D13" s="1"/>
  <c r="D3"/>
  <c r="C4"/>
  <c r="C5" s="1"/>
  <c r="C6" s="1"/>
  <c r="C7" s="1"/>
  <c r="C8" s="1"/>
  <c r="C9" s="1"/>
  <c r="C10" s="1"/>
  <c r="C11" s="1"/>
  <c r="C12" s="1"/>
  <c r="C13" s="1"/>
  <c r="C3"/>
  <c r="B4"/>
  <c r="B5" s="1"/>
  <c r="B6" s="1"/>
  <c r="B7" s="1"/>
  <c r="B8" s="1"/>
  <c r="B9" s="1"/>
  <c r="B10" s="1"/>
  <c r="B11" s="1"/>
  <c r="B12" s="1"/>
  <c r="B13" s="1"/>
  <c r="B3"/>
  <c r="I2"/>
  <c r="F2"/>
  <c r="A13"/>
  <c r="A5"/>
  <c r="A6" s="1"/>
  <c r="A7" s="1"/>
  <c r="A8" s="1"/>
  <c r="A9" s="1"/>
  <c r="A10" s="1"/>
  <c r="A11" s="1"/>
  <c r="A12" s="1"/>
  <c r="A4"/>
  <c r="A3"/>
</calcChain>
</file>

<file path=xl/sharedStrings.xml><?xml version="1.0" encoding="utf-8"?>
<sst xmlns="http://schemas.openxmlformats.org/spreadsheetml/2006/main" count="9" uniqueCount="9">
  <si>
    <t>Month</t>
  </si>
  <si>
    <t>Local MAAR</t>
  </si>
  <si>
    <t>State MNAR</t>
  </si>
  <si>
    <t>National NAR</t>
  </si>
  <si>
    <t>National Advert</t>
  </si>
  <si>
    <t>Dues Subtotal</t>
  </si>
  <si>
    <t>App Fee MAAR</t>
  </si>
  <si>
    <t>App Fee MNAR</t>
  </si>
  <si>
    <t>Total</t>
  </si>
</sst>
</file>

<file path=xl/styles.xml><?xml version="1.0" encoding="utf-8"?>
<styleSheet xmlns="http://schemas.openxmlformats.org/spreadsheetml/2006/main">
  <numFmts count="2">
    <numFmt numFmtId="164" formatCode="mmm\ yyyy"/>
    <numFmt numFmtId="165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K11" sqref="K11"/>
    </sheetView>
  </sheetViews>
  <sheetFormatPr defaultRowHeight="15"/>
  <cols>
    <col min="1" max="1" width="11.85546875" customWidth="1"/>
    <col min="2" max="2" width="13.28515625" customWidth="1"/>
    <col min="3" max="3" width="15.140625" customWidth="1"/>
    <col min="4" max="4" width="15.42578125" customWidth="1"/>
    <col min="5" max="5" width="16.140625" customWidth="1"/>
    <col min="6" max="6" width="17" customWidth="1"/>
    <col min="7" max="7" width="14.5703125" customWidth="1"/>
    <col min="8" max="8" width="16" customWidth="1"/>
    <col min="9" max="9" width="15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41579</v>
      </c>
      <c r="B2" s="2">
        <v>175</v>
      </c>
      <c r="C2" s="2">
        <v>151.25</v>
      </c>
      <c r="D2" s="2">
        <v>140</v>
      </c>
      <c r="E2" s="2">
        <v>70</v>
      </c>
      <c r="F2" s="2">
        <f>SUM(B2:E2)</f>
        <v>536.25</v>
      </c>
      <c r="G2" s="2">
        <v>50</v>
      </c>
      <c r="H2" s="2">
        <v>100</v>
      </c>
      <c r="I2" s="2">
        <f>SUM(F2:H2)</f>
        <v>686.25</v>
      </c>
    </row>
    <row r="3" spans="1:9">
      <c r="A3" s="1">
        <f>DATE(YEAR(A2),MONTH(A2)+1, DAY(A2))</f>
        <v>41609</v>
      </c>
      <c r="B3" s="2">
        <f>B2-12.5</f>
        <v>162.5</v>
      </c>
      <c r="C3" s="2">
        <f>C2-13.75</f>
        <v>137.5</v>
      </c>
      <c r="D3" s="2">
        <f>D2-10</f>
        <v>130</v>
      </c>
      <c r="E3" s="2">
        <v>70</v>
      </c>
      <c r="F3" s="2">
        <f t="shared" ref="F3:F13" si="0">SUM(B3:E3)</f>
        <v>500</v>
      </c>
      <c r="G3" s="2">
        <v>100</v>
      </c>
      <c r="H3" s="2">
        <v>100</v>
      </c>
      <c r="I3" s="2">
        <f t="shared" ref="I3:I13" si="1">SUM(F3:H3)</f>
        <v>700</v>
      </c>
    </row>
    <row r="4" spans="1:9">
      <c r="A4" s="1">
        <f t="shared" ref="A4:A12" si="2">DATE(YEAR(A3),MONTH(A3)+1, DAY(A3))</f>
        <v>41640</v>
      </c>
      <c r="B4" s="2">
        <f t="shared" ref="B4:B13" si="3">B3-12.5</f>
        <v>150</v>
      </c>
      <c r="C4" s="2">
        <f t="shared" ref="C4:C13" si="4">C3-13.75</f>
        <v>123.75</v>
      </c>
      <c r="D4" s="2">
        <f t="shared" ref="D4:D13" si="5">D3-10</f>
        <v>120</v>
      </c>
      <c r="E4" s="2">
        <v>35</v>
      </c>
      <c r="F4" s="2">
        <f t="shared" si="0"/>
        <v>428.75</v>
      </c>
      <c r="G4" s="2">
        <v>100</v>
      </c>
      <c r="H4" s="2">
        <v>50</v>
      </c>
      <c r="I4" s="2">
        <f t="shared" si="1"/>
        <v>578.75</v>
      </c>
    </row>
    <row r="5" spans="1:9">
      <c r="A5" s="1">
        <f t="shared" si="2"/>
        <v>41671</v>
      </c>
      <c r="B5" s="2">
        <f t="shared" si="3"/>
        <v>137.5</v>
      </c>
      <c r="C5" s="2">
        <f t="shared" si="4"/>
        <v>110</v>
      </c>
      <c r="D5" s="2">
        <f t="shared" si="5"/>
        <v>110</v>
      </c>
      <c r="E5" s="2">
        <v>35</v>
      </c>
      <c r="F5" s="2">
        <f t="shared" si="0"/>
        <v>392.5</v>
      </c>
      <c r="G5" s="2">
        <v>100</v>
      </c>
      <c r="H5" s="2">
        <v>50</v>
      </c>
      <c r="I5" s="2">
        <f t="shared" si="1"/>
        <v>542.5</v>
      </c>
    </row>
    <row r="6" spans="1:9">
      <c r="A6" s="1">
        <f t="shared" si="2"/>
        <v>41699</v>
      </c>
      <c r="B6" s="2">
        <f t="shared" si="3"/>
        <v>125</v>
      </c>
      <c r="C6" s="2">
        <f t="shared" si="4"/>
        <v>96.25</v>
      </c>
      <c r="D6" s="2">
        <f t="shared" si="5"/>
        <v>100</v>
      </c>
      <c r="E6" s="2">
        <v>35</v>
      </c>
      <c r="F6" s="2">
        <f t="shared" si="0"/>
        <v>356.25</v>
      </c>
      <c r="G6" s="2">
        <v>100</v>
      </c>
      <c r="H6" s="2">
        <v>50</v>
      </c>
      <c r="I6" s="2">
        <f t="shared" si="1"/>
        <v>506.25</v>
      </c>
    </row>
    <row r="7" spans="1:9">
      <c r="A7" s="1">
        <f t="shared" si="2"/>
        <v>41730</v>
      </c>
      <c r="B7" s="2">
        <f t="shared" si="3"/>
        <v>112.5</v>
      </c>
      <c r="C7" s="2">
        <f t="shared" si="4"/>
        <v>82.5</v>
      </c>
      <c r="D7" s="2">
        <f t="shared" si="5"/>
        <v>90</v>
      </c>
      <c r="E7" s="2">
        <v>35</v>
      </c>
      <c r="F7" s="2">
        <f t="shared" si="0"/>
        <v>320</v>
      </c>
      <c r="G7" s="2">
        <v>100</v>
      </c>
      <c r="H7" s="2">
        <v>50</v>
      </c>
      <c r="I7" s="2">
        <f t="shared" si="1"/>
        <v>470</v>
      </c>
    </row>
    <row r="8" spans="1:9">
      <c r="A8" s="1">
        <f t="shared" si="2"/>
        <v>41760</v>
      </c>
      <c r="B8" s="2">
        <f t="shared" si="3"/>
        <v>100</v>
      </c>
      <c r="C8" s="2">
        <f t="shared" si="4"/>
        <v>68.75</v>
      </c>
      <c r="D8" s="2">
        <f t="shared" si="5"/>
        <v>80</v>
      </c>
      <c r="E8" s="2">
        <v>35</v>
      </c>
      <c r="F8" s="2">
        <f t="shared" si="0"/>
        <v>283.75</v>
      </c>
      <c r="G8" s="2">
        <v>100</v>
      </c>
      <c r="H8" s="2">
        <v>50</v>
      </c>
      <c r="I8" s="2">
        <f t="shared" si="1"/>
        <v>433.75</v>
      </c>
    </row>
    <row r="9" spans="1:9">
      <c r="A9" s="1">
        <f t="shared" si="2"/>
        <v>41791</v>
      </c>
      <c r="B9" s="2">
        <f t="shared" si="3"/>
        <v>87.5</v>
      </c>
      <c r="C9" s="2">
        <f t="shared" si="4"/>
        <v>55</v>
      </c>
      <c r="D9" s="2">
        <f t="shared" si="5"/>
        <v>70</v>
      </c>
      <c r="E9" s="2">
        <v>35</v>
      </c>
      <c r="F9" s="2">
        <f t="shared" si="0"/>
        <v>247.5</v>
      </c>
      <c r="G9" s="2">
        <v>100</v>
      </c>
      <c r="H9" s="2">
        <v>50</v>
      </c>
      <c r="I9" s="2">
        <f t="shared" si="1"/>
        <v>397.5</v>
      </c>
    </row>
    <row r="10" spans="1:9">
      <c r="A10" s="1">
        <f t="shared" si="2"/>
        <v>41821</v>
      </c>
      <c r="B10" s="2">
        <f t="shared" si="3"/>
        <v>75</v>
      </c>
      <c r="C10" s="2">
        <f t="shared" si="4"/>
        <v>41.25</v>
      </c>
      <c r="D10" s="2">
        <f t="shared" si="5"/>
        <v>60</v>
      </c>
      <c r="E10" s="2">
        <v>35</v>
      </c>
      <c r="F10" s="2">
        <f t="shared" si="0"/>
        <v>211.25</v>
      </c>
      <c r="G10" s="2">
        <v>100</v>
      </c>
      <c r="H10" s="2">
        <v>50</v>
      </c>
      <c r="I10" s="2">
        <f t="shared" si="1"/>
        <v>361.25</v>
      </c>
    </row>
    <row r="11" spans="1:9">
      <c r="A11" s="1">
        <f t="shared" si="2"/>
        <v>41852</v>
      </c>
      <c r="B11" s="2">
        <f t="shared" si="3"/>
        <v>62.5</v>
      </c>
      <c r="C11" s="2">
        <f t="shared" si="4"/>
        <v>27.5</v>
      </c>
      <c r="D11" s="2">
        <f t="shared" si="5"/>
        <v>50</v>
      </c>
      <c r="E11" s="2">
        <v>35</v>
      </c>
      <c r="F11" s="2">
        <f t="shared" si="0"/>
        <v>175</v>
      </c>
      <c r="G11" s="2">
        <v>100</v>
      </c>
      <c r="H11" s="2">
        <v>50</v>
      </c>
      <c r="I11" s="2">
        <f t="shared" si="1"/>
        <v>325</v>
      </c>
    </row>
    <row r="12" spans="1:9">
      <c r="A12" s="1">
        <f t="shared" si="2"/>
        <v>41883</v>
      </c>
      <c r="B12" s="2">
        <f t="shared" si="3"/>
        <v>50</v>
      </c>
      <c r="C12" s="2">
        <f t="shared" si="4"/>
        <v>13.75</v>
      </c>
      <c r="D12" s="2">
        <f t="shared" si="5"/>
        <v>40</v>
      </c>
      <c r="E12" s="2">
        <v>35</v>
      </c>
      <c r="F12" s="2">
        <f t="shared" si="0"/>
        <v>138.75</v>
      </c>
      <c r="G12" s="2">
        <v>100</v>
      </c>
      <c r="H12" s="2">
        <v>50</v>
      </c>
      <c r="I12" s="2">
        <f t="shared" si="1"/>
        <v>288.75</v>
      </c>
    </row>
    <row r="13" spans="1:9">
      <c r="A13" s="1">
        <f>DATE(YEAR(A12),MONTH(A12)+1, DAY(A12))</f>
        <v>41913</v>
      </c>
      <c r="B13" s="2">
        <f t="shared" si="3"/>
        <v>37.5</v>
      </c>
      <c r="C13" s="2">
        <f t="shared" si="4"/>
        <v>0</v>
      </c>
      <c r="D13" s="2">
        <f t="shared" si="5"/>
        <v>30</v>
      </c>
      <c r="E13" s="2">
        <v>35</v>
      </c>
      <c r="F13" s="2">
        <f t="shared" si="0"/>
        <v>102.5</v>
      </c>
      <c r="G13" s="2">
        <v>100</v>
      </c>
      <c r="H13" s="2">
        <v>50</v>
      </c>
      <c r="I13" s="2">
        <f t="shared" si="1"/>
        <v>252.5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leahs</dc:creator>
  <cp:lastModifiedBy>leahs</cp:lastModifiedBy>
  <dcterms:created xsi:type="dcterms:W3CDTF">2014-05-01T16:41:48Z</dcterms:created>
  <dcterms:modified xsi:type="dcterms:W3CDTF">2014-05-01T16:54:09Z</dcterms:modified>
</cp:coreProperties>
</file>