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harts/chart1.xml" ContentType="application/vnd.openxmlformats-officedocument.drawingml.char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6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nzau\Desktop\"/>
    </mc:Choice>
  </mc:AlternateContent>
  <xr:revisionPtr revIDLastSave="0" documentId="8_{A12F169D-A4B3-42DA-A0F8-860C61B7689A}" xr6:coauthVersionLast="47" xr6:coauthVersionMax="47" xr10:uidLastSave="{00000000-0000-0000-0000-000000000000}"/>
  <bookViews>
    <workbookView xWindow="-120" yWindow="-120" windowWidth="20730" windowHeight="11160" tabRatio="608" firstSheet="1" activeTab="1" xr2:uid="{00000000-000D-0000-FFFF-FFFF00000000}"/>
  </bookViews>
  <sheets>
    <sheet name="Chart1" sheetId="12145" state="hidden" r:id="rId1"/>
    <sheet name="Sheet1" sheetId="1" r:id="rId2"/>
    <sheet name="Sheet4" sheetId="12146" state="hidden" r:id="rId3"/>
    <sheet name="Sheet5" sheetId="12147" state="hidden" r:id="rId4"/>
    <sheet name="Sheet6" sheetId="12148" state="hidden" r:id="rId5"/>
    <sheet name="Sheet7" sheetId="12149" state="hidden" r:id="rId6"/>
    <sheet name="Sheet12" sheetId="12154" state="hidden" r:id="rId7"/>
    <sheet name="Sheet13" sheetId="12155" state="hidden" r:id="rId8"/>
  </sheets>
  <definedNames>
    <definedName name="_xlnm._FilterDatabase" localSheetId="1" hidden="1">Sheet1!$A$5:$N$93</definedName>
    <definedName name="cold">Sheet1!#REF!</definedName>
    <definedName name="_xlnm.Print_Area" localSheetId="1">Sheet1!$A$1:$N$99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3" i="1" l="1"/>
  <c r="A54" i="1" s="1"/>
  <c r="A55" i="1" s="1"/>
  <c r="A56" i="1" s="1"/>
  <c r="A57" i="1" s="1"/>
  <c r="A58" i="1" s="1"/>
  <c r="A59" i="1" s="1"/>
  <c r="N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 - Document" description="Connection to the 'Document' query in the workbook." type="5" refreshedVersion="2" background="1" saveData="1">
    <dbPr connection="Provider=Microsoft.Mashup.OleDb.1;Data Source=$Workbook$;Location=Document;Extended Properties=&quot;&quot;" command="SELECT * FROM [Document]"/>
  </connection>
</connections>
</file>

<file path=xl/sharedStrings.xml><?xml version="1.0" encoding="utf-8"?>
<sst xmlns="http://schemas.openxmlformats.org/spreadsheetml/2006/main" count="481" uniqueCount="388">
  <si>
    <t xml:space="preserve">                                                                                                                                                 KENYA PORTS AUTHORITY</t>
  </si>
  <si>
    <t xml:space="preserve">                                                                                                                                                        PORT OF MOMBASA</t>
  </si>
  <si>
    <t>CONTAINER VESSELS</t>
  </si>
  <si>
    <t xml:space="preserve"> </t>
  </si>
  <si>
    <t>NO.</t>
  </si>
  <si>
    <t xml:space="preserve">VESSEL NAME </t>
  </si>
  <si>
    <t>VES.SCHEDULE</t>
  </si>
  <si>
    <t xml:space="preserve">CALL SIGN </t>
  </si>
  <si>
    <t xml:space="preserve">VOYAGE IN/OUT </t>
  </si>
  <si>
    <t xml:space="preserve">ETA </t>
  </si>
  <si>
    <t>LOA</t>
  </si>
  <si>
    <t>DRAFT</t>
  </si>
  <si>
    <t xml:space="preserve">AGENT </t>
  </si>
  <si>
    <t>DISCH</t>
  </si>
  <si>
    <t>LOAD</t>
  </si>
  <si>
    <t xml:space="preserve">BOOKED </t>
  </si>
  <si>
    <t xml:space="preserve">REMARKS </t>
  </si>
  <si>
    <t>MAE</t>
  </si>
  <si>
    <t>MSC</t>
  </si>
  <si>
    <t xml:space="preserve">CMA </t>
  </si>
  <si>
    <t xml:space="preserve"> VESSEL NAME</t>
  </si>
  <si>
    <t>VES. SCHEDULE</t>
  </si>
  <si>
    <t>CALL SIGN</t>
  </si>
  <si>
    <t xml:space="preserve">       VOYAGE IN/OUT</t>
  </si>
  <si>
    <t>ETA</t>
  </si>
  <si>
    <t xml:space="preserve">LOA </t>
  </si>
  <si>
    <t>AGENT</t>
  </si>
  <si>
    <t xml:space="preserve">DISCH </t>
  </si>
  <si>
    <t xml:space="preserve">LOAD </t>
  </si>
  <si>
    <t>CONVENTIONAL VESSELS</t>
  </si>
  <si>
    <t>STR</t>
  </si>
  <si>
    <t>ISS</t>
  </si>
  <si>
    <t>D M.VEHICLES</t>
  </si>
  <si>
    <t>ASA</t>
  </si>
  <si>
    <t>D GENERAL CARGO</t>
  </si>
  <si>
    <t>TANKER</t>
  </si>
  <si>
    <t>VESSEL NAME</t>
  </si>
  <si>
    <t xml:space="preserve">OTHERS VESSELS </t>
  </si>
  <si>
    <t xml:space="preserve">  </t>
  </si>
  <si>
    <t>TIDES</t>
  </si>
  <si>
    <t>2.    WAITERS  FOR  CONTAINER BERTHS</t>
  </si>
  <si>
    <t xml:space="preserve">3.    WAITERS  FOR  CONVENTIONAL BERTHS </t>
  </si>
  <si>
    <t xml:space="preserve">     </t>
  </si>
  <si>
    <t xml:space="preserve">4.    WAITERS  FOR   BULKSTREAM LIMITED </t>
  </si>
  <si>
    <t xml:space="preserve">5.    WAITERS  FOR   SHIP CONVINIENCE </t>
  </si>
  <si>
    <t xml:space="preserve"> 6.    WAITERS  FOR   KOT                            </t>
  </si>
  <si>
    <t>7.     WAITERS FOR SOT/MBK</t>
  </si>
  <si>
    <t xml:space="preserve">8.     BARGES </t>
  </si>
  <si>
    <t xml:space="preserve">         NIL</t>
  </si>
  <si>
    <t>CFS</t>
  </si>
  <si>
    <t>UNIVERSE KAISA</t>
  </si>
  <si>
    <t>3EUD6</t>
  </si>
  <si>
    <t>V10501</t>
  </si>
  <si>
    <t>UISA-2024-0580</t>
  </si>
  <si>
    <t>DSS</t>
  </si>
  <si>
    <t>BOSZ4</t>
  </si>
  <si>
    <t>HOBO-2024-0692</t>
  </si>
  <si>
    <t>L 200F</t>
  </si>
  <si>
    <t>HONGBO 6</t>
  </si>
  <si>
    <t>YU XIAO 1</t>
  </si>
  <si>
    <t>3EVK8</t>
  </si>
  <si>
    <t>QD2402</t>
  </si>
  <si>
    <t>OFS</t>
  </si>
  <si>
    <t>YUXI-2024-0720</t>
  </si>
  <si>
    <t>LYNUX INNOVATION</t>
  </si>
  <si>
    <t>3E4100</t>
  </si>
  <si>
    <t>V104890</t>
  </si>
  <si>
    <t>LION-2024-0693</t>
  </si>
  <si>
    <t>D WHEAT @BULKSTREAM</t>
  </si>
  <si>
    <t>SRF</t>
  </si>
  <si>
    <t>NSM</t>
  </si>
  <si>
    <t xml:space="preserve">OTHERS CONTAINER VESSELS </t>
  </si>
  <si>
    <t>OCEAN TIANCHEN</t>
  </si>
  <si>
    <t>VRRT6</t>
  </si>
  <si>
    <t>EXP</t>
  </si>
  <si>
    <t>BFL</t>
  </si>
  <si>
    <t>ONE</t>
  </si>
  <si>
    <t>CALIFORNIA HIGHWAY</t>
  </si>
  <si>
    <t>3FJL6</t>
  </si>
  <si>
    <t>139A</t>
  </si>
  <si>
    <t>SFR</t>
  </si>
  <si>
    <t>D STEEL COILS</t>
  </si>
  <si>
    <t>BAI IZMIR</t>
  </si>
  <si>
    <t>DUKB</t>
  </si>
  <si>
    <t>BI-01/2024-BI-01/24</t>
  </si>
  <si>
    <t>D CHEMICALS IN JUMBO BAGS @ B.5/7/11 &amp; 13</t>
  </si>
  <si>
    <t>9HA4050</t>
  </si>
  <si>
    <t>419W-419E</t>
  </si>
  <si>
    <t>L 750F/1180MTS</t>
  </si>
  <si>
    <t>NEW JERSEY TRADER</t>
  </si>
  <si>
    <t>REN JIAN 8</t>
  </si>
  <si>
    <t>BPLL9</t>
  </si>
  <si>
    <t>O2STIN1MA</t>
  </si>
  <si>
    <t>TG TAURUS</t>
  </si>
  <si>
    <t>5LMM2</t>
  </si>
  <si>
    <t>2/2A</t>
  </si>
  <si>
    <t>L CASTOR OIL</t>
  </si>
  <si>
    <t>OBJ</t>
  </si>
  <si>
    <t>RENJ-2024-0801</t>
  </si>
  <si>
    <t>PESSADA</t>
  </si>
  <si>
    <t>9HIH7</t>
  </si>
  <si>
    <t>41/24</t>
  </si>
  <si>
    <t>14/06/2024  0600</t>
  </si>
  <si>
    <t>DIAMOND ACE 1</t>
  </si>
  <si>
    <t>B0306S</t>
  </si>
  <si>
    <t>FOR REPAIRS.</t>
  </si>
  <si>
    <t>51M327</t>
  </si>
  <si>
    <t>NJ1-2024-0813</t>
  </si>
  <si>
    <t>BAMR-2024-0792</t>
  </si>
  <si>
    <t>CYGNUS</t>
  </si>
  <si>
    <t>LAGO8</t>
  </si>
  <si>
    <t>24079/24079A</t>
  </si>
  <si>
    <t>D STEEL PRODUCTS</t>
  </si>
  <si>
    <t>9529-2024</t>
  </si>
  <si>
    <t>VIKING PASSAMA</t>
  </si>
  <si>
    <t>V7A5204</t>
  </si>
  <si>
    <t>001</t>
  </si>
  <si>
    <t>PSDA-2024-0791</t>
  </si>
  <si>
    <t>ACUITY</t>
  </si>
  <si>
    <t>V7VP3</t>
  </si>
  <si>
    <t>1</t>
  </si>
  <si>
    <t>STA</t>
  </si>
  <si>
    <t>D FERTILIZER</t>
  </si>
  <si>
    <t>D VEHICLES &amp; PKGS</t>
  </si>
  <si>
    <t>HONG KONG BRIDGE</t>
  </si>
  <si>
    <t>V7KF5</t>
  </si>
  <si>
    <t>02SHMN1MA</t>
  </si>
  <si>
    <t>L 200F/500MTS</t>
  </si>
  <si>
    <t>L 300F/500MTS</t>
  </si>
  <si>
    <t>L 400F</t>
  </si>
  <si>
    <t>9HA5608</t>
  </si>
  <si>
    <t>0PN07S1MA</t>
  </si>
  <si>
    <t>SILVERFJORD</t>
  </si>
  <si>
    <t>V7A6171</t>
  </si>
  <si>
    <t>01/24-01/24A</t>
  </si>
  <si>
    <t>KOTA KAMIL</t>
  </si>
  <si>
    <t>9VJK6</t>
  </si>
  <si>
    <t>KKMI0420W/0420E</t>
  </si>
  <si>
    <t>18/06/2024  0500</t>
  </si>
  <si>
    <t xml:space="preserve">PIL </t>
  </si>
  <si>
    <t>L 362F/1600MTS</t>
  </si>
  <si>
    <t>ANTHEA</t>
  </si>
  <si>
    <t>V7PR2</t>
  </si>
  <si>
    <t>34L</t>
  </si>
  <si>
    <t>CMA CGM FUZHOU</t>
  </si>
  <si>
    <t>ULTRA PASSION</t>
  </si>
  <si>
    <t>3FZG5</t>
  </si>
  <si>
    <t>CRYB</t>
  </si>
  <si>
    <t>JL422A-JL424R</t>
  </si>
  <si>
    <t>L 882F</t>
  </si>
  <si>
    <t>ANTH-2024-0831</t>
  </si>
  <si>
    <t>MSC SHAHAR</t>
  </si>
  <si>
    <t>5LAR7</t>
  </si>
  <si>
    <t>OM421A-OM421A</t>
  </si>
  <si>
    <t>L 200F/600MTS</t>
  </si>
  <si>
    <t>19/06/2024 0600</t>
  </si>
  <si>
    <t>CAHI-2024-0826</t>
  </si>
  <si>
    <t>DENSA SEA LION</t>
  </si>
  <si>
    <t>9HA3148</t>
  </si>
  <si>
    <t>O1/24-0124A</t>
  </si>
  <si>
    <t>ACTY-2024-0834</t>
  </si>
  <si>
    <t>MSC CAPETOWN III</t>
  </si>
  <si>
    <t>KKMI-2024-0833</t>
  </si>
  <si>
    <t>9VPQ2</t>
  </si>
  <si>
    <t>158W</t>
  </si>
  <si>
    <t>L 60F/350MTS</t>
  </si>
  <si>
    <t>20/06/2024  0600</t>
  </si>
  <si>
    <t>YOKOHAMA STAR</t>
  </si>
  <si>
    <t>V7A7456</t>
  </si>
  <si>
    <t>2423S/2423N</t>
  </si>
  <si>
    <t>21/06/2024  1200</t>
  </si>
  <si>
    <t>HLC</t>
  </si>
  <si>
    <t>L 320F/600MTS</t>
  </si>
  <si>
    <t>CQA07</t>
  </si>
  <si>
    <t>OM418A-OM418A</t>
  </si>
  <si>
    <t>L 500F/850MTS</t>
  </si>
  <si>
    <t>MAERSK DURBAN</t>
  </si>
  <si>
    <t>KSKM</t>
  </si>
  <si>
    <t>425N/425N</t>
  </si>
  <si>
    <t>L 200MTS</t>
  </si>
  <si>
    <t>MAERSK CAPE TOWN</t>
  </si>
  <si>
    <t>9V9558</t>
  </si>
  <si>
    <t>423/425N</t>
  </si>
  <si>
    <t>L 1050/1000MTS</t>
  </si>
  <si>
    <t>NORTHERN DEPENDANT</t>
  </si>
  <si>
    <t>A8NY8</t>
  </si>
  <si>
    <t>422W/425E</t>
  </si>
  <si>
    <t>20/06/2024  1800</t>
  </si>
  <si>
    <t>L 500/1700MTS</t>
  </si>
  <si>
    <t>XIN HUANG PU</t>
  </si>
  <si>
    <t>BPBP</t>
  </si>
  <si>
    <t>208W</t>
  </si>
  <si>
    <t>17/06/2024  2300</t>
  </si>
  <si>
    <t>COS</t>
  </si>
  <si>
    <t>L 140F/1200MTS</t>
  </si>
  <si>
    <t>L 150F</t>
  </si>
  <si>
    <t>DEVON</t>
  </si>
  <si>
    <t>CQHX</t>
  </si>
  <si>
    <t>011E</t>
  </si>
  <si>
    <t>L 419F/250MTS</t>
  </si>
  <si>
    <t>20/06/2024  2300</t>
  </si>
  <si>
    <t>MSC HIMANSHI</t>
  </si>
  <si>
    <t>ELZK4</t>
  </si>
  <si>
    <t>JJ422R-JJ423A</t>
  </si>
  <si>
    <t xml:space="preserve">MSC </t>
  </si>
  <si>
    <t>L 442MTS</t>
  </si>
  <si>
    <t>MV PETRA II</t>
  </si>
  <si>
    <t>T8A2789</t>
  </si>
  <si>
    <t>R13/24-R13/24</t>
  </si>
  <si>
    <t>15/06/2024  0800</t>
  </si>
  <si>
    <t>AOL</t>
  </si>
  <si>
    <t>L 23/14F</t>
  </si>
  <si>
    <t>DVON-2024-0847</t>
  </si>
  <si>
    <t>CGFZ-2024-0839</t>
  </si>
  <si>
    <t>MPRC-2024-0843</t>
  </si>
  <si>
    <t>MNRO-2024-0842</t>
  </si>
  <si>
    <t>393-2024-0836</t>
  </si>
  <si>
    <t>MCPW-2024-0851</t>
  </si>
  <si>
    <t>HONG-2024-0841</t>
  </si>
  <si>
    <t>XHGP-2024-0848</t>
  </si>
  <si>
    <t>MHMN-2024-0852</t>
  </si>
  <si>
    <t>STBM-2024-0844</t>
  </si>
  <si>
    <t>YOKO-2024-0846</t>
  </si>
  <si>
    <t>VIMA-2024-0845</t>
  </si>
  <si>
    <t>MAERSK CABO VERDE</t>
  </si>
  <si>
    <t>VRJU8</t>
  </si>
  <si>
    <t>424S/426N</t>
  </si>
  <si>
    <t>L 935F/1000MTS</t>
  </si>
  <si>
    <t>9243-2024-0858</t>
  </si>
  <si>
    <t>MARLIN SARDINIA</t>
  </si>
  <si>
    <t>V7A5103</t>
  </si>
  <si>
    <t>17/06/2024  1200</t>
  </si>
  <si>
    <t>D GASOIL @KOT II JETTY</t>
  </si>
  <si>
    <t>16/06/2024  1500</t>
  </si>
  <si>
    <t>MV ESL DUBAI</t>
  </si>
  <si>
    <t>CQ2203</t>
  </si>
  <si>
    <t>02422E</t>
  </si>
  <si>
    <t>24/06/2024  2300</t>
  </si>
  <si>
    <t>BFC</t>
  </si>
  <si>
    <t>L 490F/690MTS</t>
  </si>
  <si>
    <t>OCEAN WIT</t>
  </si>
  <si>
    <t>3FOZ6</t>
  </si>
  <si>
    <t>V104952</t>
  </si>
  <si>
    <t>22/06/2024 0600</t>
  </si>
  <si>
    <t>15/06/2024  1800</t>
  </si>
  <si>
    <t>19/06/2024  1700</t>
  </si>
  <si>
    <t>GLOBAL TOMORROW</t>
  </si>
  <si>
    <t>3FSV5</t>
  </si>
  <si>
    <t>23/06/2024 0600</t>
  </si>
  <si>
    <t>ESA</t>
  </si>
  <si>
    <t>LAURA</t>
  </si>
  <si>
    <t>5IM559</t>
  </si>
  <si>
    <t>LA24-11MOD/LA24-11MOL</t>
  </si>
  <si>
    <t>L 145F</t>
  </si>
  <si>
    <t>SIRD-2024-0861</t>
  </si>
  <si>
    <t>ESI-2024-0860</t>
  </si>
  <si>
    <t>DSSL-2024-0859</t>
  </si>
  <si>
    <t xml:space="preserve">    1.   07.06.2024  1500  OURANIA LUCK    225   10.5   OBJ  D 44000  WHEAT @BULKSTREAM</t>
  </si>
  <si>
    <t>TGUS-2024-0862</t>
  </si>
  <si>
    <t>UAFL ATHENS</t>
  </si>
  <si>
    <t>5LEO3</t>
  </si>
  <si>
    <t>810W/810E</t>
  </si>
  <si>
    <t>SPF</t>
  </si>
  <si>
    <t>18/06/2024  2300</t>
  </si>
  <si>
    <t xml:space="preserve">       NIL</t>
  </si>
  <si>
    <t xml:space="preserve">    2.   09.06.2024  2000  GREAT PROGRESS    200   11.5   SSS  D 49905  BULK CLINKER</t>
  </si>
  <si>
    <t>SATTHA BHUM</t>
  </si>
  <si>
    <t>18/06/2024  0600</t>
  </si>
  <si>
    <t>FALCON TRADER</t>
  </si>
  <si>
    <t>3EPL6</t>
  </si>
  <si>
    <t>46/24</t>
  </si>
  <si>
    <t>22/06/2024  0600</t>
  </si>
  <si>
    <t>14/06/2024  2200</t>
  </si>
  <si>
    <t>17/06/2024 1100</t>
  </si>
  <si>
    <t>13/06/2024  2100</t>
  </si>
  <si>
    <t>ORNELLA</t>
  </si>
  <si>
    <t>CQIW9</t>
  </si>
  <si>
    <t>0PN09</t>
  </si>
  <si>
    <t>ADELINA D</t>
  </si>
  <si>
    <t>CQAQ7</t>
  </si>
  <si>
    <t>0PN04N1MA</t>
  </si>
  <si>
    <t>AS CARLOTTA</t>
  </si>
  <si>
    <t>V2DV5</t>
  </si>
  <si>
    <t>421W</t>
  </si>
  <si>
    <t>26/06/2024  1930</t>
  </si>
  <si>
    <t>L 1100MTS</t>
  </si>
  <si>
    <t>ALICIA</t>
  </si>
  <si>
    <t>D5CD6</t>
  </si>
  <si>
    <t>36/24</t>
  </si>
  <si>
    <t>16/06/2024  0600</t>
  </si>
  <si>
    <t>CNUS-2024-0865</t>
  </si>
  <si>
    <t>405-2024-0863</t>
  </si>
  <si>
    <t>85M-2024-0864</t>
  </si>
  <si>
    <t>OTTT-2024</t>
  </si>
  <si>
    <t>UATH-2024-0873</t>
  </si>
  <si>
    <t>OHEN-2024-0871</t>
  </si>
  <si>
    <t>OCWT-2024-0870</t>
  </si>
  <si>
    <t>MSAR-2024-0869</t>
  </si>
  <si>
    <t>IB423R-IB423R</t>
  </si>
  <si>
    <t>L 500F/1300MTS</t>
  </si>
  <si>
    <t>A8TL4</t>
  </si>
  <si>
    <t>MSC PRELUDE V</t>
  </si>
  <si>
    <t xml:space="preserve">    3.   12.06.2024  0130  XIN HAI TONG 36  190  10  NSM  45000  WHEAT @ BULKSTREAM</t>
  </si>
  <si>
    <t>DL8-2024-0866</t>
  </si>
  <si>
    <t>MPRL-2024-0872</t>
  </si>
  <si>
    <t>22/06/2024  2300</t>
  </si>
  <si>
    <t>15/06/2024  0600</t>
  </si>
  <si>
    <t>18/06/2024  1200</t>
  </si>
  <si>
    <t>20/06/2024  0700</t>
  </si>
  <si>
    <t>23/06/2024  0400</t>
  </si>
  <si>
    <t>FREEDOM ACE</t>
  </si>
  <si>
    <t>7KCB</t>
  </si>
  <si>
    <t>166A</t>
  </si>
  <si>
    <t xml:space="preserve">      14 .06.2024              HW     0956        2.6     HW            2202         2.5            LW         0327      1.1                LW           1559           1.4</t>
  </si>
  <si>
    <t>GRAND AURORA</t>
  </si>
  <si>
    <t>H8MK</t>
  </si>
  <si>
    <t>6A</t>
  </si>
  <si>
    <t>D M.VEHICLES+PKGS</t>
  </si>
  <si>
    <t>9220-2024</t>
  </si>
  <si>
    <t xml:space="preserve">    1   10.06.2024  0500  BFAD SOUTHERN  228  12.5  MAE  1610  500F/1700MTS</t>
  </si>
  <si>
    <t xml:space="preserve">    2.  10.06.2024  0700  NOORE MUSTAFA  43  3.5  BFL   -   L   550 GEN.</t>
  </si>
  <si>
    <t xml:space="preserve">    3.  10.06.2024  0800  ALPHA 3000  71   5    SEC     45    L   0</t>
  </si>
  <si>
    <t xml:space="preserve">    4.  10.06.2024  0900  TRITEX GLORY  98 7  NSA  100  L 100F</t>
  </si>
  <si>
    <t xml:space="preserve">    5.  11.06.2024  1900  ANAXAGORAS  186  6.7  MAE  0  500MTS  </t>
  </si>
  <si>
    <t>PHEN BASIN</t>
  </si>
  <si>
    <t>5LPI4</t>
  </si>
  <si>
    <t>101W</t>
  </si>
  <si>
    <t>23/06/2024  0600</t>
  </si>
  <si>
    <t>L 600F/1200MTS</t>
  </si>
  <si>
    <t xml:space="preserve">     1.   12.06.2024  0600  UBENA  185  11  CMA  600  400F</t>
  </si>
  <si>
    <t>ALPHA KIRAWIRA</t>
  </si>
  <si>
    <t>T8A2185</t>
  </si>
  <si>
    <t>R03/24</t>
  </si>
  <si>
    <t>19/06/2024  0700</t>
  </si>
  <si>
    <t>SEC</t>
  </si>
  <si>
    <t>DRY DOCKING</t>
  </si>
  <si>
    <t>POINTIS</t>
  </si>
  <si>
    <t>FIWR</t>
  </si>
  <si>
    <t>43/24</t>
  </si>
  <si>
    <t>D BUTANE  @AGOL</t>
  </si>
  <si>
    <t>MV MORNING CELLO</t>
  </si>
  <si>
    <t>3FBI3</t>
  </si>
  <si>
    <t>26/06/2024  0600</t>
  </si>
  <si>
    <t>23/06/2024  1600</t>
  </si>
  <si>
    <t>21/06/2024  0600</t>
  </si>
  <si>
    <t>21/06/2024 0600</t>
  </si>
  <si>
    <t>18/06/2024  0800</t>
  </si>
  <si>
    <t>14/06/2024  1200</t>
  </si>
  <si>
    <t>27/06/2024  0600</t>
  </si>
  <si>
    <t>18/06/2024  2200</t>
  </si>
  <si>
    <t>18/06/2024  0700</t>
  </si>
  <si>
    <t>18/06/2024  1800</t>
  </si>
  <si>
    <t>MSC PRECISION V</t>
  </si>
  <si>
    <t>19/06/2024 1000</t>
  </si>
  <si>
    <t>16/06/2024  1800</t>
  </si>
  <si>
    <t xml:space="preserve">    6.  12.06.2024  1330  CONTSHIP VIE   148    8  MAE    520   500F</t>
  </si>
  <si>
    <t>5IM234</t>
  </si>
  <si>
    <t>16/06/2024  1030</t>
  </si>
  <si>
    <t>L 40F</t>
  </si>
  <si>
    <t>AWIE SALAMA 15</t>
  </si>
  <si>
    <t>WSM-2024</t>
  </si>
  <si>
    <t>4641-2024</t>
  </si>
  <si>
    <t>NTIS-2024</t>
  </si>
  <si>
    <t>4908-2024</t>
  </si>
  <si>
    <t>ZANZIBAR EXPRESS</t>
  </si>
  <si>
    <t>5IM396</t>
  </si>
  <si>
    <t>B0307S/B0307N</t>
  </si>
  <si>
    <t>B0223S/B0223N</t>
  </si>
  <si>
    <t>ZANE-2024</t>
  </si>
  <si>
    <t>16/06/2024 1200</t>
  </si>
  <si>
    <t>14/06/2024  1400</t>
  </si>
  <si>
    <t xml:space="preserve">                                                                                                                 SHIPS EXPECTED IN THE NEXT 14 DAYS FROM 14 JUNE-2024      </t>
  </si>
  <si>
    <t xml:space="preserve">      15 .06.2024              HW     1101        2.6     HW            2309         2.4            LW         0424      1.2                LW           1718           1.4</t>
  </si>
  <si>
    <t>13/06/2024  1800</t>
  </si>
  <si>
    <t>KMARIN REGARD</t>
  </si>
  <si>
    <t>2ICI5</t>
  </si>
  <si>
    <t>24003/24003A</t>
  </si>
  <si>
    <t>19/06/2024  1200</t>
  </si>
  <si>
    <t>D PMS @KOT II JETTY</t>
  </si>
  <si>
    <t>ADEL-2024-0878</t>
  </si>
  <si>
    <t>ORNE-2024-0877</t>
  </si>
  <si>
    <t>PNBN-2024-0886</t>
  </si>
  <si>
    <t>3255-2024-0888</t>
  </si>
  <si>
    <t>8743-2024-0874</t>
  </si>
  <si>
    <t>ULON-2024-0880</t>
  </si>
  <si>
    <t>FATR-2024-0876</t>
  </si>
  <si>
    <t>8741-2024-0875</t>
  </si>
  <si>
    <t>9733-2024-0879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</si>
</sst>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:mm"/>
    <numFmt numFmtId="165" formatCode="[$-409]m/d/yy\ h:mm\ AM/PM;@"/>
  </numFmts>
  <fonts count="15">
    <font>
      <sz val="10"/>
      <name val="Arial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46"/>
      <name val="Times New Roman"/>
      <family val="1"/>
    </font>
    <font>
      <b/>
      <sz val="46"/>
      <name val="Verdana"/>
      <family val="2"/>
    </font>
    <font>
      <b/>
      <sz val="46"/>
      <color theme="0"/>
      <name val="Verdana"/>
      <family val="2"/>
    </font>
    <font>
      <sz val="46"/>
      <name val="Verdana"/>
      <family val="2"/>
    </font>
    <font>
      <b/>
      <sz val="46"/>
      <color rgb="FF0070C0"/>
      <name val="Verdana"/>
      <family val="2"/>
    </font>
    <font>
      <b/>
      <sz val="46"/>
      <color theme="1"/>
      <name val="Verdana"/>
      <family val="2"/>
    </font>
    <font>
      <b/>
      <u/>
      <sz val="46"/>
      <name val="Verdana"/>
      <family val="2"/>
    </font>
    <font>
      <b/>
      <sz val="46"/>
      <color rgb="FFFF0000"/>
      <name val="Verdana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4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01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1">
    <xf numFmtId="0" fontId="0" fillId="0" borderId="0" xfId="0"/>
    <xf numFmtId="0" fontId="3" fillId="0" borderId="0" xfId="0" applyFont="1" applyAlignment="1">
      <alignment horizontal="left" indent="11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5" fillId="2" borderId="0" xfId="0" applyFont="1" applyFill="1" applyAlignment="1">
      <alignment horizontal="left"/>
    </xf>
    <xf numFmtId="0" fontId="5" fillId="2" borderId="0" xfId="0" applyFont="1" applyFill="1"/>
    <xf numFmtId="0" fontId="4" fillId="3" borderId="0" xfId="0" applyFont="1" applyFill="1" applyAlignment="1">
      <alignment horizontal="left" vertical="center"/>
    </xf>
    <xf numFmtId="0" fontId="4" fillId="0" borderId="0" xfId="0" applyFont="1" applyAlignment="1">
      <alignment wrapText="1"/>
    </xf>
    <xf numFmtId="0" fontId="4" fillId="0" borderId="0" xfId="0" applyFont="1" applyAlignment="1" applyProtection="1">
      <alignment vertical="center" wrapText="1"/>
      <protection locked="0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6" fillId="0" borderId="3" xfId="0" applyFont="1" applyBorder="1"/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6" fillId="0" borderId="4" xfId="0" applyFont="1" applyBorder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5" fillId="2" borderId="6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3" fontId="5" fillId="2" borderId="2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11" fontId="4" fillId="0" borderId="4" xfId="0" applyNumberFormat="1" applyFont="1" applyBorder="1" applyAlignment="1">
      <alignment horizontal="left"/>
    </xf>
    <xf numFmtId="11" fontId="4" fillId="0" borderId="3" xfId="0" applyNumberFormat="1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9" xfId="0" applyFont="1" applyBorder="1"/>
    <xf numFmtId="11" fontId="4" fillId="0" borderId="9" xfId="0" applyNumberFormat="1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164" fontId="4" fillId="3" borderId="5" xfId="0" applyNumberFormat="1" applyFont="1" applyFill="1" applyBorder="1" applyAlignment="1">
      <alignment horizontal="left"/>
    </xf>
    <xf numFmtId="0" fontId="5" fillId="2" borderId="2" xfId="0" applyFont="1" applyFill="1" applyBorder="1" applyAlignment="1">
      <alignment horizontal="left" vertical="center"/>
    </xf>
    <xf numFmtId="49" fontId="5" fillId="2" borderId="4" xfId="0" applyNumberFormat="1" applyFont="1" applyFill="1" applyBorder="1"/>
    <xf numFmtId="49" fontId="5" fillId="2" borderId="9" xfId="0" applyNumberFormat="1" applyFont="1" applyFill="1" applyBorder="1"/>
    <xf numFmtId="0" fontId="5" fillId="2" borderId="2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/>
    </xf>
    <xf numFmtId="0" fontId="5" fillId="2" borderId="6" xfId="0" applyFont="1" applyFill="1" applyBorder="1" applyAlignment="1">
      <alignment horizontal="center"/>
    </xf>
    <xf numFmtId="0" fontId="4" fillId="0" borderId="9" xfId="0" applyFont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164" fontId="5" fillId="2" borderId="4" xfId="0" applyNumberFormat="1" applyFont="1" applyFill="1" applyBorder="1"/>
    <xf numFmtId="164" fontId="5" fillId="2" borderId="9" xfId="0" applyNumberFormat="1" applyFont="1" applyFill="1" applyBorder="1"/>
    <xf numFmtId="49" fontId="4" fillId="0" borderId="0" xfId="0" applyNumberFormat="1" applyFont="1"/>
    <xf numFmtId="49" fontId="4" fillId="0" borderId="5" xfId="0" applyNumberFormat="1" applyFont="1" applyBorder="1" applyAlignment="1">
      <alignment horizontal="left"/>
    </xf>
    <xf numFmtId="3" fontId="4" fillId="0" borderId="5" xfId="0" applyNumberFormat="1" applyFont="1" applyBorder="1" applyAlignment="1">
      <alignment horizontal="center"/>
    </xf>
    <xf numFmtId="0" fontId="9" fillId="3" borderId="11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9" fillId="3" borderId="0" xfId="0" applyFont="1" applyFill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4" fillId="3" borderId="11" xfId="0" applyFont="1" applyFill="1" applyBorder="1" applyAlignment="1">
      <alignment horizontal="left"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4" fillId="0" borderId="5" xfId="0" applyFont="1" applyBorder="1" applyAlignment="1">
      <alignment horizontal="left"/>
    </xf>
    <xf numFmtId="0" fontId="4" fillId="0" borderId="5" xfId="0" applyFont="1" applyBorder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4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165" fontId="4" fillId="0" borderId="14" xfId="0" applyNumberFormat="1" applyFont="1" applyBorder="1" applyAlignment="1">
      <alignment horizontal="center"/>
    </xf>
    <xf numFmtId="165" fontId="4" fillId="0" borderId="15" xfId="0" applyNumberFormat="1" applyFont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14" fontId="5" fillId="2" borderId="2" xfId="0" applyNumberFormat="1" applyFont="1" applyFill="1" applyBorder="1" applyAlignment="1">
      <alignment horizontal="left"/>
    </xf>
    <xf numFmtId="0" fontId="5" fillId="2" borderId="16" xfId="0" applyFont="1" applyFill="1" applyBorder="1" applyAlignment="1">
      <alignment horizontal="left"/>
    </xf>
    <xf numFmtId="0" fontId="4" fillId="0" borderId="3" xfId="0" applyFont="1" applyBorder="1" applyAlignment="1">
      <alignment horizontal="center"/>
    </xf>
    <xf numFmtId="14" fontId="4" fillId="0" borderId="4" xfId="0" applyNumberFormat="1" applyFont="1" applyBorder="1" applyAlignment="1">
      <alignment horizontal="left"/>
    </xf>
    <xf numFmtId="0" fontId="4" fillId="0" borderId="2" xfId="0" applyFont="1" applyBorder="1" applyAlignment="1">
      <alignment horizontal="left" vertical="center"/>
    </xf>
    <xf numFmtId="14" fontId="4" fillId="0" borderId="9" xfId="0" applyNumberFormat="1" applyFont="1" applyBorder="1" applyAlignment="1">
      <alignment horizontal="left"/>
    </xf>
    <xf numFmtId="14" fontId="5" fillId="2" borderId="2" xfId="0" applyNumberFormat="1" applyFont="1" applyFill="1" applyBorder="1" applyAlignment="1">
      <alignment horizontal="center"/>
    </xf>
    <xf numFmtId="0" fontId="4" fillId="3" borderId="17" xfId="0" applyFont="1" applyFill="1" applyBorder="1"/>
    <xf numFmtId="14" fontId="10" fillId="0" borderId="0" xfId="0" applyNumberFormat="1" applyFont="1" applyAlignment="1">
      <alignment horizontal="left"/>
    </xf>
    <xf numFmtId="0" fontId="10" fillId="0" borderId="18" xfId="0" applyFont="1" applyBorder="1" applyAlignment="1">
      <alignment horizontal="left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4" fillId="3" borderId="18" xfId="0" applyFont="1" applyFill="1" applyBorder="1" applyAlignment="1">
      <alignment horizontal="left" vertical="center"/>
    </xf>
    <xf numFmtId="0" fontId="4" fillId="3" borderId="18" xfId="0" applyFont="1" applyFill="1" applyBorder="1"/>
    <xf numFmtId="0" fontId="4" fillId="0" borderId="0" xfId="0" applyFont="1" applyAlignment="1" applyProtection="1">
      <alignment wrapText="1"/>
      <protection locked="0"/>
    </xf>
    <xf numFmtId="0" fontId="4" fillId="3" borderId="18" xfId="0" applyFont="1" applyFill="1" applyBorder="1" applyAlignment="1">
      <alignment vertical="center"/>
    </xf>
    <xf numFmtId="0" fontId="9" fillId="0" borderId="1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4" fillId="0" borderId="18" xfId="0" applyFont="1" applyBorder="1" applyAlignment="1">
      <alignment vertical="center" wrapText="1"/>
    </xf>
    <xf numFmtId="0" fontId="9" fillId="0" borderId="0" xfId="0" applyFont="1" applyAlignment="1">
      <alignment wrapText="1"/>
    </xf>
    <xf numFmtId="0" fontId="5" fillId="2" borderId="2" xfId="0" quotePrefix="1" applyFont="1" applyFill="1" applyBorder="1" applyAlignment="1">
      <alignment horizontal="center"/>
    </xf>
    <xf numFmtId="164" fontId="5" fillId="2" borderId="2" xfId="0" quotePrefix="1" applyNumberFormat="1" applyFont="1" applyFill="1" applyBorder="1" applyAlignment="1">
      <alignment horizontal="center"/>
    </xf>
    <xf numFmtId="14" fontId="5" fillId="2" borderId="2" xfId="0" quotePrefix="1" applyNumberFormat="1" applyFont="1" applyFill="1" applyBorder="1" applyAlignment="1">
      <alignment horizontal="left"/>
    </xf>
    <xf numFmtId="0" fontId="4" fillId="0" borderId="7" xfId="0" quotePrefix="1" applyFont="1" applyBorder="1" applyAlignment="1">
      <alignment horizontal="center"/>
    </xf>
    <xf numFmtId="164" fontId="4" fillId="3" borderId="8" xfId="0" quotePrefix="1" applyNumberFormat="1" applyFont="1" applyFill="1" applyBorder="1" applyAlignment="1">
      <alignment horizontal="left"/>
    </xf>
    <xf numFmtId="164" fontId="4" fillId="0" borderId="8" xfId="0" quotePrefix="1" applyNumberFormat="1" applyFont="1" applyBorder="1" applyAlignment="1">
      <alignment horizontal="left"/>
    </xf>
    <xf numFmtId="0" fontId="4" fillId="0" borderId="5" xfId="0" quotePrefix="1" applyFont="1" applyBorder="1" applyAlignment="1">
      <alignment horizontal="center"/>
    </xf>
    <xf numFmtId="11" fontId="4" fillId="0" borderId="7" xfId="0" quotePrefix="1" applyNumberFormat="1" applyFont="1" applyBorder="1" applyAlignment="1">
      <alignment horizontal="center"/>
    </xf>
    <xf numFmtId="0" fontId="4" fillId="0" borderId="2" xfId="0" quotePrefix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164" fontId="4" fillId="3" borderId="2" xfId="0" quotePrefix="1" applyNumberFormat="1" applyFont="1" applyFill="1" applyBorder="1" applyAlignment="1">
      <alignment horizontal="left"/>
    </xf>
    <xf numFmtId="0" fontId="14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14" fontId="14" fillId="0" borderId="4" xfId="0" applyNumberFormat="1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14" fillId="0" borderId="9" xfId="0" applyFont="1" applyBorder="1" applyAlignment="1">
      <alignment horizontal="center"/>
    </xf>
    <xf numFmtId="14" fontId="14" fillId="0" borderId="9" xfId="0" applyNumberFormat="1" applyFont="1" applyBorder="1" applyAlignment="1">
      <alignment horizontal="left"/>
    </xf>
    <xf numFmtId="0" fontId="4" fillId="0" borderId="1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11" fontId="4" fillId="0" borderId="4" xfId="0" applyNumberFormat="1" applyFont="1" applyBorder="1" applyAlignment="1">
      <alignment horizontal="left"/>
    </xf>
    <xf numFmtId="11" fontId="4" fillId="0" borderId="3" xfId="0" applyNumberFormat="1" applyFont="1" applyBorder="1" applyAlignment="1">
      <alignment horizontal="left"/>
    </xf>
    <xf numFmtId="164" fontId="4" fillId="0" borderId="4" xfId="0" applyNumberFormat="1" applyFont="1" applyBorder="1" applyAlignment="1">
      <alignment horizontal="left"/>
    </xf>
    <xf numFmtId="164" fontId="4" fillId="0" borderId="3" xfId="0" applyNumberFormat="1" applyFont="1" applyBorder="1" applyAlignment="1">
      <alignment horizontal="left"/>
    </xf>
    <xf numFmtId="0" fontId="10" fillId="0" borderId="0" xfId="0" applyFont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7" fillId="0" borderId="0" xfId="0" applyFont="1"/>
    <xf numFmtId="0" fontId="8" fillId="0" borderId="0" xfId="0" applyFont="1"/>
    <xf numFmtId="0" fontId="8" fillId="0" borderId="14" xfId="0" applyFont="1" applyBorder="1"/>
    <xf numFmtId="49" fontId="5" fillId="2" borderId="4" xfId="0" applyNumberFormat="1" applyFont="1" applyFill="1" applyBorder="1" applyAlignment="1">
      <alignment horizontal="center"/>
    </xf>
    <xf numFmtId="49" fontId="5" fillId="2" borderId="3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49" fontId="5" fillId="2" borderId="10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01">
    <cellStyle name="Normal" xfId="0" builtinId="0"/>
    <cellStyle name="Normal 10" xfId="1" xr:uid="{00000000-0005-0000-0000-000001000000}"/>
    <cellStyle name="Normal 10 2" xfId="2" xr:uid="{00000000-0005-0000-0000-000002000000}"/>
    <cellStyle name="Normal 11" xfId="3" xr:uid="{00000000-0005-0000-0000-000003000000}"/>
    <cellStyle name="Normal 11 2" xfId="4" xr:uid="{00000000-0005-0000-0000-000004000000}"/>
    <cellStyle name="Normal 12" xfId="5" xr:uid="{00000000-0005-0000-0000-000005000000}"/>
    <cellStyle name="Normal 12 2" xfId="6" xr:uid="{00000000-0005-0000-0000-000006000000}"/>
    <cellStyle name="Normal 13" xfId="7" xr:uid="{00000000-0005-0000-0000-000007000000}"/>
    <cellStyle name="Normal 13 2" xfId="8" xr:uid="{00000000-0005-0000-0000-000008000000}"/>
    <cellStyle name="Normal 13 2 2" xfId="48" xr:uid="{00000000-0005-0000-0000-000009000000}"/>
    <cellStyle name="Normal 13 2 2 2" xfId="84" xr:uid="{ABC8AC04-CFFA-4B89-8A18-EE87470BB52C}"/>
    <cellStyle name="Normal 13 2 3" xfId="66" xr:uid="{146E8530-3482-4DEE-B0A4-0E342460DA9F}"/>
    <cellStyle name="Normal 13 3" xfId="47" xr:uid="{00000000-0005-0000-0000-00000A000000}"/>
    <cellStyle name="Normal 13 3 2" xfId="83" xr:uid="{5CB1DC9B-A34A-4028-BC81-83E6E6D094A1}"/>
    <cellStyle name="Normal 13 4" xfId="65" xr:uid="{77C31563-2B7A-49EB-A037-FCF9B6B6B164}"/>
    <cellStyle name="Normal 14" xfId="9" xr:uid="{00000000-0005-0000-0000-00000B000000}"/>
    <cellStyle name="Normal 14 2" xfId="10" xr:uid="{00000000-0005-0000-0000-00000C000000}"/>
    <cellStyle name="Normal 15" xfId="11" xr:uid="{00000000-0005-0000-0000-00000D000000}"/>
    <cellStyle name="Normal 15 2" xfId="12" xr:uid="{00000000-0005-0000-0000-00000E000000}"/>
    <cellStyle name="Normal 16" xfId="13" xr:uid="{00000000-0005-0000-0000-00000F000000}"/>
    <cellStyle name="Normal 16 2" xfId="14" xr:uid="{00000000-0005-0000-0000-000010000000}"/>
    <cellStyle name="Normal 17" xfId="15" xr:uid="{00000000-0005-0000-0000-000011000000}"/>
    <cellStyle name="Normal 17 2" xfId="16" xr:uid="{00000000-0005-0000-0000-000012000000}"/>
    <cellStyle name="Normal 18" xfId="17" xr:uid="{00000000-0005-0000-0000-000013000000}"/>
    <cellStyle name="Normal 19" xfId="18" xr:uid="{00000000-0005-0000-0000-000014000000}"/>
    <cellStyle name="Normal 2" xfId="19" xr:uid="{00000000-0005-0000-0000-000015000000}"/>
    <cellStyle name="Normal 2 2" xfId="20" xr:uid="{00000000-0005-0000-0000-000016000000}"/>
    <cellStyle name="Normal 2 2 2" xfId="21" xr:uid="{00000000-0005-0000-0000-000017000000}"/>
    <cellStyle name="Normal 2 2 2 2" xfId="22" xr:uid="{00000000-0005-0000-0000-000018000000}"/>
    <cellStyle name="Normal 2 2 2 2 2" xfId="52" xr:uid="{00000000-0005-0000-0000-000019000000}"/>
    <cellStyle name="Normal 2 2 2 2 2 2" xfId="88" xr:uid="{85BB57BC-B22E-4A55-9ECC-106F81C3D0C6}"/>
    <cellStyle name="Normal 2 2 2 2 3" xfId="70" xr:uid="{1A014531-AFE8-4480-8FB5-36EF696FC7C2}"/>
    <cellStyle name="Normal 2 2 2 3" xfId="51" xr:uid="{00000000-0005-0000-0000-00001A000000}"/>
    <cellStyle name="Normal 2 2 2 3 2" xfId="87" xr:uid="{A5FF2B82-3E3B-4E58-9678-CA90F1F12BE5}"/>
    <cellStyle name="Normal 2 2 2 4" xfId="69" xr:uid="{975E5C2F-70CE-47D9-BEB7-36B3CF0B408F}"/>
    <cellStyle name="Normal 2 2 3" xfId="23" xr:uid="{00000000-0005-0000-0000-00001B000000}"/>
    <cellStyle name="Normal 2 2 3 2" xfId="53" xr:uid="{00000000-0005-0000-0000-00001C000000}"/>
    <cellStyle name="Normal 2 2 3 2 2" xfId="89" xr:uid="{DC05D2D4-DB0B-41B9-BD8B-94D423625B0C}"/>
    <cellStyle name="Normal 2 2 3 3" xfId="71" xr:uid="{FF7A020E-3302-4869-94E9-914BBD438EC6}"/>
    <cellStyle name="Normal 2 2 4" xfId="50" xr:uid="{00000000-0005-0000-0000-00001D000000}"/>
    <cellStyle name="Normal 2 2 4 2" xfId="86" xr:uid="{A47DE219-9EB5-4AEC-9191-90ECDBC29147}"/>
    <cellStyle name="Normal 2 2 5" xfId="68" xr:uid="{8896F961-44B5-4DC2-8311-B606E2BAA599}"/>
    <cellStyle name="Normal 2 3" xfId="24" xr:uid="{00000000-0005-0000-0000-00001E000000}"/>
    <cellStyle name="Normal 2 4" xfId="25" xr:uid="{00000000-0005-0000-0000-00001F000000}"/>
    <cellStyle name="Normal 2 4 2" xfId="26" xr:uid="{00000000-0005-0000-0000-000020000000}"/>
    <cellStyle name="Normal 2 4 2 2" xfId="27" xr:uid="{00000000-0005-0000-0000-000021000000}"/>
    <cellStyle name="Normal 2 4 2 2 2" xfId="56" xr:uid="{00000000-0005-0000-0000-000022000000}"/>
    <cellStyle name="Normal 2 4 2 2 2 2" xfId="92" xr:uid="{86427F32-F38F-4CF7-9E39-EE3D876CCDA1}"/>
    <cellStyle name="Normal 2 4 2 2 3" xfId="74" xr:uid="{4A7A47A1-4953-4EE3-9D40-C2849E2D266E}"/>
    <cellStyle name="Normal 2 4 2 3" xfId="55" xr:uid="{00000000-0005-0000-0000-000023000000}"/>
    <cellStyle name="Normal 2 4 2 3 2" xfId="91" xr:uid="{94D7F50F-6323-4BB1-BACC-E06091C86D7E}"/>
    <cellStyle name="Normal 2 4 2 4" xfId="73" xr:uid="{DB9C3AD1-0B3D-4A9B-B469-EED8A8550E01}"/>
    <cellStyle name="Normal 2 4 3" xfId="28" xr:uid="{00000000-0005-0000-0000-000024000000}"/>
    <cellStyle name="Normal 2 4 3 2" xfId="57" xr:uid="{00000000-0005-0000-0000-000025000000}"/>
    <cellStyle name="Normal 2 4 3 2 2" xfId="93" xr:uid="{A9CDC000-82EC-4FF6-847B-4C3C0FF84395}"/>
    <cellStyle name="Normal 2 4 3 3" xfId="75" xr:uid="{82843549-93B5-423F-9F95-981A52530FDC}"/>
    <cellStyle name="Normal 2 4 4" xfId="54" xr:uid="{00000000-0005-0000-0000-000026000000}"/>
    <cellStyle name="Normal 2 4 4 2" xfId="90" xr:uid="{FE0BC171-7F10-462C-8B04-5A6F5E566F06}"/>
    <cellStyle name="Normal 2 4 5" xfId="72" xr:uid="{1C48F537-DCA0-48FD-BE7C-EE78DFA2ED1C}"/>
    <cellStyle name="Normal 2 5" xfId="29" xr:uid="{00000000-0005-0000-0000-000027000000}"/>
    <cellStyle name="Normal 2 5 2" xfId="30" xr:uid="{00000000-0005-0000-0000-000028000000}"/>
    <cellStyle name="Normal 2 5 2 2" xfId="59" xr:uid="{00000000-0005-0000-0000-000029000000}"/>
    <cellStyle name="Normal 2 5 2 2 2" xfId="95" xr:uid="{DFBE8D08-182D-4618-8848-824E81085873}"/>
    <cellStyle name="Normal 2 5 2 3" xfId="77" xr:uid="{67CE29EB-66EC-454F-85BA-0CA42D6800DB}"/>
    <cellStyle name="Normal 2 5 3" xfId="58" xr:uid="{00000000-0005-0000-0000-00002A000000}"/>
    <cellStyle name="Normal 2 5 3 2" xfId="94" xr:uid="{1897C29D-C629-4390-94C9-93F1A08E0103}"/>
    <cellStyle name="Normal 2 5 4" xfId="76" xr:uid="{5165869F-15BC-4D9C-9099-C23CF5870071}"/>
    <cellStyle name="Normal 2 6" xfId="31" xr:uid="{00000000-0005-0000-0000-00002B000000}"/>
    <cellStyle name="Normal 2 6 2" xfId="60" xr:uid="{00000000-0005-0000-0000-00002C000000}"/>
    <cellStyle name="Normal 2 6 2 2" xfId="96" xr:uid="{207382CA-B6AE-4DEA-8880-691FF314C22B}"/>
    <cellStyle name="Normal 2 6 3" xfId="78" xr:uid="{B24FB283-9B40-44C8-B9BF-A2BC9F9DA168}"/>
    <cellStyle name="Normal 2 7" xfId="49" xr:uid="{00000000-0005-0000-0000-00002D000000}"/>
    <cellStyle name="Normal 2 7 2" xfId="85" xr:uid="{151953BB-F6DE-41A2-8CCA-AE8BF6860B7E}"/>
    <cellStyle name="Normal 2 8" xfId="67" xr:uid="{E2B7DB88-527B-44C6-8EF0-E2126B9023D8}"/>
    <cellStyle name="Normal 20" xfId="32" xr:uid="{00000000-0005-0000-0000-00002E000000}"/>
    <cellStyle name="Normal 3" xfId="33" xr:uid="{00000000-0005-0000-0000-00002F000000}"/>
    <cellStyle name="Normal 4" xfId="34" xr:uid="{00000000-0005-0000-0000-000030000000}"/>
    <cellStyle name="Normal 4 2" xfId="35" xr:uid="{00000000-0005-0000-0000-000031000000}"/>
    <cellStyle name="Normal 5" xfId="36" xr:uid="{00000000-0005-0000-0000-000032000000}"/>
    <cellStyle name="Normal 5 2" xfId="37" xr:uid="{00000000-0005-0000-0000-000033000000}"/>
    <cellStyle name="Normal 6" xfId="38" xr:uid="{00000000-0005-0000-0000-000034000000}"/>
    <cellStyle name="Normal 6 2" xfId="39" xr:uid="{00000000-0005-0000-0000-000035000000}"/>
    <cellStyle name="Normal 6 2 2" xfId="40" xr:uid="{00000000-0005-0000-0000-000036000000}"/>
    <cellStyle name="Normal 6 2 2 2" xfId="63" xr:uid="{00000000-0005-0000-0000-000037000000}"/>
    <cellStyle name="Normal 6 2 2 2 2" xfId="99" xr:uid="{847EBD95-9483-4685-B5E7-AB7A58FE978F}"/>
    <cellStyle name="Normal 6 2 2 3" xfId="81" xr:uid="{AE073688-1FC4-4B19-801C-658618AF2907}"/>
    <cellStyle name="Normal 6 2 3" xfId="62" xr:uid="{00000000-0005-0000-0000-000038000000}"/>
    <cellStyle name="Normal 6 2 3 2" xfId="98" xr:uid="{BA2BCCD9-062C-4A9C-A05C-68728AC28EF6}"/>
    <cellStyle name="Normal 6 2 4" xfId="80" xr:uid="{E92DC05C-828C-4A47-919B-A90C7B945F0D}"/>
    <cellStyle name="Normal 6 3" xfId="41" xr:uid="{00000000-0005-0000-0000-000039000000}"/>
    <cellStyle name="Normal 6 3 2" xfId="64" xr:uid="{00000000-0005-0000-0000-00003A000000}"/>
    <cellStyle name="Normal 6 3 2 2" xfId="100" xr:uid="{EEFF1853-0DDC-4B89-8ED9-244F7C56186A}"/>
    <cellStyle name="Normal 6 3 3" xfId="82" xr:uid="{1D66C43E-FB36-4D63-807F-A72614F06D19}"/>
    <cellStyle name="Normal 6 4" xfId="61" xr:uid="{00000000-0005-0000-0000-00003B000000}"/>
    <cellStyle name="Normal 6 4 2" xfId="97" xr:uid="{06BEC4A5-07D2-475A-B79F-34CD6D8CCCEE}"/>
    <cellStyle name="Normal 6 5" xfId="79" xr:uid="{D7E905FD-4136-4EF6-8380-6EDCB0B4F561}"/>
    <cellStyle name="Normal 7" xfId="42" xr:uid="{00000000-0005-0000-0000-00003C000000}"/>
    <cellStyle name="Normal 8" xfId="43" xr:uid="{00000000-0005-0000-0000-00003D000000}"/>
    <cellStyle name="Normal 8 2" xfId="44" xr:uid="{00000000-0005-0000-0000-00003E000000}"/>
    <cellStyle name="Normal 9" xfId="45" xr:uid="{00000000-0005-0000-0000-00003F000000}"/>
    <cellStyle name="Normal 9 2" xfId="46" xr:uid="{00000000-0005-0000-0000-00004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6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 rot="0" spcFirstLastPara="0" vertOverflow="ellipsis" vert="horz" wrap="square" anchor="ctr" anchorCtr="1"/>
        <a:lstStyle/>
        <a:p>
          <a:pPr>
            <a:defRPr lang="en-US" sz="1800" b="1" i="0" u="none" strike="noStrike" kern="1200" baseline="0">
              <a:solidFill>
                <a:srgbClr val="000000"/>
              </a:solidFill>
              <a:latin typeface="Calibri" panose="020F0502020204030204"/>
              <a:ea typeface="Calibri" panose="020F0502020204030204"/>
              <a:cs typeface="Calibri" panose="020F0502020204030204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Sheet1!#REF!</c:v>
          </c:tx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65-437E-A529-29DC3B8E2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2358272"/>
        <c:axId val="192359808"/>
      </c:barChart>
      <c:catAx>
        <c:axId val="192358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  <a:endParaRPr lang="en-US"/>
          </a:p>
        </c:txPr>
        <c:crossAx val="192359808"/>
        <c:crosses val="autoZero"/>
        <c:auto val="1"/>
        <c:lblAlgn val="ctr"/>
        <c:lblOffset val="100"/>
        <c:noMultiLvlLbl val="0"/>
      </c:catAx>
      <c:valAx>
        <c:axId val="19235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  <a:endParaRPr lang="en-US"/>
          </a:p>
        </c:txPr>
        <c:crossAx val="192358272"/>
        <c:crosses val="autoZero"/>
        <c:crossBetween val="between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en-US" sz="135" b="0" i="0" u="none" strike="noStrike" kern="1200" baseline="0">
              <a:solidFill>
                <a:srgbClr val="000000"/>
              </a:solidFill>
              <a:latin typeface="Calibri" panose="020F0502020204030204"/>
              <a:ea typeface="Calibri" panose="020F0502020204030204"/>
              <a:cs typeface="Calibri" panose="020F0502020204030204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lang="en-US" sz="1000" b="0" i="0" u="none" strike="noStrike" baseline="0">
          <a:solidFill>
            <a:srgbClr val="000000"/>
          </a:solidFill>
          <a:latin typeface="Calibri" panose="020F0502020204030204"/>
          <a:ea typeface="Calibri" panose="020F0502020204030204"/>
          <a:cs typeface="Calibri" panose="020F0502020204030204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12</xdr:col>
      <xdr:colOff>428625</xdr:colOff>
      <xdr:row>38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showRowColHeaders="0" zoomScale="117" zoomScaleNormal="117" workbookViewId="0"/>
  </sheetViews>
  <sheetFormatPr defaultColWidth="10.28515625" defaultRowHeight="12.75"/>
  <sheetData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99"/>
  <sheetViews>
    <sheetView showGridLines="0" tabSelected="1" view="pageBreakPreview" topLeftCell="A69" zoomScale="22" zoomScaleNormal="22" zoomScaleSheetLayoutView="22" workbookViewId="0">
      <selection activeCell="C32" sqref="C32:D32"/>
    </sheetView>
  </sheetViews>
  <sheetFormatPr defaultColWidth="20.7109375" defaultRowHeight="86.1" customHeight="1"/>
  <cols>
    <col min="1" max="1" width="24.140625" style="10" customWidth="1"/>
    <col min="2" max="2" width="114.28515625" style="11" customWidth="1"/>
    <col min="3" max="3" width="34.5703125" style="12" customWidth="1"/>
    <col min="4" max="4" width="53.85546875" style="13" customWidth="1"/>
    <col min="5" max="5" width="75.42578125" style="13" customWidth="1"/>
    <col min="6" max="6" width="148.85546875" style="13" bestFit="1" customWidth="1"/>
    <col min="7" max="7" width="95.85546875" style="14" customWidth="1"/>
    <col min="8" max="8" width="31.42578125" style="13" customWidth="1"/>
    <col min="9" max="9" width="29.28515625" style="15" customWidth="1"/>
    <col min="10" max="10" width="36.5703125" style="16" customWidth="1"/>
    <col min="11" max="11" width="37.28515625" style="14" customWidth="1"/>
    <col min="12" max="12" width="39.7109375" style="14" customWidth="1"/>
    <col min="13" max="13" width="54.42578125" style="14" hidden="1" customWidth="1"/>
    <col min="14" max="14" width="240.42578125" style="17" customWidth="1"/>
    <col min="15" max="16384" width="20.7109375" style="18"/>
  </cols>
  <sheetData>
    <row r="1" spans="1:14" s="1" customFormat="1" ht="111" customHeight="1">
      <c r="A1" s="126" t="s">
        <v>0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</row>
    <row r="2" spans="1:14" s="2" customFormat="1" ht="78" customHeight="1">
      <c r="A2" s="127" t="s">
        <v>1</v>
      </c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8"/>
    </row>
    <row r="3" spans="1:14" s="3" customFormat="1" ht="63" customHeight="1">
      <c r="A3" s="19" t="s">
        <v>371</v>
      </c>
      <c r="B3" s="19"/>
      <c r="C3" s="18"/>
      <c r="D3" s="20"/>
      <c r="E3" s="20"/>
      <c r="F3" s="20"/>
      <c r="G3" s="20"/>
      <c r="H3" s="20"/>
      <c r="I3" s="20"/>
      <c r="J3" s="20"/>
      <c r="K3" s="20"/>
      <c r="L3" s="20"/>
      <c r="M3" s="20"/>
      <c r="N3" s="67">
        <f ca="1">NOW()+14</f>
        <v>45470.795538773149</v>
      </c>
    </row>
    <row r="4" spans="1:14" ht="86.1" customHeight="1">
      <c r="A4" s="19" t="s">
        <v>2</v>
      </c>
      <c r="B4" s="19"/>
      <c r="C4" s="18"/>
      <c r="D4" s="20"/>
      <c r="E4" s="21"/>
      <c r="F4" s="21"/>
      <c r="G4" s="21" t="s">
        <v>3</v>
      </c>
      <c r="H4" s="21"/>
      <c r="I4" s="21"/>
      <c r="J4" s="21"/>
      <c r="K4" s="21"/>
      <c r="L4" s="21"/>
      <c r="M4" s="55"/>
      <c r="N4" s="68"/>
    </row>
    <row r="5" spans="1:14" s="4" customFormat="1" ht="86.25" customHeight="1">
      <c r="A5" s="22" t="s">
        <v>4</v>
      </c>
      <c r="B5" s="22" t="s">
        <v>5</v>
      </c>
      <c r="C5" s="129" t="s">
        <v>6</v>
      </c>
      <c r="D5" s="130"/>
      <c r="E5" s="23" t="s">
        <v>7</v>
      </c>
      <c r="F5" s="98" t="s">
        <v>8</v>
      </c>
      <c r="G5" s="99" t="s">
        <v>9</v>
      </c>
      <c r="H5" s="25" t="s">
        <v>10</v>
      </c>
      <c r="I5" s="69" t="s">
        <v>11</v>
      </c>
      <c r="J5" s="24" t="s">
        <v>12</v>
      </c>
      <c r="K5" s="69" t="s">
        <v>13</v>
      </c>
      <c r="L5" s="69" t="s">
        <v>14</v>
      </c>
      <c r="M5" s="100" t="s">
        <v>15</v>
      </c>
      <c r="N5" s="71" t="s">
        <v>16</v>
      </c>
    </row>
    <row r="6" spans="1:14" ht="75.75" customHeight="1">
      <c r="A6" s="26">
        <v>1</v>
      </c>
      <c r="B6" s="26" t="s">
        <v>90</v>
      </c>
      <c r="C6" s="27" t="s">
        <v>98</v>
      </c>
      <c r="D6" s="28"/>
      <c r="E6" s="101" t="s">
        <v>91</v>
      </c>
      <c r="F6" s="106" t="s">
        <v>92</v>
      </c>
      <c r="G6" s="102" t="s">
        <v>274</v>
      </c>
      <c r="H6" s="29">
        <v>264</v>
      </c>
      <c r="I6" s="32">
        <v>12.5</v>
      </c>
      <c r="J6" s="16" t="s">
        <v>19</v>
      </c>
      <c r="K6" s="29">
        <v>1000</v>
      </c>
      <c r="L6" s="16">
        <v>700</v>
      </c>
      <c r="M6" s="75"/>
      <c r="N6" s="10" t="s">
        <v>127</v>
      </c>
    </row>
    <row r="7" spans="1:14" ht="75.75" customHeight="1">
      <c r="A7" s="26">
        <v>2</v>
      </c>
      <c r="B7" s="26" t="s">
        <v>89</v>
      </c>
      <c r="C7" s="27" t="s">
        <v>107</v>
      </c>
      <c r="D7" s="28"/>
      <c r="E7" s="101" t="s">
        <v>86</v>
      </c>
      <c r="F7" s="101" t="s">
        <v>87</v>
      </c>
      <c r="G7" s="102" t="s">
        <v>102</v>
      </c>
      <c r="H7" s="110">
        <v>213</v>
      </c>
      <c r="I7" s="111">
        <v>11.5</v>
      </c>
      <c r="J7" s="16" t="s">
        <v>54</v>
      </c>
      <c r="K7" s="112">
        <v>1520</v>
      </c>
      <c r="L7" s="112">
        <v>1930</v>
      </c>
      <c r="M7" s="113"/>
      <c r="N7" s="74" t="s">
        <v>88</v>
      </c>
    </row>
    <row r="8" spans="1:14" ht="75.75" customHeight="1">
      <c r="A8" s="26">
        <v>3</v>
      </c>
      <c r="B8" s="26" t="s">
        <v>151</v>
      </c>
      <c r="C8" s="27" t="s">
        <v>215</v>
      </c>
      <c r="D8" s="28"/>
      <c r="E8" s="101" t="s">
        <v>152</v>
      </c>
      <c r="F8" s="106" t="s">
        <v>153</v>
      </c>
      <c r="G8" s="102" t="s">
        <v>306</v>
      </c>
      <c r="H8" s="29">
        <v>261.10000000000002</v>
      </c>
      <c r="I8" s="32">
        <v>12.6</v>
      </c>
      <c r="J8" s="16" t="s">
        <v>18</v>
      </c>
      <c r="K8" s="29">
        <v>1696</v>
      </c>
      <c r="L8" s="16">
        <v>800</v>
      </c>
      <c r="M8" s="75"/>
      <c r="N8" s="10" t="s">
        <v>154</v>
      </c>
    </row>
    <row r="9" spans="1:14" ht="75.75" customHeight="1">
      <c r="A9" s="26">
        <v>4</v>
      </c>
      <c r="B9" s="26" t="s">
        <v>176</v>
      </c>
      <c r="C9" s="120" t="s">
        <v>303</v>
      </c>
      <c r="D9" s="121"/>
      <c r="E9" s="101" t="s">
        <v>177</v>
      </c>
      <c r="F9" s="106" t="s">
        <v>178</v>
      </c>
      <c r="G9" s="102" t="s">
        <v>350</v>
      </c>
      <c r="H9" s="29">
        <v>207.54</v>
      </c>
      <c r="I9" s="32">
        <v>10</v>
      </c>
      <c r="J9" s="16" t="s">
        <v>17</v>
      </c>
      <c r="K9" s="29">
        <v>260</v>
      </c>
      <c r="L9" s="16">
        <v>200</v>
      </c>
      <c r="M9" s="75"/>
      <c r="N9" s="10" t="s">
        <v>179</v>
      </c>
    </row>
    <row r="10" spans="1:14" ht="75.75" customHeight="1">
      <c r="A10" s="26">
        <v>5</v>
      </c>
      <c r="B10" s="26" t="s">
        <v>180</v>
      </c>
      <c r="C10" s="27" t="s">
        <v>216</v>
      </c>
      <c r="D10" s="28"/>
      <c r="E10" s="101" t="s">
        <v>181</v>
      </c>
      <c r="F10" s="106" t="s">
        <v>182</v>
      </c>
      <c r="G10" s="102" t="s">
        <v>233</v>
      </c>
      <c r="H10" s="29">
        <v>249</v>
      </c>
      <c r="I10" s="32">
        <v>13.9</v>
      </c>
      <c r="J10" s="16" t="s">
        <v>17</v>
      </c>
      <c r="K10" s="29">
        <v>2050</v>
      </c>
      <c r="L10" s="16">
        <v>2050</v>
      </c>
      <c r="M10" s="75"/>
      <c r="N10" s="10" t="s">
        <v>183</v>
      </c>
    </row>
    <row r="11" spans="1:14" ht="75.75" customHeight="1">
      <c r="A11" s="26">
        <v>6</v>
      </c>
      <c r="B11" s="26" t="s">
        <v>224</v>
      </c>
      <c r="C11" s="120" t="s">
        <v>291</v>
      </c>
      <c r="D11" s="121"/>
      <c r="E11" s="101" t="s">
        <v>225</v>
      </c>
      <c r="F11" s="106" t="s">
        <v>226</v>
      </c>
      <c r="G11" s="102" t="s">
        <v>233</v>
      </c>
      <c r="H11" s="29">
        <v>249</v>
      </c>
      <c r="I11" s="32">
        <v>13.9</v>
      </c>
      <c r="J11" s="16" t="s">
        <v>17</v>
      </c>
      <c r="K11" s="29">
        <v>1604</v>
      </c>
      <c r="L11" s="16">
        <v>1935</v>
      </c>
      <c r="M11" s="75"/>
      <c r="N11" s="10" t="s">
        <v>227</v>
      </c>
    </row>
    <row r="12" spans="1:14" ht="75.75" customHeight="1">
      <c r="A12" s="26">
        <v>7</v>
      </c>
      <c r="B12" s="26" t="s">
        <v>189</v>
      </c>
      <c r="C12" s="27" t="s">
        <v>219</v>
      </c>
      <c r="D12" s="28"/>
      <c r="E12" s="101" t="s">
        <v>190</v>
      </c>
      <c r="F12" s="106" t="s">
        <v>191</v>
      </c>
      <c r="G12" s="102" t="s">
        <v>192</v>
      </c>
      <c r="H12" s="29">
        <v>263.23</v>
      </c>
      <c r="I12" s="32">
        <v>12</v>
      </c>
      <c r="J12" s="16" t="s">
        <v>193</v>
      </c>
      <c r="K12" s="29">
        <v>1250</v>
      </c>
      <c r="L12" s="16">
        <v>1340</v>
      </c>
      <c r="M12" s="75"/>
      <c r="N12" s="10" t="s">
        <v>194</v>
      </c>
    </row>
    <row r="13" spans="1:14" ht="75.75" customHeight="1">
      <c r="A13" s="26">
        <v>8</v>
      </c>
      <c r="B13" s="26" t="s">
        <v>144</v>
      </c>
      <c r="C13" s="27" t="s">
        <v>213</v>
      </c>
      <c r="D13" s="28"/>
      <c r="E13" s="101" t="s">
        <v>130</v>
      </c>
      <c r="F13" s="101" t="s">
        <v>131</v>
      </c>
      <c r="G13" s="102" t="s">
        <v>138</v>
      </c>
      <c r="H13" s="110">
        <v>176.88</v>
      </c>
      <c r="I13" s="111">
        <v>11</v>
      </c>
      <c r="J13" s="16" t="s">
        <v>19</v>
      </c>
      <c r="K13" s="112">
        <v>400</v>
      </c>
      <c r="L13" s="112">
        <v>200</v>
      </c>
      <c r="M13" s="113"/>
      <c r="N13" s="74" t="s">
        <v>57</v>
      </c>
    </row>
    <row r="14" spans="1:14" ht="75.75" customHeight="1">
      <c r="A14" s="26">
        <v>9</v>
      </c>
      <c r="B14" s="26" t="s">
        <v>135</v>
      </c>
      <c r="C14" s="27" t="s">
        <v>162</v>
      </c>
      <c r="D14" s="28"/>
      <c r="E14" s="101" t="s">
        <v>136</v>
      </c>
      <c r="F14" s="106" t="s">
        <v>137</v>
      </c>
      <c r="G14" s="102" t="s">
        <v>138</v>
      </c>
      <c r="H14" s="29">
        <v>233.17</v>
      </c>
      <c r="I14" s="32">
        <v>11</v>
      </c>
      <c r="J14" s="16" t="s">
        <v>139</v>
      </c>
      <c r="K14" s="29">
        <v>1600</v>
      </c>
      <c r="L14" s="16">
        <v>1962</v>
      </c>
      <c r="M14" s="75"/>
      <c r="N14" s="10" t="s">
        <v>140</v>
      </c>
    </row>
    <row r="15" spans="1:14" ht="75.75" customHeight="1">
      <c r="A15" s="26">
        <v>10</v>
      </c>
      <c r="B15" s="26" t="s">
        <v>201</v>
      </c>
      <c r="C15" s="27" t="s">
        <v>220</v>
      </c>
      <c r="D15" s="28"/>
      <c r="E15" s="101" t="s">
        <v>202</v>
      </c>
      <c r="F15" s="106" t="s">
        <v>203</v>
      </c>
      <c r="G15" s="102" t="s">
        <v>307</v>
      </c>
      <c r="H15" s="29">
        <v>188.1</v>
      </c>
      <c r="I15" s="32">
        <v>11</v>
      </c>
      <c r="J15" s="16" t="s">
        <v>204</v>
      </c>
      <c r="K15" s="29">
        <v>1030</v>
      </c>
      <c r="L15" s="16">
        <v>442</v>
      </c>
      <c r="M15" s="75"/>
      <c r="N15" s="10" t="s">
        <v>205</v>
      </c>
    </row>
    <row r="16" spans="1:14" ht="75.75" customHeight="1">
      <c r="A16" s="26">
        <v>11</v>
      </c>
      <c r="B16" s="26" t="s">
        <v>352</v>
      </c>
      <c r="C16" s="27" t="s">
        <v>214</v>
      </c>
      <c r="D16" s="28"/>
      <c r="E16" s="101" t="s">
        <v>173</v>
      </c>
      <c r="F16" s="101" t="s">
        <v>174</v>
      </c>
      <c r="G16" s="102" t="s">
        <v>351</v>
      </c>
      <c r="H16" s="110">
        <v>264.32</v>
      </c>
      <c r="I16" s="111">
        <v>11.5</v>
      </c>
      <c r="J16" s="16" t="s">
        <v>18</v>
      </c>
      <c r="K16" s="112">
        <v>7</v>
      </c>
      <c r="L16" s="112">
        <v>1350</v>
      </c>
      <c r="M16" s="113"/>
      <c r="N16" s="74" t="s">
        <v>175</v>
      </c>
    </row>
    <row r="17" spans="1:14" ht="75.75" customHeight="1">
      <c r="A17" s="26">
        <v>12</v>
      </c>
      <c r="B17" s="26" t="s">
        <v>196</v>
      </c>
      <c r="C17" s="27" t="s">
        <v>212</v>
      </c>
      <c r="D17" s="28"/>
      <c r="E17" s="101" t="s">
        <v>197</v>
      </c>
      <c r="F17" s="101" t="s">
        <v>198</v>
      </c>
      <c r="G17" s="102" t="s">
        <v>349</v>
      </c>
      <c r="H17" s="110">
        <v>147.87</v>
      </c>
      <c r="I17" s="111">
        <v>10</v>
      </c>
      <c r="J17" s="16" t="s">
        <v>193</v>
      </c>
      <c r="K17" s="112">
        <v>350</v>
      </c>
      <c r="L17" s="112">
        <v>669</v>
      </c>
      <c r="M17" s="113"/>
      <c r="N17" s="74" t="s">
        <v>199</v>
      </c>
    </row>
    <row r="18" spans="1:14" ht="75.75" customHeight="1">
      <c r="A18" s="26">
        <v>13</v>
      </c>
      <c r="B18" s="26" t="s">
        <v>161</v>
      </c>
      <c r="C18" s="27" t="s">
        <v>217</v>
      </c>
      <c r="D18" s="28"/>
      <c r="E18" s="101" t="s">
        <v>147</v>
      </c>
      <c r="F18" s="106" t="s">
        <v>148</v>
      </c>
      <c r="G18" s="102" t="s">
        <v>245</v>
      </c>
      <c r="H18" s="29">
        <v>222.15</v>
      </c>
      <c r="I18" s="32">
        <v>12.2</v>
      </c>
      <c r="J18" s="16" t="s">
        <v>18</v>
      </c>
      <c r="K18" s="29">
        <v>814</v>
      </c>
      <c r="L18" s="16">
        <v>882</v>
      </c>
      <c r="M18" s="75"/>
      <c r="N18" s="10" t="s">
        <v>149</v>
      </c>
    </row>
    <row r="19" spans="1:14" ht="75.75" customHeight="1">
      <c r="A19" s="26">
        <v>14</v>
      </c>
      <c r="B19" s="26" t="s">
        <v>275</v>
      </c>
      <c r="C19" s="27" t="s">
        <v>380</v>
      </c>
      <c r="D19" s="28"/>
      <c r="E19" s="101" t="s">
        <v>276</v>
      </c>
      <c r="F19" s="106" t="s">
        <v>277</v>
      </c>
      <c r="G19" s="102" t="s">
        <v>308</v>
      </c>
      <c r="H19" s="29">
        <v>172</v>
      </c>
      <c r="I19" s="32">
        <v>11</v>
      </c>
      <c r="J19" s="16" t="s">
        <v>19</v>
      </c>
      <c r="K19" s="29">
        <v>400</v>
      </c>
      <c r="L19" s="16">
        <v>400</v>
      </c>
      <c r="M19" s="75"/>
      <c r="N19" s="10" t="s">
        <v>129</v>
      </c>
    </row>
    <row r="20" spans="1:14" ht="75.75" customHeight="1">
      <c r="A20" s="26">
        <v>15</v>
      </c>
      <c r="B20" s="26" t="s">
        <v>184</v>
      </c>
      <c r="C20" s="27" t="s">
        <v>292</v>
      </c>
      <c r="D20" s="28"/>
      <c r="E20" s="101" t="s">
        <v>185</v>
      </c>
      <c r="F20" s="106" t="s">
        <v>186</v>
      </c>
      <c r="G20" s="102" t="s">
        <v>187</v>
      </c>
      <c r="H20" s="29">
        <v>231</v>
      </c>
      <c r="I20" s="32">
        <v>12.5</v>
      </c>
      <c r="J20" s="16" t="s">
        <v>17</v>
      </c>
      <c r="K20" s="29">
        <v>1650</v>
      </c>
      <c r="L20" s="16">
        <v>2200</v>
      </c>
      <c r="M20" s="75"/>
      <c r="N20" s="10" t="s">
        <v>188</v>
      </c>
    </row>
    <row r="21" spans="1:14" ht="75.75" customHeight="1">
      <c r="A21" s="26">
        <v>16</v>
      </c>
      <c r="B21" s="26" t="s">
        <v>124</v>
      </c>
      <c r="C21" s="27" t="s">
        <v>218</v>
      </c>
      <c r="D21" s="28"/>
      <c r="E21" s="101" t="s">
        <v>125</v>
      </c>
      <c r="F21" s="106" t="s">
        <v>126</v>
      </c>
      <c r="G21" s="102" t="s">
        <v>200</v>
      </c>
      <c r="H21" s="29">
        <v>260</v>
      </c>
      <c r="I21" s="32">
        <v>12.6</v>
      </c>
      <c r="J21" s="16" t="s">
        <v>19</v>
      </c>
      <c r="K21" s="29">
        <v>950</v>
      </c>
      <c r="L21" s="16">
        <v>800</v>
      </c>
      <c r="M21" s="75"/>
      <c r="N21" s="10" t="s">
        <v>128</v>
      </c>
    </row>
    <row r="22" spans="1:14" ht="75.75" customHeight="1">
      <c r="A22" s="26">
        <v>17</v>
      </c>
      <c r="B22" s="26" t="s">
        <v>167</v>
      </c>
      <c r="C22" s="27" t="s">
        <v>222</v>
      </c>
      <c r="D22" s="28"/>
      <c r="E22" s="101" t="s">
        <v>168</v>
      </c>
      <c r="F22" s="106" t="s">
        <v>169</v>
      </c>
      <c r="G22" s="102" t="s">
        <v>170</v>
      </c>
      <c r="H22" s="29">
        <v>260.63</v>
      </c>
      <c r="I22" s="32">
        <v>12.1</v>
      </c>
      <c r="J22" s="16" t="s">
        <v>171</v>
      </c>
      <c r="K22" s="29">
        <v>1400</v>
      </c>
      <c r="L22" s="16">
        <v>920</v>
      </c>
      <c r="M22" s="75"/>
      <c r="N22" s="10" t="s">
        <v>172</v>
      </c>
    </row>
    <row r="23" spans="1:14" ht="75.75" customHeight="1">
      <c r="A23" s="26">
        <v>18</v>
      </c>
      <c r="B23" s="26" t="s">
        <v>301</v>
      </c>
      <c r="C23" s="120" t="s">
        <v>304</v>
      </c>
      <c r="D23" s="121"/>
      <c r="E23" s="101" t="s">
        <v>300</v>
      </c>
      <c r="F23" s="106" t="s">
        <v>298</v>
      </c>
      <c r="G23" s="102" t="s">
        <v>271</v>
      </c>
      <c r="H23" s="29">
        <v>264</v>
      </c>
      <c r="I23" s="32">
        <v>12</v>
      </c>
      <c r="J23" s="16" t="s">
        <v>18</v>
      </c>
      <c r="K23" s="29">
        <v>70</v>
      </c>
      <c r="L23" s="16">
        <v>1800</v>
      </c>
      <c r="M23" s="75"/>
      <c r="N23" s="10" t="s">
        <v>299</v>
      </c>
    </row>
    <row r="24" spans="1:14" ht="75.75" customHeight="1">
      <c r="A24" s="26">
        <v>19</v>
      </c>
      <c r="B24" s="26" t="s">
        <v>278</v>
      </c>
      <c r="C24" s="120" t="s">
        <v>379</v>
      </c>
      <c r="D24" s="121"/>
      <c r="E24" s="101" t="s">
        <v>279</v>
      </c>
      <c r="F24" s="106" t="s">
        <v>280</v>
      </c>
      <c r="G24" s="102" t="s">
        <v>309</v>
      </c>
      <c r="H24" s="29">
        <v>168</v>
      </c>
      <c r="I24" s="32">
        <v>11</v>
      </c>
      <c r="J24" s="16" t="s">
        <v>19</v>
      </c>
      <c r="K24" s="29">
        <v>400</v>
      </c>
      <c r="L24" s="16">
        <v>400</v>
      </c>
      <c r="M24" s="75"/>
      <c r="N24" s="10" t="s">
        <v>129</v>
      </c>
    </row>
    <row r="25" spans="1:14" ht="75.75" customHeight="1">
      <c r="A25" s="26">
        <v>20</v>
      </c>
      <c r="B25" s="26" t="s">
        <v>324</v>
      </c>
      <c r="C25" s="120" t="s">
        <v>381</v>
      </c>
      <c r="D25" s="121"/>
      <c r="E25" s="101" t="s">
        <v>325</v>
      </c>
      <c r="F25" s="106" t="s">
        <v>326</v>
      </c>
      <c r="G25" s="102" t="s">
        <v>327</v>
      </c>
      <c r="H25" s="29">
        <v>261.66000000000003</v>
      </c>
      <c r="I25" s="32">
        <v>12.5</v>
      </c>
      <c r="J25" s="16" t="s">
        <v>193</v>
      </c>
      <c r="K25" s="29">
        <v>1800</v>
      </c>
      <c r="L25" s="16">
        <v>1800</v>
      </c>
      <c r="M25" s="75"/>
      <c r="N25" s="10" t="s">
        <v>328</v>
      </c>
    </row>
    <row r="26" spans="1:14" ht="75.75" customHeight="1">
      <c r="A26" s="26">
        <v>21</v>
      </c>
      <c r="B26" s="26" t="s">
        <v>266</v>
      </c>
      <c r="C26" s="27" t="s">
        <v>221</v>
      </c>
      <c r="D26" s="28"/>
      <c r="E26" s="101" t="s">
        <v>163</v>
      </c>
      <c r="F26" s="106" t="s">
        <v>164</v>
      </c>
      <c r="G26" s="102" t="s">
        <v>343</v>
      </c>
      <c r="H26" s="29">
        <v>211</v>
      </c>
      <c r="I26" s="32">
        <v>9.6999999999999993</v>
      </c>
      <c r="J26" s="16" t="s">
        <v>69</v>
      </c>
      <c r="K26" s="29">
        <v>500</v>
      </c>
      <c r="L26" s="16">
        <v>410</v>
      </c>
      <c r="M26" s="75"/>
      <c r="N26" s="10" t="s">
        <v>165</v>
      </c>
    </row>
    <row r="27" spans="1:14" ht="75.75" customHeight="1">
      <c r="A27" s="26">
        <v>22</v>
      </c>
      <c r="B27" s="26" t="s">
        <v>234</v>
      </c>
      <c r="C27" s="120" t="s">
        <v>255</v>
      </c>
      <c r="D27" s="121"/>
      <c r="E27" s="101" t="s">
        <v>235</v>
      </c>
      <c r="F27" s="106" t="s">
        <v>236</v>
      </c>
      <c r="G27" s="102" t="s">
        <v>237</v>
      </c>
      <c r="H27" s="29">
        <v>215.5</v>
      </c>
      <c r="I27" s="32">
        <v>11.5</v>
      </c>
      <c r="J27" s="16" t="s">
        <v>238</v>
      </c>
      <c r="K27" s="29">
        <v>659</v>
      </c>
      <c r="L27" s="16">
        <v>1180</v>
      </c>
      <c r="M27" s="75"/>
      <c r="N27" s="10" t="s">
        <v>239</v>
      </c>
    </row>
    <row r="28" spans="1:14" ht="75.75" customHeight="1">
      <c r="A28" s="26">
        <v>23</v>
      </c>
      <c r="B28" s="26" t="s">
        <v>281</v>
      </c>
      <c r="C28" s="120" t="s">
        <v>293</v>
      </c>
      <c r="D28" s="121"/>
      <c r="E28" s="101" t="s">
        <v>282</v>
      </c>
      <c r="F28" s="106" t="s">
        <v>283</v>
      </c>
      <c r="G28" s="102" t="s">
        <v>284</v>
      </c>
      <c r="H28" s="29">
        <v>215.5</v>
      </c>
      <c r="I28" s="32">
        <v>12</v>
      </c>
      <c r="J28" s="16" t="s">
        <v>76</v>
      </c>
      <c r="K28" s="29">
        <v>1300</v>
      </c>
      <c r="L28" s="16">
        <v>1100</v>
      </c>
      <c r="M28" s="75"/>
      <c r="N28" s="10" t="s">
        <v>285</v>
      </c>
    </row>
    <row r="29" spans="1:14" ht="75.75" customHeight="1">
      <c r="A29" s="26" t="s">
        <v>71</v>
      </c>
      <c r="B29" s="30"/>
      <c r="C29" s="31"/>
      <c r="D29" s="31"/>
      <c r="E29" s="21"/>
      <c r="F29" s="32"/>
      <c r="G29" s="33"/>
      <c r="H29" s="32"/>
      <c r="I29" s="29"/>
      <c r="J29" s="32"/>
      <c r="K29" s="32"/>
      <c r="L29" s="32"/>
      <c r="M29" s="75"/>
      <c r="N29" s="40"/>
    </row>
    <row r="30" spans="1:14" s="5" customFormat="1" ht="73.5" customHeight="1">
      <c r="A30" s="34"/>
      <c r="B30" s="34" t="s">
        <v>20</v>
      </c>
      <c r="C30" s="35" t="s">
        <v>21</v>
      </c>
      <c r="D30" s="36"/>
      <c r="E30" s="24" t="s">
        <v>22</v>
      </c>
      <c r="F30" s="37" t="s">
        <v>23</v>
      </c>
      <c r="G30" s="24" t="s">
        <v>24</v>
      </c>
      <c r="H30" s="24" t="s">
        <v>25</v>
      </c>
      <c r="I30" s="24" t="s">
        <v>11</v>
      </c>
      <c r="J30" s="24" t="s">
        <v>26</v>
      </c>
      <c r="K30" s="24" t="s">
        <v>27</v>
      </c>
      <c r="L30" s="24" t="s">
        <v>28</v>
      </c>
      <c r="M30" s="70" t="s">
        <v>15</v>
      </c>
      <c r="N30" s="69" t="s">
        <v>16</v>
      </c>
    </row>
    <row r="31" spans="1:14" ht="81" customHeight="1">
      <c r="A31" s="38">
        <v>1</v>
      </c>
      <c r="B31" s="26" t="s">
        <v>206</v>
      </c>
      <c r="C31" s="122" t="s">
        <v>228</v>
      </c>
      <c r="D31" s="123"/>
      <c r="E31" s="107" t="s">
        <v>207</v>
      </c>
      <c r="F31" s="101" t="s">
        <v>208</v>
      </c>
      <c r="G31" s="103" t="s">
        <v>209</v>
      </c>
      <c r="H31" s="29">
        <v>105</v>
      </c>
      <c r="I31" s="72">
        <v>6</v>
      </c>
      <c r="J31" s="16" t="s">
        <v>210</v>
      </c>
      <c r="K31" s="16">
        <v>115</v>
      </c>
      <c r="L31" s="16">
        <v>37</v>
      </c>
      <c r="M31" s="108"/>
      <c r="N31" s="10" t="s">
        <v>211</v>
      </c>
    </row>
    <row r="32" spans="1:14" ht="81" customHeight="1">
      <c r="A32" s="38">
        <v>2</v>
      </c>
      <c r="B32" s="26" t="s">
        <v>250</v>
      </c>
      <c r="C32" s="122" t="s">
        <v>387</v>
      </c>
      <c r="D32" s="123"/>
      <c r="E32" s="107" t="s">
        <v>251</v>
      </c>
      <c r="F32" s="101" t="s">
        <v>252</v>
      </c>
      <c r="G32" s="103" t="s">
        <v>209</v>
      </c>
      <c r="H32" s="29">
        <v>100.62</v>
      </c>
      <c r="I32" s="72">
        <v>6</v>
      </c>
      <c r="J32" s="16" t="s">
        <v>74</v>
      </c>
      <c r="K32" s="16">
        <v>100</v>
      </c>
      <c r="L32" s="16">
        <v>145</v>
      </c>
      <c r="M32" s="108"/>
      <c r="N32" s="10" t="s">
        <v>253</v>
      </c>
    </row>
    <row r="33" spans="1:14" ht="81" customHeight="1">
      <c r="A33" s="38">
        <v>3</v>
      </c>
      <c r="B33" s="26" t="s">
        <v>359</v>
      </c>
      <c r="C33" s="122" t="s">
        <v>360</v>
      </c>
      <c r="D33" s="123"/>
      <c r="E33" s="107" t="s">
        <v>356</v>
      </c>
      <c r="F33" s="101" t="s">
        <v>366</v>
      </c>
      <c r="G33" s="103" t="s">
        <v>357</v>
      </c>
      <c r="H33" s="29">
        <v>70</v>
      </c>
      <c r="I33" s="72">
        <v>3.5</v>
      </c>
      <c r="J33" s="16" t="s">
        <v>75</v>
      </c>
      <c r="K33" s="16">
        <v>40</v>
      </c>
      <c r="L33" s="16">
        <v>40</v>
      </c>
      <c r="M33" s="108"/>
      <c r="N33" s="10" t="s">
        <v>358</v>
      </c>
    </row>
    <row r="34" spans="1:14" ht="81" customHeight="1">
      <c r="A34" s="38">
        <v>4</v>
      </c>
      <c r="B34" s="26" t="s">
        <v>259</v>
      </c>
      <c r="C34" s="122" t="s">
        <v>294</v>
      </c>
      <c r="D34" s="123"/>
      <c r="E34" s="107" t="s">
        <v>260</v>
      </c>
      <c r="F34" s="101" t="s">
        <v>261</v>
      </c>
      <c r="G34" s="103" t="s">
        <v>263</v>
      </c>
      <c r="H34" s="29">
        <v>117</v>
      </c>
      <c r="I34" s="72">
        <v>5</v>
      </c>
      <c r="J34" s="16" t="s">
        <v>262</v>
      </c>
      <c r="K34" s="16">
        <v>150</v>
      </c>
      <c r="L34" s="16">
        <v>150</v>
      </c>
      <c r="M34" s="108"/>
      <c r="N34" s="10" t="s">
        <v>195</v>
      </c>
    </row>
    <row r="35" spans="1:14" ht="81" customHeight="1">
      <c r="A35" s="38">
        <v>5</v>
      </c>
      <c r="B35" s="26" t="s">
        <v>364</v>
      </c>
      <c r="C35" s="122" t="s">
        <v>368</v>
      </c>
      <c r="D35" s="123"/>
      <c r="E35" s="107" t="s">
        <v>365</v>
      </c>
      <c r="F35" s="101" t="s">
        <v>367</v>
      </c>
      <c r="G35" s="103" t="s">
        <v>166</v>
      </c>
      <c r="H35" s="29">
        <v>121.17</v>
      </c>
      <c r="I35" s="72">
        <v>3.5</v>
      </c>
      <c r="J35" s="16" t="s">
        <v>75</v>
      </c>
      <c r="K35" s="16">
        <v>100</v>
      </c>
      <c r="L35" s="16">
        <v>200</v>
      </c>
      <c r="M35" s="108"/>
      <c r="N35" s="10" t="s">
        <v>57</v>
      </c>
    </row>
    <row r="36" spans="1:14" ht="75.75" customHeight="1">
      <c r="A36" s="136" t="s">
        <v>29</v>
      </c>
      <c r="B36" s="137"/>
      <c r="C36" s="138"/>
      <c r="D36" s="139"/>
      <c r="E36" s="139"/>
      <c r="F36" s="138"/>
      <c r="G36" s="139"/>
      <c r="H36" s="139"/>
      <c r="I36" s="139"/>
      <c r="J36" s="139"/>
      <c r="K36" s="139"/>
      <c r="L36" s="139"/>
      <c r="M36" s="139"/>
      <c r="N36" s="140"/>
    </row>
    <row r="37" spans="1:14" ht="84" customHeight="1">
      <c r="A37" s="22"/>
      <c r="B37" s="22" t="s">
        <v>5</v>
      </c>
      <c r="C37" s="129" t="s">
        <v>6</v>
      </c>
      <c r="D37" s="135"/>
      <c r="E37" s="39" t="s">
        <v>7</v>
      </c>
      <c r="F37" s="98" t="s">
        <v>8</v>
      </c>
      <c r="G37" s="99" t="s">
        <v>9</v>
      </c>
      <c r="H37" s="25" t="s">
        <v>10</v>
      </c>
      <c r="I37" s="69" t="s">
        <v>11</v>
      </c>
      <c r="J37" s="24" t="s">
        <v>12</v>
      </c>
      <c r="K37" s="69" t="s">
        <v>13</v>
      </c>
      <c r="L37" s="69" t="s">
        <v>14</v>
      </c>
      <c r="M37" s="100" t="s">
        <v>15</v>
      </c>
      <c r="N37" s="71" t="s">
        <v>16</v>
      </c>
    </row>
    <row r="38" spans="1:14" ht="81" customHeight="1">
      <c r="A38" s="26">
        <v>1</v>
      </c>
      <c r="B38" s="10" t="s">
        <v>77</v>
      </c>
      <c r="C38" s="27" t="s">
        <v>156</v>
      </c>
      <c r="D38" s="28"/>
      <c r="E38" s="106" t="s">
        <v>78</v>
      </c>
      <c r="F38" s="104" t="s">
        <v>79</v>
      </c>
      <c r="G38" s="109" t="s">
        <v>347</v>
      </c>
      <c r="H38" s="29">
        <v>199.97</v>
      </c>
      <c r="I38" s="32">
        <v>8.5</v>
      </c>
      <c r="J38" s="29" t="s">
        <v>80</v>
      </c>
      <c r="K38" s="32">
        <v>400</v>
      </c>
      <c r="L38" s="29">
        <v>0</v>
      </c>
      <c r="M38" s="75"/>
      <c r="N38" s="10" t="s">
        <v>123</v>
      </c>
    </row>
    <row r="39" spans="1:14" ht="81" customHeight="1">
      <c r="A39" s="26">
        <v>2</v>
      </c>
      <c r="B39" s="10" t="s">
        <v>132</v>
      </c>
      <c r="C39" s="27" t="s">
        <v>254</v>
      </c>
      <c r="D39" s="28"/>
      <c r="E39" s="106" t="s">
        <v>133</v>
      </c>
      <c r="F39" s="104" t="s">
        <v>134</v>
      </c>
      <c r="G39" s="109" t="s">
        <v>370</v>
      </c>
      <c r="H39" s="29">
        <v>179.9</v>
      </c>
      <c r="I39" s="32">
        <v>9</v>
      </c>
      <c r="J39" s="29" t="s">
        <v>49</v>
      </c>
      <c r="K39" s="32">
        <v>10300</v>
      </c>
      <c r="L39" s="29">
        <v>0</v>
      </c>
      <c r="M39" s="75"/>
      <c r="N39" s="10" t="s">
        <v>122</v>
      </c>
    </row>
    <row r="40" spans="1:14" ht="75.75" customHeight="1">
      <c r="A40" s="26">
        <v>3</v>
      </c>
      <c r="B40" s="10" t="s">
        <v>82</v>
      </c>
      <c r="C40" s="27" t="s">
        <v>108</v>
      </c>
      <c r="D40" s="28"/>
      <c r="E40" s="106" t="s">
        <v>83</v>
      </c>
      <c r="F40" s="104" t="s">
        <v>84</v>
      </c>
      <c r="G40" s="109" t="s">
        <v>306</v>
      </c>
      <c r="H40" s="29">
        <v>180</v>
      </c>
      <c r="I40" s="32">
        <v>10</v>
      </c>
      <c r="J40" s="29" t="s">
        <v>74</v>
      </c>
      <c r="K40" s="32">
        <v>4533</v>
      </c>
      <c r="L40" s="29">
        <v>0</v>
      </c>
      <c r="M40" s="75"/>
      <c r="N40" s="10" t="s">
        <v>85</v>
      </c>
    </row>
    <row r="41" spans="1:14" ht="75.75" customHeight="1">
      <c r="A41" s="26">
        <v>4</v>
      </c>
      <c r="B41" s="26" t="s">
        <v>118</v>
      </c>
      <c r="C41" s="27" t="s">
        <v>160</v>
      </c>
      <c r="D41" s="28"/>
      <c r="E41" s="101" t="s">
        <v>119</v>
      </c>
      <c r="F41" s="106" t="s">
        <v>120</v>
      </c>
      <c r="G41" s="102" t="s">
        <v>306</v>
      </c>
      <c r="H41" s="110">
        <v>190</v>
      </c>
      <c r="I41" s="115">
        <v>10</v>
      </c>
      <c r="J41" s="16" t="s">
        <v>121</v>
      </c>
      <c r="K41" s="110">
        <v>6082.5</v>
      </c>
      <c r="L41" s="112">
        <v>0</v>
      </c>
      <c r="M41" s="116"/>
      <c r="N41" s="74" t="s">
        <v>112</v>
      </c>
    </row>
    <row r="42" spans="1:14" ht="75.75" customHeight="1">
      <c r="A42" s="26">
        <v>5</v>
      </c>
      <c r="B42" s="26" t="s">
        <v>99</v>
      </c>
      <c r="C42" s="27" t="s">
        <v>117</v>
      </c>
      <c r="D42" s="28"/>
      <c r="E42" s="101" t="s">
        <v>100</v>
      </c>
      <c r="F42" s="106" t="s">
        <v>101</v>
      </c>
      <c r="G42" s="102" t="s">
        <v>244</v>
      </c>
      <c r="H42" s="110">
        <v>225</v>
      </c>
      <c r="I42" s="115">
        <v>10</v>
      </c>
      <c r="J42" s="16" t="s">
        <v>70</v>
      </c>
      <c r="K42" s="110">
        <v>45000</v>
      </c>
      <c r="L42" s="112">
        <v>0</v>
      </c>
      <c r="M42" s="116"/>
      <c r="N42" s="74" t="s">
        <v>68</v>
      </c>
    </row>
    <row r="43" spans="1:14" ht="75.75" customHeight="1">
      <c r="A43" s="26">
        <v>6</v>
      </c>
      <c r="B43" s="10" t="s">
        <v>286</v>
      </c>
      <c r="C43" s="27" t="s">
        <v>383</v>
      </c>
      <c r="D43" s="28"/>
      <c r="E43" s="106" t="s">
        <v>287</v>
      </c>
      <c r="F43" s="104" t="s">
        <v>288</v>
      </c>
      <c r="G43" s="109" t="s">
        <v>289</v>
      </c>
      <c r="H43" s="29">
        <v>199.99</v>
      </c>
      <c r="I43" s="32">
        <v>10</v>
      </c>
      <c r="J43" s="29" t="s">
        <v>70</v>
      </c>
      <c r="K43" s="32">
        <v>15500</v>
      </c>
      <c r="L43" s="29">
        <v>0</v>
      </c>
      <c r="M43" s="75"/>
      <c r="N43" s="10" t="s">
        <v>122</v>
      </c>
    </row>
    <row r="44" spans="1:14" ht="81" customHeight="1">
      <c r="A44" s="26">
        <v>7</v>
      </c>
      <c r="B44" s="10" t="s">
        <v>157</v>
      </c>
      <c r="C44" s="27" t="s">
        <v>256</v>
      </c>
      <c r="D44" s="28"/>
      <c r="E44" s="106" t="s">
        <v>158</v>
      </c>
      <c r="F44" s="104" t="s">
        <v>159</v>
      </c>
      <c r="G44" s="109" t="s">
        <v>369</v>
      </c>
      <c r="H44" s="29">
        <v>186.4</v>
      </c>
      <c r="I44" s="32">
        <v>9.8000000000000007</v>
      </c>
      <c r="J44" s="29" t="s">
        <v>49</v>
      </c>
      <c r="K44" s="32">
        <v>20600</v>
      </c>
      <c r="L44" s="29">
        <v>0</v>
      </c>
      <c r="M44" s="75"/>
      <c r="N44" s="10" t="s">
        <v>122</v>
      </c>
    </row>
    <row r="45" spans="1:14" ht="75.75" customHeight="1">
      <c r="A45" s="26">
        <v>8</v>
      </c>
      <c r="B45" s="26" t="s">
        <v>114</v>
      </c>
      <c r="C45" s="27" t="s">
        <v>223</v>
      </c>
      <c r="D45" s="28"/>
      <c r="E45" s="101" t="s">
        <v>115</v>
      </c>
      <c r="F45" s="106" t="s">
        <v>116</v>
      </c>
      <c r="G45" s="102" t="s">
        <v>273</v>
      </c>
      <c r="H45" s="110">
        <v>183</v>
      </c>
      <c r="I45" s="115">
        <v>10.119999999999999</v>
      </c>
      <c r="J45" s="16" t="s">
        <v>54</v>
      </c>
      <c r="K45" s="110">
        <v>1115</v>
      </c>
      <c r="L45" s="112">
        <v>0</v>
      </c>
      <c r="M45" s="116"/>
      <c r="N45" s="74" t="s">
        <v>32</v>
      </c>
    </row>
    <row r="46" spans="1:14" ht="75.75" customHeight="1">
      <c r="A46" s="26">
        <v>9</v>
      </c>
      <c r="B46" s="10" t="s">
        <v>58</v>
      </c>
      <c r="C46" s="27" t="s">
        <v>56</v>
      </c>
      <c r="D46" s="28"/>
      <c r="E46" s="106" t="s">
        <v>55</v>
      </c>
      <c r="F46" s="104">
        <v>24038</v>
      </c>
      <c r="G46" s="109" t="s">
        <v>267</v>
      </c>
      <c r="H46" s="29">
        <v>189.99</v>
      </c>
      <c r="I46" s="32">
        <v>11.51</v>
      </c>
      <c r="J46" s="29" t="s">
        <v>33</v>
      </c>
      <c r="K46" s="32">
        <v>28000</v>
      </c>
      <c r="L46" s="29">
        <v>0</v>
      </c>
      <c r="M46" s="75"/>
      <c r="N46" s="10" t="s">
        <v>34</v>
      </c>
    </row>
    <row r="47" spans="1:14" ht="75.75" customHeight="1">
      <c r="A47" s="26">
        <v>10</v>
      </c>
      <c r="B47" s="26" t="s">
        <v>310</v>
      </c>
      <c r="C47" s="26" t="s">
        <v>382</v>
      </c>
      <c r="D47" s="11"/>
      <c r="E47" s="101" t="s">
        <v>311</v>
      </c>
      <c r="F47" s="101" t="s">
        <v>312</v>
      </c>
      <c r="G47" s="103" t="s">
        <v>346</v>
      </c>
      <c r="H47" s="29">
        <v>199.9</v>
      </c>
      <c r="I47" s="72">
        <v>8.6999999999999993</v>
      </c>
      <c r="J47" s="16" t="s">
        <v>31</v>
      </c>
      <c r="K47" s="16">
        <v>390</v>
      </c>
      <c r="L47" s="16">
        <v>0</v>
      </c>
      <c r="M47" s="73"/>
      <c r="N47" s="74" t="s">
        <v>32</v>
      </c>
    </row>
    <row r="48" spans="1:14" ht="75.75" customHeight="1">
      <c r="A48" s="26">
        <v>11</v>
      </c>
      <c r="B48" s="26" t="s">
        <v>141</v>
      </c>
      <c r="C48" s="27" t="s">
        <v>150</v>
      </c>
      <c r="D48" s="28"/>
      <c r="E48" s="101" t="s">
        <v>142</v>
      </c>
      <c r="F48" s="106" t="s">
        <v>143</v>
      </c>
      <c r="G48" s="102" t="s">
        <v>155</v>
      </c>
      <c r="H48" s="110">
        <v>225</v>
      </c>
      <c r="I48" s="115">
        <v>10.5</v>
      </c>
      <c r="J48" s="16" t="s">
        <v>30</v>
      </c>
      <c r="K48" s="110">
        <v>45000</v>
      </c>
      <c r="L48" s="112">
        <v>0</v>
      </c>
      <c r="M48" s="116"/>
      <c r="N48" s="74" t="s">
        <v>68</v>
      </c>
    </row>
    <row r="49" spans="1:14" ht="81" customHeight="1">
      <c r="A49" s="26">
        <v>12</v>
      </c>
      <c r="B49" s="26" t="s">
        <v>145</v>
      </c>
      <c r="C49" s="27" t="s">
        <v>384</v>
      </c>
      <c r="D49" s="28"/>
      <c r="E49" s="101" t="s">
        <v>146</v>
      </c>
      <c r="F49" s="106">
        <v>53</v>
      </c>
      <c r="G49" s="102" t="s">
        <v>353</v>
      </c>
      <c r="H49" s="110">
        <v>199.98</v>
      </c>
      <c r="I49" s="115">
        <v>10.5</v>
      </c>
      <c r="J49" s="16" t="s">
        <v>97</v>
      </c>
      <c r="K49" s="110">
        <v>25500</v>
      </c>
      <c r="L49" s="112">
        <v>0</v>
      </c>
      <c r="M49" s="116"/>
      <c r="N49" s="74" t="s">
        <v>68</v>
      </c>
    </row>
    <row r="50" spans="1:14" ht="75.75" customHeight="1">
      <c r="A50" s="26">
        <v>13</v>
      </c>
      <c r="B50" s="26" t="s">
        <v>50</v>
      </c>
      <c r="C50" s="26" t="s">
        <v>53</v>
      </c>
      <c r="D50" s="11"/>
      <c r="E50" s="101" t="s">
        <v>51</v>
      </c>
      <c r="F50" s="101" t="s">
        <v>52</v>
      </c>
      <c r="G50" s="103" t="s">
        <v>166</v>
      </c>
      <c r="H50" s="29">
        <v>169</v>
      </c>
      <c r="I50" s="72">
        <v>10</v>
      </c>
      <c r="J50" s="16" t="s">
        <v>33</v>
      </c>
      <c r="K50" s="16">
        <v>10000</v>
      </c>
      <c r="L50" s="16">
        <v>0</v>
      </c>
      <c r="M50" s="73"/>
      <c r="N50" s="10" t="s">
        <v>34</v>
      </c>
    </row>
    <row r="51" spans="1:14" ht="81" customHeight="1">
      <c r="A51" s="26">
        <v>14</v>
      </c>
      <c r="B51" s="26" t="s">
        <v>109</v>
      </c>
      <c r="C51" s="27" t="s">
        <v>290</v>
      </c>
      <c r="D51" s="28"/>
      <c r="E51" s="101" t="s">
        <v>110</v>
      </c>
      <c r="F51" s="106" t="s">
        <v>111</v>
      </c>
      <c r="G51" s="102" t="s">
        <v>166</v>
      </c>
      <c r="H51" s="110">
        <v>182.98</v>
      </c>
      <c r="I51" s="115">
        <v>9.5</v>
      </c>
      <c r="J51" s="16" t="s">
        <v>31</v>
      </c>
      <c r="K51" s="110">
        <v>20000</v>
      </c>
      <c r="L51" s="112">
        <v>0</v>
      </c>
      <c r="M51" s="116"/>
      <c r="N51" s="74" t="s">
        <v>112</v>
      </c>
    </row>
    <row r="52" spans="1:14" ht="75.75" customHeight="1">
      <c r="A52" s="26">
        <v>15</v>
      </c>
      <c r="B52" s="10" t="s">
        <v>59</v>
      </c>
      <c r="C52" s="27" t="s">
        <v>63</v>
      </c>
      <c r="D52" s="28"/>
      <c r="E52" s="106" t="s">
        <v>60</v>
      </c>
      <c r="F52" s="104" t="s">
        <v>61</v>
      </c>
      <c r="G52" s="109" t="s">
        <v>200</v>
      </c>
      <c r="H52" s="29">
        <v>190</v>
      </c>
      <c r="I52" s="32">
        <v>10</v>
      </c>
      <c r="J52" s="29" t="s">
        <v>62</v>
      </c>
      <c r="K52" s="32">
        <v>1348.9580000000001</v>
      </c>
      <c r="L52" s="29">
        <v>0</v>
      </c>
      <c r="M52" s="75"/>
      <c r="N52" s="10" t="s">
        <v>34</v>
      </c>
    </row>
    <row r="53" spans="1:14" ht="81" customHeight="1">
      <c r="A53" s="26">
        <f>1+A52</f>
        <v>16</v>
      </c>
      <c r="B53" s="10" t="s">
        <v>72</v>
      </c>
      <c r="C53" s="27" t="s">
        <v>295</v>
      </c>
      <c r="D53" s="28"/>
      <c r="E53" s="106" t="s">
        <v>73</v>
      </c>
      <c r="F53" s="104">
        <v>2404</v>
      </c>
      <c r="G53" s="109" t="s">
        <v>345</v>
      </c>
      <c r="H53" s="29">
        <v>199.9</v>
      </c>
      <c r="I53" s="32">
        <v>10</v>
      </c>
      <c r="J53" s="29" t="s">
        <v>33</v>
      </c>
      <c r="K53" s="32">
        <v>13000</v>
      </c>
      <c r="L53" s="29">
        <v>0</v>
      </c>
      <c r="M53" s="75"/>
      <c r="N53" s="10" t="s">
        <v>34</v>
      </c>
    </row>
    <row r="54" spans="1:14" ht="75.75" customHeight="1">
      <c r="A54" s="26">
        <f t="shared" ref="A54:A59" si="0">1+A53</f>
        <v>17</v>
      </c>
      <c r="B54" s="26" t="s">
        <v>64</v>
      </c>
      <c r="C54" s="26" t="s">
        <v>67</v>
      </c>
      <c r="D54" s="11"/>
      <c r="E54" s="105" t="s">
        <v>65</v>
      </c>
      <c r="F54" s="106" t="s">
        <v>66</v>
      </c>
      <c r="G54" s="103" t="s">
        <v>344</v>
      </c>
      <c r="H54" s="29">
        <v>199.98</v>
      </c>
      <c r="I54" s="32">
        <v>10</v>
      </c>
      <c r="J54" s="16" t="s">
        <v>33</v>
      </c>
      <c r="K54" s="29">
        <v>12980</v>
      </c>
      <c r="L54" s="16">
        <v>0</v>
      </c>
      <c r="M54" s="75"/>
      <c r="N54" s="10" t="s">
        <v>34</v>
      </c>
    </row>
    <row r="55" spans="1:14" ht="75.75" customHeight="1">
      <c r="A55" s="26">
        <f t="shared" si="0"/>
        <v>18</v>
      </c>
      <c r="B55" s="26" t="s">
        <v>240</v>
      </c>
      <c r="C55" s="27" t="s">
        <v>296</v>
      </c>
      <c r="D55" s="28"/>
      <c r="E55" s="101" t="s">
        <v>241</v>
      </c>
      <c r="F55" s="106" t="s">
        <v>242</v>
      </c>
      <c r="G55" s="102" t="s">
        <v>243</v>
      </c>
      <c r="H55" s="110">
        <v>177.46</v>
      </c>
      <c r="I55" s="115">
        <v>10</v>
      </c>
      <c r="J55" s="16" t="s">
        <v>33</v>
      </c>
      <c r="K55" s="110">
        <v>10648</v>
      </c>
      <c r="L55" s="112">
        <v>0</v>
      </c>
      <c r="M55" s="116"/>
      <c r="N55" s="74" t="s">
        <v>34</v>
      </c>
    </row>
    <row r="56" spans="1:14" ht="75.75" customHeight="1">
      <c r="A56" s="26">
        <f t="shared" si="0"/>
        <v>19</v>
      </c>
      <c r="B56" s="26" t="s">
        <v>268</v>
      </c>
      <c r="C56" s="27" t="s">
        <v>385</v>
      </c>
      <c r="D56" s="28"/>
      <c r="E56" s="101" t="s">
        <v>269</v>
      </c>
      <c r="F56" s="106" t="s">
        <v>270</v>
      </c>
      <c r="G56" s="102" t="s">
        <v>305</v>
      </c>
      <c r="H56" s="110">
        <v>200</v>
      </c>
      <c r="I56" s="115">
        <v>10</v>
      </c>
      <c r="J56" s="16" t="s">
        <v>70</v>
      </c>
      <c r="K56" s="110">
        <v>16521</v>
      </c>
      <c r="L56" s="112">
        <v>0</v>
      </c>
      <c r="M56" s="116"/>
      <c r="N56" s="74" t="s">
        <v>81</v>
      </c>
    </row>
    <row r="57" spans="1:14" ht="75.75" customHeight="1">
      <c r="A57" s="26">
        <f t="shared" si="0"/>
        <v>20</v>
      </c>
      <c r="B57" s="26" t="s">
        <v>246</v>
      </c>
      <c r="C57" s="120" t="s">
        <v>386</v>
      </c>
      <c r="D57" s="121"/>
      <c r="E57" s="101" t="s">
        <v>247</v>
      </c>
      <c r="F57" s="106">
        <v>71</v>
      </c>
      <c r="G57" s="102" t="s">
        <v>248</v>
      </c>
      <c r="H57" s="110">
        <v>189</v>
      </c>
      <c r="I57" s="115">
        <v>9.5</v>
      </c>
      <c r="J57" s="16" t="s">
        <v>249</v>
      </c>
      <c r="K57" s="110">
        <v>23882</v>
      </c>
      <c r="L57" s="112">
        <v>0</v>
      </c>
      <c r="M57" s="116"/>
      <c r="N57" s="74" t="s">
        <v>81</v>
      </c>
    </row>
    <row r="58" spans="1:14" ht="75.75" customHeight="1">
      <c r="A58" s="26">
        <f t="shared" si="0"/>
        <v>21</v>
      </c>
      <c r="B58" s="26" t="s">
        <v>340</v>
      </c>
      <c r="C58" s="27" t="s">
        <v>361</v>
      </c>
      <c r="D58" s="28"/>
      <c r="E58" s="101" t="s">
        <v>341</v>
      </c>
      <c r="F58" s="106">
        <v>156</v>
      </c>
      <c r="G58" s="102" t="s">
        <v>342</v>
      </c>
      <c r="H58" s="110">
        <v>199.97</v>
      </c>
      <c r="I58" s="115">
        <v>10.119999999999999</v>
      </c>
      <c r="J58" s="16" t="s">
        <v>54</v>
      </c>
      <c r="K58" s="110">
        <v>1022</v>
      </c>
      <c r="L58" s="112">
        <v>0</v>
      </c>
      <c r="M58" s="116"/>
      <c r="N58" s="74" t="s">
        <v>32</v>
      </c>
    </row>
    <row r="59" spans="1:14" ht="75.75" customHeight="1">
      <c r="A59" s="26">
        <f t="shared" si="0"/>
        <v>22</v>
      </c>
      <c r="B59" s="26" t="s">
        <v>314</v>
      </c>
      <c r="C59" s="27" t="s">
        <v>318</v>
      </c>
      <c r="D59" s="28"/>
      <c r="E59" s="101" t="s">
        <v>315</v>
      </c>
      <c r="F59" s="106" t="s">
        <v>316</v>
      </c>
      <c r="G59" s="102" t="s">
        <v>348</v>
      </c>
      <c r="H59" s="110">
        <v>199.9</v>
      </c>
      <c r="I59" s="115">
        <v>9</v>
      </c>
      <c r="J59" s="16" t="s">
        <v>69</v>
      </c>
      <c r="K59" s="110">
        <v>800</v>
      </c>
      <c r="L59" s="112">
        <v>0</v>
      </c>
      <c r="M59" s="116"/>
      <c r="N59" s="74" t="s">
        <v>317</v>
      </c>
    </row>
    <row r="60" spans="1:14" s="4" customFormat="1" ht="104.25" customHeight="1">
      <c r="A60" s="131" t="s">
        <v>35</v>
      </c>
      <c r="B60" s="132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4"/>
    </row>
    <row r="61" spans="1:14" ht="81" customHeight="1">
      <c r="A61" s="41"/>
      <c r="B61" s="41" t="s">
        <v>36</v>
      </c>
      <c r="C61" s="42" t="s">
        <v>21</v>
      </c>
      <c r="D61" s="43"/>
      <c r="E61" s="24" t="s">
        <v>22</v>
      </c>
      <c r="F61" s="37" t="s">
        <v>23</v>
      </c>
      <c r="G61" s="24" t="s">
        <v>24</v>
      </c>
      <c r="H61" s="24" t="s">
        <v>25</v>
      </c>
      <c r="I61" s="24" t="s">
        <v>11</v>
      </c>
      <c r="J61" s="24" t="s">
        <v>26</v>
      </c>
      <c r="K61" s="24" t="s">
        <v>27</v>
      </c>
      <c r="L61" s="24" t="s">
        <v>28</v>
      </c>
      <c r="M61" s="76" t="s">
        <v>15</v>
      </c>
      <c r="N61" s="34" t="s">
        <v>16</v>
      </c>
    </row>
    <row r="62" spans="1:14" ht="77.25" customHeight="1">
      <c r="A62" s="38">
        <v>1</v>
      </c>
      <c r="B62" s="10" t="s">
        <v>93</v>
      </c>
      <c r="C62" s="120" t="s">
        <v>258</v>
      </c>
      <c r="D62" s="121"/>
      <c r="E62" s="106" t="s">
        <v>94</v>
      </c>
      <c r="F62" s="104" t="s">
        <v>95</v>
      </c>
      <c r="G62" s="109" t="s">
        <v>272</v>
      </c>
      <c r="H62" s="29">
        <v>159</v>
      </c>
      <c r="I62" s="32">
        <v>9</v>
      </c>
      <c r="J62" s="29" t="s">
        <v>31</v>
      </c>
      <c r="K62" s="32">
        <v>0</v>
      </c>
      <c r="L62" s="29">
        <v>1900</v>
      </c>
      <c r="M62" s="75"/>
      <c r="N62" s="10" t="s">
        <v>96</v>
      </c>
    </row>
    <row r="63" spans="1:14" ht="77.25" customHeight="1">
      <c r="A63" s="38">
        <v>2</v>
      </c>
      <c r="B63" s="10" t="s">
        <v>336</v>
      </c>
      <c r="C63" s="120" t="s">
        <v>362</v>
      </c>
      <c r="D63" s="121"/>
      <c r="E63" s="106" t="s">
        <v>337</v>
      </c>
      <c r="F63" s="104" t="s">
        <v>338</v>
      </c>
      <c r="G63" s="109" t="s">
        <v>354</v>
      </c>
      <c r="H63" s="29">
        <v>225.13</v>
      </c>
      <c r="I63" s="32">
        <v>10</v>
      </c>
      <c r="J63" s="29" t="s">
        <v>70</v>
      </c>
      <c r="K63" s="32">
        <v>17000</v>
      </c>
      <c r="L63" s="29">
        <v>0</v>
      </c>
      <c r="M63" s="75"/>
      <c r="N63" s="10" t="s">
        <v>339</v>
      </c>
    </row>
    <row r="64" spans="1:14" ht="77.25" customHeight="1">
      <c r="A64" s="38">
        <v>3</v>
      </c>
      <c r="B64" s="10" t="s">
        <v>229</v>
      </c>
      <c r="C64" s="120" t="s">
        <v>297</v>
      </c>
      <c r="D64" s="121"/>
      <c r="E64" s="106" t="s">
        <v>230</v>
      </c>
      <c r="F64" s="104">
        <v>26</v>
      </c>
      <c r="G64" s="109" t="s">
        <v>231</v>
      </c>
      <c r="H64" s="29">
        <v>274.3</v>
      </c>
      <c r="I64" s="32">
        <v>14.5</v>
      </c>
      <c r="J64" s="29" t="s">
        <v>30</v>
      </c>
      <c r="K64" s="32">
        <v>85000</v>
      </c>
      <c r="L64" s="29">
        <v>0</v>
      </c>
      <c r="M64" s="75"/>
      <c r="N64" s="10" t="s">
        <v>232</v>
      </c>
    </row>
    <row r="65" spans="1:14" ht="77.25" customHeight="1">
      <c r="A65" s="38">
        <v>4</v>
      </c>
      <c r="B65" s="10" t="s">
        <v>374</v>
      </c>
      <c r="C65" s="120"/>
      <c r="D65" s="121"/>
      <c r="E65" s="106" t="s">
        <v>375</v>
      </c>
      <c r="F65" s="104" t="s">
        <v>376</v>
      </c>
      <c r="G65" s="109" t="s">
        <v>377</v>
      </c>
      <c r="H65" s="29">
        <v>250</v>
      </c>
      <c r="I65" s="32">
        <v>13.5</v>
      </c>
      <c r="J65" s="29" t="s">
        <v>49</v>
      </c>
      <c r="K65" s="32">
        <v>85000</v>
      </c>
      <c r="L65" s="29">
        <v>0</v>
      </c>
      <c r="M65" s="75"/>
      <c r="N65" s="10" t="s">
        <v>378</v>
      </c>
    </row>
    <row r="66" spans="1:14" s="5" customFormat="1" ht="89.25" customHeight="1">
      <c r="A66" s="131" t="s">
        <v>37</v>
      </c>
      <c r="B66" s="132"/>
      <c r="C66" s="44"/>
      <c r="D66" s="45"/>
      <c r="E66" s="20"/>
      <c r="F66" s="104" t="s">
        <v>38</v>
      </c>
      <c r="G66" s="21"/>
      <c r="H66" s="46"/>
      <c r="I66" s="21"/>
      <c r="J66" s="21"/>
      <c r="K66" s="56"/>
      <c r="L66" s="21"/>
      <c r="M66" s="55"/>
      <c r="N66" s="77"/>
    </row>
    <row r="67" spans="1:14" s="5" customFormat="1" ht="69" customHeight="1">
      <c r="A67" s="34"/>
      <c r="B67" s="34" t="s">
        <v>20</v>
      </c>
      <c r="C67" s="35" t="s">
        <v>21</v>
      </c>
      <c r="D67" s="36"/>
      <c r="E67" s="24" t="s">
        <v>22</v>
      </c>
      <c r="F67" s="37" t="s">
        <v>23</v>
      </c>
      <c r="G67" s="24" t="s">
        <v>24</v>
      </c>
      <c r="H67" s="24" t="s">
        <v>25</v>
      </c>
      <c r="I67" s="24" t="s">
        <v>11</v>
      </c>
      <c r="J67" s="24" t="s">
        <v>26</v>
      </c>
      <c r="K67" s="24" t="s">
        <v>27</v>
      </c>
      <c r="L67" s="24" t="s">
        <v>28</v>
      </c>
      <c r="M67" s="70" t="s">
        <v>15</v>
      </c>
      <c r="N67" s="69" t="s">
        <v>16</v>
      </c>
    </row>
    <row r="68" spans="1:14" ht="81" customHeight="1">
      <c r="A68" s="38">
        <v>1</v>
      </c>
      <c r="B68" s="26" t="s">
        <v>103</v>
      </c>
      <c r="C68" s="26" t="s">
        <v>113</v>
      </c>
      <c r="D68" s="11"/>
      <c r="E68" s="101" t="s">
        <v>106</v>
      </c>
      <c r="F68" s="101" t="s">
        <v>104</v>
      </c>
      <c r="G68" s="109" t="s">
        <v>373</v>
      </c>
      <c r="H68" s="29">
        <v>26</v>
      </c>
      <c r="I68" s="72">
        <v>2.65</v>
      </c>
      <c r="J68" s="16" t="s">
        <v>75</v>
      </c>
      <c r="K68" s="16">
        <v>0</v>
      </c>
      <c r="L68" s="16">
        <v>0</v>
      </c>
      <c r="M68" s="73"/>
      <c r="N68" s="10" t="s">
        <v>105</v>
      </c>
    </row>
    <row r="69" spans="1:14" ht="81" customHeight="1">
      <c r="A69" s="38">
        <v>2</v>
      </c>
      <c r="B69" s="26" t="s">
        <v>330</v>
      </c>
      <c r="C69" s="26" t="s">
        <v>363</v>
      </c>
      <c r="D69" s="11"/>
      <c r="E69" s="101" t="s">
        <v>331</v>
      </c>
      <c r="F69" s="101" t="s">
        <v>332</v>
      </c>
      <c r="G69" s="109" t="s">
        <v>333</v>
      </c>
      <c r="H69" s="29">
        <v>64.8</v>
      </c>
      <c r="I69" s="72">
        <v>5</v>
      </c>
      <c r="J69" s="16" t="s">
        <v>334</v>
      </c>
      <c r="K69" s="16">
        <v>0</v>
      </c>
      <c r="L69" s="16">
        <v>0</v>
      </c>
      <c r="M69" s="73"/>
      <c r="N69" s="10" t="s">
        <v>335</v>
      </c>
    </row>
    <row r="70" spans="1:14" s="6" customFormat="1" ht="88.5" customHeight="1">
      <c r="A70" s="47">
        <v>1</v>
      </c>
      <c r="B70" s="48" t="s">
        <v>39</v>
      </c>
      <c r="C70" s="49"/>
      <c r="D70" s="49"/>
      <c r="E70" s="50"/>
      <c r="F70" s="50"/>
      <c r="G70" s="49"/>
      <c r="H70" s="51"/>
      <c r="I70" s="51"/>
      <c r="J70" s="51"/>
      <c r="K70" s="51"/>
      <c r="L70" s="51"/>
      <c r="M70" s="78"/>
      <c r="N70" s="79"/>
    </row>
    <row r="71" spans="1:14" s="7" customFormat="1" ht="92.25" customHeight="1">
      <c r="A71" s="52" t="s">
        <v>313</v>
      </c>
      <c r="B71" s="6"/>
      <c r="C71" s="53"/>
      <c r="D71" s="6"/>
      <c r="E71" s="54"/>
      <c r="F71" s="54"/>
      <c r="G71" s="6"/>
      <c r="H71" s="54"/>
      <c r="I71" s="6"/>
      <c r="J71" s="54"/>
      <c r="K71" s="54"/>
      <c r="L71" s="80"/>
      <c r="M71" s="81"/>
      <c r="N71" s="82"/>
    </row>
    <row r="72" spans="1:14" s="7" customFormat="1" ht="92.25" customHeight="1">
      <c r="A72" s="52" t="s">
        <v>372</v>
      </c>
      <c r="B72" s="6"/>
      <c r="C72" s="53"/>
      <c r="D72" s="6"/>
      <c r="E72" s="54"/>
      <c r="F72" s="54"/>
      <c r="G72" s="6"/>
      <c r="H72" s="54"/>
      <c r="I72" s="6"/>
      <c r="J72" s="54"/>
      <c r="K72" s="54"/>
      <c r="L72" s="80"/>
      <c r="M72" s="81"/>
      <c r="N72" s="82"/>
    </row>
    <row r="73" spans="1:14" s="8" customFormat="1" ht="55.5">
      <c r="A73" s="38" t="s">
        <v>40</v>
      </c>
      <c r="B73" s="55"/>
      <c r="C73" s="56"/>
      <c r="D73" s="56"/>
      <c r="E73" s="57"/>
      <c r="F73" s="57"/>
      <c r="G73" s="58"/>
      <c r="H73" s="57"/>
      <c r="I73" s="58"/>
      <c r="J73" s="57"/>
      <c r="K73" s="58"/>
      <c r="L73" s="58"/>
      <c r="M73" s="58"/>
      <c r="N73" s="83"/>
    </row>
    <row r="74" spans="1:14" s="8" customFormat="1" ht="55.5">
      <c r="A74" s="114" t="s">
        <v>329</v>
      </c>
      <c r="B74" s="19"/>
      <c r="C74" s="18"/>
      <c r="D74" s="18"/>
      <c r="E74" s="57"/>
      <c r="F74" s="57"/>
      <c r="G74" s="58"/>
      <c r="H74" s="57"/>
      <c r="I74" s="58"/>
      <c r="J74" s="57"/>
      <c r="K74" s="58"/>
      <c r="L74" s="58"/>
      <c r="M74" s="58"/>
      <c r="N74" s="83"/>
    </row>
    <row r="75" spans="1:14" s="8" customFormat="1" ht="73.5" customHeight="1" thickBot="1">
      <c r="A75" s="61" t="s">
        <v>41</v>
      </c>
      <c r="B75" s="62"/>
      <c r="C75" s="63"/>
      <c r="D75" s="63"/>
      <c r="E75" s="64"/>
      <c r="F75" s="64"/>
      <c r="G75" s="65"/>
      <c r="H75" s="64"/>
      <c r="I75" s="65"/>
      <c r="J75" s="64"/>
      <c r="K75" s="65"/>
      <c r="L75" s="18" t="s">
        <v>42</v>
      </c>
      <c r="M75" s="18"/>
      <c r="N75" s="85"/>
    </row>
    <row r="76" spans="1:14" s="8" customFormat="1" ht="73.5" customHeight="1">
      <c r="A76" s="117" t="s">
        <v>264</v>
      </c>
      <c r="B76" s="66"/>
      <c r="C76" s="65"/>
      <c r="D76" s="65"/>
      <c r="E76" s="64"/>
      <c r="F76" s="64"/>
      <c r="G76" s="65"/>
      <c r="H76" s="64"/>
      <c r="I76" s="65"/>
      <c r="J76" s="64"/>
      <c r="K76" s="65"/>
      <c r="L76" s="18"/>
      <c r="M76" s="18"/>
      <c r="N76" s="85"/>
    </row>
    <row r="77" spans="1:14" s="8" customFormat="1" ht="63.75" customHeight="1">
      <c r="A77" s="86" t="s">
        <v>43</v>
      </c>
      <c r="B77" s="87"/>
      <c r="C77" s="88"/>
      <c r="D77" s="88"/>
      <c r="E77" s="89"/>
      <c r="F77" s="89"/>
      <c r="G77" s="87"/>
      <c r="H77" s="89"/>
      <c r="I77" s="87"/>
      <c r="J77" s="124"/>
      <c r="K77" s="124"/>
      <c r="L77" s="124"/>
      <c r="M77" s="124"/>
      <c r="N77" s="125"/>
    </row>
    <row r="78" spans="1:14" s="8" customFormat="1" ht="55.5">
      <c r="A78" s="114" t="s">
        <v>257</v>
      </c>
      <c r="B78" s="19"/>
      <c r="C78" s="18"/>
      <c r="D78" s="18"/>
      <c r="E78" s="57"/>
      <c r="F78" s="57"/>
      <c r="G78" s="58"/>
      <c r="H78" s="57"/>
      <c r="I78" s="58"/>
      <c r="J78" s="57"/>
      <c r="K78" s="58"/>
      <c r="L78" s="58"/>
      <c r="M78" s="58"/>
      <c r="N78" s="83"/>
    </row>
    <row r="79" spans="1:14" s="8" customFormat="1" ht="55.5">
      <c r="A79" s="114" t="s">
        <v>265</v>
      </c>
      <c r="B79" s="19"/>
      <c r="C79" s="18"/>
      <c r="D79" s="18"/>
      <c r="E79" s="57"/>
      <c r="F79" s="57"/>
      <c r="G79" s="58"/>
      <c r="H79" s="57"/>
      <c r="I79" s="58"/>
      <c r="J79" s="57"/>
      <c r="K79" s="58"/>
      <c r="L79" s="58"/>
      <c r="M79" s="58"/>
      <c r="N79" s="83"/>
    </row>
    <row r="80" spans="1:14" s="8" customFormat="1" ht="55.5">
      <c r="A80" s="114" t="s">
        <v>302</v>
      </c>
      <c r="B80" s="19"/>
      <c r="C80" s="18"/>
      <c r="D80" s="18"/>
      <c r="E80" s="57"/>
      <c r="F80" s="57"/>
      <c r="G80" s="58"/>
      <c r="H80" s="57"/>
      <c r="I80" s="58"/>
      <c r="J80" s="57"/>
      <c r="K80" s="58"/>
      <c r="L80" s="58"/>
      <c r="M80" s="58"/>
      <c r="N80" s="83"/>
    </row>
    <row r="81" spans="1:14" s="8" customFormat="1" ht="55.5">
      <c r="A81" s="86" t="s">
        <v>44</v>
      </c>
      <c r="B81" s="87"/>
      <c r="C81" s="88"/>
      <c r="D81" s="88"/>
      <c r="E81" s="89"/>
      <c r="F81" s="89"/>
      <c r="G81" s="87"/>
      <c r="H81" s="89"/>
      <c r="I81" s="87"/>
      <c r="J81" s="124"/>
      <c r="K81" s="124"/>
      <c r="L81" s="124"/>
      <c r="M81" s="124"/>
      <c r="N81" s="125"/>
    </row>
    <row r="82" spans="1:14" s="8" customFormat="1" ht="55.5">
      <c r="A82" s="114" t="s">
        <v>319</v>
      </c>
      <c r="B82" s="19"/>
      <c r="C82" s="18"/>
      <c r="D82" s="18"/>
      <c r="E82" s="57"/>
      <c r="F82" s="57"/>
      <c r="G82" s="58"/>
      <c r="H82" s="57"/>
      <c r="I82" s="58"/>
      <c r="J82" s="57"/>
      <c r="K82" s="58"/>
      <c r="L82" s="58"/>
      <c r="M82" s="58"/>
      <c r="N82" s="83"/>
    </row>
    <row r="83" spans="1:14" s="8" customFormat="1" ht="55.5">
      <c r="A83" s="114" t="s">
        <v>320</v>
      </c>
      <c r="B83" s="19"/>
      <c r="C83" s="18"/>
      <c r="D83" s="18"/>
      <c r="E83" s="57"/>
      <c r="F83" s="57"/>
      <c r="G83" s="58"/>
      <c r="H83" s="57"/>
      <c r="I83" s="58"/>
      <c r="J83" s="57"/>
      <c r="K83" s="58"/>
      <c r="L83" s="58"/>
      <c r="M83" s="58"/>
      <c r="N83" s="83"/>
    </row>
    <row r="84" spans="1:14" s="8" customFormat="1" ht="55.5">
      <c r="A84" s="114" t="s">
        <v>321</v>
      </c>
      <c r="B84" s="19"/>
      <c r="C84" s="18"/>
      <c r="D84" s="18"/>
      <c r="E84" s="57"/>
      <c r="F84" s="57"/>
      <c r="G84" s="58"/>
      <c r="H84" s="57"/>
      <c r="I84" s="58"/>
      <c r="J84" s="57"/>
      <c r="K84" s="58"/>
      <c r="L84" s="58"/>
      <c r="M84" s="58"/>
      <c r="N84" s="83"/>
    </row>
    <row r="85" spans="1:14" s="8" customFormat="1" ht="55.5">
      <c r="A85" s="114" t="s">
        <v>322</v>
      </c>
      <c r="B85" s="19"/>
      <c r="C85" s="18"/>
      <c r="D85" s="18"/>
      <c r="E85" s="57"/>
      <c r="F85" s="57"/>
      <c r="G85" s="58"/>
      <c r="H85" s="57"/>
      <c r="I85" s="58"/>
      <c r="J85" s="57"/>
      <c r="K85" s="58"/>
      <c r="L85" s="58"/>
      <c r="M85" s="58"/>
      <c r="N85" s="83"/>
    </row>
    <row r="86" spans="1:14" s="8" customFormat="1" ht="55.5">
      <c r="A86" s="114" t="s">
        <v>323</v>
      </c>
      <c r="B86" s="19"/>
      <c r="C86" s="18"/>
      <c r="D86" s="18"/>
      <c r="E86" s="57"/>
      <c r="F86" s="57"/>
      <c r="G86" s="58"/>
      <c r="H86" s="57"/>
      <c r="I86" s="58"/>
      <c r="J86" s="57"/>
      <c r="K86" s="58"/>
      <c r="L86" s="58"/>
      <c r="M86" s="58"/>
      <c r="N86" s="83"/>
    </row>
    <row r="87" spans="1:14" s="8" customFormat="1" ht="55.5">
      <c r="A87" s="114" t="s">
        <v>355</v>
      </c>
      <c r="B87" s="19"/>
      <c r="C87" s="18"/>
      <c r="D87" s="18"/>
      <c r="E87" s="57"/>
      <c r="F87" s="57"/>
      <c r="G87" s="58"/>
      <c r="H87" s="57"/>
      <c r="I87" s="58"/>
      <c r="J87" s="57"/>
      <c r="K87" s="58"/>
      <c r="L87" s="58"/>
      <c r="M87" s="58"/>
      <c r="N87" s="83"/>
    </row>
    <row r="88" spans="1:14" s="8" customFormat="1" ht="55.5">
      <c r="A88" s="86" t="s">
        <v>45</v>
      </c>
      <c r="B88" s="87"/>
      <c r="C88" s="88"/>
      <c r="D88" s="88"/>
      <c r="E88" s="64"/>
      <c r="F88" s="64"/>
      <c r="G88" s="65"/>
      <c r="H88" s="64"/>
      <c r="I88" s="65"/>
      <c r="J88" s="64"/>
      <c r="K88" s="65"/>
      <c r="L88" s="118"/>
      <c r="M88" s="118"/>
      <c r="N88" s="119"/>
    </row>
    <row r="89" spans="1:14" s="8" customFormat="1" ht="78.75" customHeight="1">
      <c r="A89" s="66" t="s">
        <v>48</v>
      </c>
      <c r="B89" s="66"/>
      <c r="C89" s="88"/>
      <c r="D89" s="88"/>
      <c r="E89" s="89"/>
      <c r="F89" s="89"/>
      <c r="G89" s="87"/>
      <c r="H89" s="89"/>
      <c r="I89" s="87"/>
      <c r="J89" s="94"/>
      <c r="K89" s="94"/>
      <c r="L89" s="94"/>
      <c r="M89" s="95"/>
      <c r="N89" s="93"/>
    </row>
    <row r="90" spans="1:14" s="8" customFormat="1" ht="55.5">
      <c r="A90" s="86" t="s">
        <v>46</v>
      </c>
      <c r="B90" s="87"/>
      <c r="C90" s="88"/>
      <c r="D90" s="9"/>
      <c r="E90" s="90"/>
      <c r="F90" s="90"/>
      <c r="G90" s="9"/>
      <c r="H90" s="90"/>
      <c r="I90" s="9"/>
      <c r="J90" s="90"/>
      <c r="K90" s="9"/>
      <c r="L90" s="7"/>
      <c r="M90" s="64"/>
      <c r="N90" s="96"/>
    </row>
    <row r="91" spans="1:14" s="8" customFormat="1" ht="78.75" customHeight="1">
      <c r="A91" s="66" t="s">
        <v>48</v>
      </c>
      <c r="B91" s="66"/>
      <c r="C91" s="88"/>
      <c r="D91" s="88"/>
      <c r="E91" s="89"/>
      <c r="F91" s="89"/>
      <c r="G91" s="87"/>
      <c r="H91" s="89"/>
      <c r="I91" s="87"/>
      <c r="J91" s="94"/>
      <c r="K91" s="94"/>
      <c r="L91" s="94"/>
      <c r="M91" s="95"/>
      <c r="N91" s="93"/>
    </row>
    <row r="92" spans="1:14" s="8" customFormat="1" ht="55.5">
      <c r="A92" s="88" t="s">
        <v>47</v>
      </c>
      <c r="B92" s="88"/>
      <c r="C92" s="91"/>
      <c r="D92" s="91"/>
      <c r="E92" s="92"/>
      <c r="F92" s="92"/>
      <c r="G92" s="91"/>
      <c r="H92" s="92"/>
      <c r="I92" s="91"/>
      <c r="J92" s="92"/>
      <c r="K92" s="91"/>
      <c r="L92" s="97"/>
      <c r="M92" s="95"/>
      <c r="N92" s="91"/>
    </row>
    <row r="93" spans="1:14" s="8" customFormat="1" ht="78.75" customHeight="1">
      <c r="A93" s="66" t="s">
        <v>48</v>
      </c>
      <c r="B93" s="66"/>
      <c r="C93" s="88"/>
      <c r="D93" s="88"/>
      <c r="E93" s="89"/>
      <c r="F93" s="89"/>
      <c r="G93" s="87"/>
      <c r="H93" s="89"/>
      <c r="I93" s="87"/>
      <c r="J93" s="94"/>
      <c r="K93" s="94"/>
      <c r="L93" s="94"/>
      <c r="M93" s="95"/>
      <c r="N93" s="93"/>
    </row>
    <row r="94" spans="1:14" s="8" customFormat="1" ht="75.75" customHeight="1">
      <c r="A94" s="59"/>
      <c r="B94" s="59"/>
      <c r="E94" s="60"/>
      <c r="F94" s="60"/>
      <c r="H94" s="60"/>
      <c r="J94" s="60"/>
      <c r="L94" s="84"/>
      <c r="M94" s="84"/>
    </row>
    <row r="95" spans="1:14" s="8" customFormat="1" ht="75.75" customHeight="1">
      <c r="A95" s="59"/>
      <c r="B95" s="59"/>
      <c r="E95" s="60"/>
      <c r="F95" s="60"/>
      <c r="H95" s="60"/>
      <c r="J95" s="60"/>
      <c r="L95" s="84"/>
      <c r="M95" s="84"/>
    </row>
    <row r="96" spans="1:14" s="8" customFormat="1" ht="75.75" customHeight="1">
      <c r="A96" s="59"/>
      <c r="B96" s="59"/>
      <c r="E96" s="60"/>
      <c r="F96" s="60"/>
      <c r="H96" s="60"/>
      <c r="J96" s="60"/>
      <c r="L96" s="84"/>
      <c r="M96" s="84"/>
    </row>
    <row r="97" spans="1:13" s="8" customFormat="1" ht="75.75" customHeight="1">
      <c r="A97" s="59"/>
      <c r="B97" s="59"/>
      <c r="E97" s="60"/>
      <c r="F97" s="60"/>
      <c r="H97" s="60"/>
      <c r="J97" s="60"/>
      <c r="L97" s="84"/>
      <c r="M97" s="84"/>
    </row>
    <row r="98" spans="1:13" s="8" customFormat="1" ht="75.75" customHeight="1">
      <c r="A98" s="59"/>
      <c r="B98" s="59"/>
      <c r="E98" s="60"/>
      <c r="F98" s="60"/>
      <c r="H98" s="60"/>
      <c r="J98" s="60"/>
      <c r="L98" s="84"/>
      <c r="M98" s="84"/>
    </row>
    <row r="99" spans="1:13" s="8" customFormat="1" ht="3.75" customHeight="1">
      <c r="A99" s="59"/>
      <c r="B99" s="59"/>
      <c r="E99" s="60"/>
      <c r="F99" s="60"/>
      <c r="H99" s="60"/>
      <c r="J99" s="60"/>
      <c r="L99" s="84"/>
      <c r="M99" s="84"/>
    </row>
  </sheetData>
  <mergeCells count="29">
    <mergeCell ref="A36:B36"/>
    <mergeCell ref="C36:N36"/>
    <mergeCell ref="C11:D11"/>
    <mergeCell ref="C31:D31"/>
    <mergeCell ref="C32:D32"/>
    <mergeCell ref="C25:D25"/>
    <mergeCell ref="C33:D33"/>
    <mergeCell ref="A66:B66"/>
    <mergeCell ref="C62:D62"/>
    <mergeCell ref="A60:B60"/>
    <mergeCell ref="C60:N60"/>
    <mergeCell ref="C37:D37"/>
    <mergeCell ref="C65:D65"/>
    <mergeCell ref="A1:N1"/>
    <mergeCell ref="A2:N2"/>
    <mergeCell ref="C5:D5"/>
    <mergeCell ref="C28:D28"/>
    <mergeCell ref="C23:D23"/>
    <mergeCell ref="C27:D27"/>
    <mergeCell ref="C24:D24"/>
    <mergeCell ref="C9:D9"/>
    <mergeCell ref="L88:N88"/>
    <mergeCell ref="C64:D64"/>
    <mergeCell ref="C34:D34"/>
    <mergeCell ref="J77:N77"/>
    <mergeCell ref="J81:N81"/>
    <mergeCell ref="C57:D57"/>
    <mergeCell ref="C63:D63"/>
    <mergeCell ref="C35:D35"/>
  </mergeCells>
  <phoneticPr fontId="13" type="noConversion"/>
  <printOptions horizontalCentered="1"/>
  <pageMargins left="0.23622047244094491" right="0.23622047244094491" top="0.74803149606299213" bottom="0.74803149606299213" header="0.31496062992125984" footer="0.31496062992125984"/>
  <pageSetup scale="10" orientation="portrait" r:id="rId1"/>
  <headerFooter alignWithMargins="0"/>
  <rowBreaks count="1" manualBreakCount="1">
    <brk id="93" max="1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24" sqref="F24"/>
    </sheetView>
  </sheetViews>
  <sheetFormatPr defaultColWidth="9" defaultRowHeight="12.75"/>
  <sheetData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D16" sqref="D16"/>
    </sheetView>
  </sheetViews>
  <sheetFormatPr defaultColWidth="9" defaultRowHeight="12.75"/>
  <sheetData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F18" sqref="F18"/>
    </sheetView>
  </sheetViews>
  <sheetFormatPr defaultColWidth="9" defaultRowHeight="12.75"/>
  <sheetData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9" defaultRowHeight="12.75"/>
  <sheetData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9" defaultRowHeight="12.75"/>
  <sheetData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9" defaultRowHeight="12.75"/>
  <sheetData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36ace87-0e29-4d58-aa73-c4f4e323b34d">NJ7RDX44JN7U-30-2601</_dlc_DocId>
    <_dlc_DocIdUrl xmlns="e36ace87-0e29-4d58-aa73-c4f4e323b34d">
      <Url>http://azr-sp-app:8080/_layouts/15/DocIdRedir.aspx?ID=NJ7RDX44JN7U-30-2601</Url>
      <Description>NJ7RDX44JN7U-30-2601</Description>
    </_dlc_DocIdUrl>
  </documentManagement>
</p:properties>
</file>

<file path=customXml/item5.xml><?xml version="1.0" encoding="utf-8"?>
<LongProperties xmlns="http://schemas.microsoft.com/office/2006/metadata/longProperties"/>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3167E668CE3C40B868D7BA130D313E" ma:contentTypeVersion="0" ma:contentTypeDescription="Create a new document." ma:contentTypeScope="" ma:versionID="20fd26e9d673fa0e60e9b793e83d6900">
  <xsd:schema xmlns:xsd="http://www.w3.org/2001/XMLSchema" xmlns:xs="http://www.w3.org/2001/XMLSchema" xmlns:p="http://schemas.microsoft.com/office/2006/metadata/properties" xmlns:ns2="e36ace87-0e29-4d58-aa73-c4f4e323b34d" targetNamespace="http://schemas.microsoft.com/office/2006/metadata/properties" ma:root="true" ma:fieldsID="a30dd11e4191c0c112191198f3c3481b" ns2:_="">
    <xsd:import namespace="e36ace87-0e29-4d58-aa73-c4f4e323b34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6ace87-0e29-4d58-aa73-c4f4e323b34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B720A9-BAC3-4AF5-A0EA-0CDF99995DB3}"/>
</file>

<file path=customXml/itemProps2.xml><?xml version="1.0" encoding="utf-8"?>
<ds:datastoreItem xmlns:ds="http://schemas.openxmlformats.org/officeDocument/2006/customXml" ds:itemID="{23233380-00DC-4536-B3C8-363627B9AF2A}"/>
</file>

<file path=customXml/itemProps3.xml><?xml version="1.0" encoding="utf-8"?>
<ds:datastoreItem xmlns:ds="http://schemas.openxmlformats.org/officeDocument/2006/customXml" ds:itemID="{9E979AF7-82BD-4768-B80D-00DB00E309C5}"/>
</file>

<file path=customXml/itemProps4.xml><?xml version="1.0" encoding="utf-8"?>
<ds:datastoreItem xmlns:ds="http://schemas.openxmlformats.org/officeDocument/2006/customXml" ds:itemID="{9CCBFAC1-870A-46DF-ADDC-28EF9701A88F}"/>
</file>

<file path=customXml/itemProps5.xml><?xml version="1.0" encoding="utf-8"?>
<ds:datastoreItem xmlns:ds="http://schemas.openxmlformats.org/officeDocument/2006/customXml" ds:itemID="{7F66B36E-931D-4E01-BEFE-A2A5A638922E}"/>
</file>

<file path=customXml/itemProps6.xml><?xml version="1.0" encoding="utf-8"?>
<ds:datastoreItem xmlns:ds="http://schemas.openxmlformats.org/officeDocument/2006/customXml" ds:itemID="{1385D005-0608-4EFF-9E95-58A8A911D4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Chart1</vt:lpstr>
      <vt:lpstr>Sheet1</vt:lpstr>
      <vt:lpstr>Sheet4</vt:lpstr>
      <vt:lpstr>Sheet5</vt:lpstr>
      <vt:lpstr>Sheet6</vt:lpstr>
      <vt:lpstr>Sheet7</vt:lpstr>
      <vt:lpstr>Sheet12</vt:lpstr>
      <vt:lpstr>Sheet13</vt:lpstr>
      <vt:lpstr>Sheet1!Print_Area</vt:lpstr>
    </vt:vector>
  </TitlesOfParts>
  <Company>KENYA PORTS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Onzau@kpa.co.ke</dc:creator>
  <cp:lastModifiedBy>Onesmus M. Nzau</cp:lastModifiedBy>
  <cp:lastPrinted>2024-06-13T03:53:18Z</cp:lastPrinted>
  <dcterms:created xsi:type="dcterms:W3CDTF">2000-08-08T10:38:00Z</dcterms:created>
  <dcterms:modified xsi:type="dcterms:W3CDTF">2024-06-13T16:09:51Z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PublishingExpirationDate">
    <vt:lpwstr/>
  </property>
  <property fmtid="{D5CDD505-2E9C-101B-9397-08002B2CF9AE}" pid="4" name="PublishingStartDate">
    <vt:lpwstr/>
  </property>
  <property fmtid="{D5CDD505-2E9C-101B-9397-08002B2CF9AE}" pid="5" name="_dlc_DocId">
    <vt:lpwstr>NJ7RDX44JN7U-30-735</vt:lpwstr>
  </property>
  <property fmtid="{D5CDD505-2E9C-101B-9397-08002B2CF9AE}" pid="6" name="_dlc_DocIdItemGuid">
    <vt:lpwstr>8fb7065a-f301-4f16-b873-ad696f5d950f</vt:lpwstr>
  </property>
  <property fmtid="{D5CDD505-2E9C-101B-9397-08002B2CF9AE}" pid="7" name="_dlc_DocIdUrl">
    <vt:lpwstr>https://www.kpa.co.ke/_layouts/15/DocIdRedir.aspx?ID=NJ7RDX44JN7U-30-735, NJ7RDX44JN7U-30-735</vt:lpwstr>
  </property>
  <property fmtid="{D5CDD505-2E9C-101B-9397-08002B2CF9AE}" pid="8" name="ContentTypeId">
    <vt:lpwstr>0x010100843167E668CE3C40B868D7BA130D313E</vt:lpwstr>
  </property>
  <property fmtid="{D5CDD505-2E9C-101B-9397-08002B2CF9AE}" pid="9" name="KSOProductBuildVer">
    <vt:lpwstr>1033-12.2.0.13489</vt:lpwstr>
  </property>
  <property fmtid="{D5CDD505-2E9C-101B-9397-08002B2CF9AE}" pid="10" name="ICV">
    <vt:lpwstr>2E3F03619CC8409999F0242294ACF7BB_13</vt:lpwstr>
  </property>
</Properties>
</file>