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leal/Box/Stephanie &amp; Taylor/Antidepressant Paper/6_Frontiers/Revisions_Rd2/"/>
    </mc:Choice>
  </mc:AlternateContent>
  <xr:revisionPtr revIDLastSave="0" documentId="13_ncr:1_{142F350A-1E8B-5A42-8796-4015F3C36F1A}" xr6:coauthVersionLast="47" xr6:coauthVersionMax="47" xr10:uidLastSave="{00000000-0000-0000-0000-000000000000}"/>
  <bookViews>
    <workbookView xWindow="2160" yWindow="500" windowWidth="33680" windowHeight="20420" xr2:uid="{DD25D22E-6401-E44C-BD7F-09BBB3856B4F}"/>
  </bookViews>
  <sheets>
    <sheet name="Raw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</calcChain>
</file>

<file path=xl/sharedStrings.xml><?xml version="1.0" encoding="utf-8"?>
<sst xmlns="http://schemas.openxmlformats.org/spreadsheetml/2006/main" count="236" uniqueCount="99">
  <si>
    <t>AD Non-responder</t>
  </si>
  <si>
    <t>OTHER</t>
  </si>
  <si>
    <t>SSRI</t>
  </si>
  <si>
    <t>AD Responder</t>
  </si>
  <si>
    <t>d</t>
  </si>
  <si>
    <t>dneg</t>
  </si>
  <si>
    <t>dneu</t>
  </si>
  <si>
    <t>dpos</t>
  </si>
  <si>
    <t>ldi</t>
  </si>
  <si>
    <t>ldineg</t>
  </si>
  <si>
    <t>ldineu</t>
  </si>
  <si>
    <t>ldipos</t>
  </si>
  <si>
    <t>ldihigh</t>
  </si>
  <si>
    <t>ldilow</t>
  </si>
  <si>
    <t>ldihineg</t>
  </si>
  <si>
    <t>ldihineu</t>
  </si>
  <si>
    <t>ldihipos</t>
  </si>
  <si>
    <t>ldiloneg</t>
  </si>
  <si>
    <t>ldiloneu</t>
  </si>
  <si>
    <t>ldilopos</t>
  </si>
  <si>
    <t>Age</t>
  </si>
  <si>
    <t>Gender</t>
  </si>
  <si>
    <t>Edu</t>
  </si>
  <si>
    <t>ADtype</t>
  </si>
  <si>
    <t>timeAD</t>
  </si>
  <si>
    <t>numdepep</t>
  </si>
  <si>
    <t>switch</t>
  </si>
  <si>
    <t>beforeAD</t>
  </si>
  <si>
    <t>ChangeAD</t>
  </si>
  <si>
    <t>PSSmonth</t>
  </si>
  <si>
    <t>BDI</t>
  </si>
  <si>
    <t>BDI16</t>
  </si>
  <si>
    <t>BAI</t>
  </si>
  <si>
    <t>hrsleepm</t>
  </si>
  <si>
    <t>hrsleepln</t>
  </si>
  <si>
    <t>stress</t>
  </si>
  <si>
    <t>COVID</t>
  </si>
  <si>
    <t>negbiasd</t>
  </si>
  <si>
    <t>ID</t>
  </si>
  <si>
    <t>Responder status (group)</t>
  </si>
  <si>
    <t>Responder Status #</t>
  </si>
  <si>
    <t>AD Type Group</t>
  </si>
  <si>
    <t>negbiasldilo</t>
  </si>
  <si>
    <t>negbiasoverall</t>
  </si>
  <si>
    <t>AD Type #</t>
  </si>
  <si>
    <t>Variable</t>
  </si>
  <si>
    <t>Measure</t>
  </si>
  <si>
    <t>NaN</t>
  </si>
  <si>
    <t>Other med type</t>
  </si>
  <si>
    <t>Responder Status</t>
  </si>
  <si>
    <t>0 = Non-responder, 1 = Responder</t>
  </si>
  <si>
    <t>Target Recognition for Negative Stimuli</t>
  </si>
  <si>
    <t>Target Recognition for Neutral Stimuli</t>
  </si>
  <si>
    <t xml:space="preserve">Target Recognition Negativity Bias </t>
  </si>
  <si>
    <t>Target Recogition for Positive Stimuli</t>
  </si>
  <si>
    <t>Lure Discrimination for Negative Stimuli</t>
  </si>
  <si>
    <t>Lure Discrimination for Neutral Stimuli</t>
  </si>
  <si>
    <t>Lure Discrimination for Positive Stimuli</t>
  </si>
  <si>
    <t xml:space="preserve">lure Discrimination for High Similiarity Negative Stimuli </t>
  </si>
  <si>
    <t xml:space="preserve">lure Discrimination for High Similiarity Neutral Stimuli </t>
  </si>
  <si>
    <t xml:space="preserve">lure Discrimination for High Similiarity Positive Stimuli </t>
  </si>
  <si>
    <t xml:space="preserve">lure Discrimination for Low Similiarity Negative Stimuli </t>
  </si>
  <si>
    <t xml:space="preserve">lure Discrimination for Low Similiarity Neutral Stimuli </t>
  </si>
  <si>
    <t xml:space="preserve">lure Discrimination for Low Similiarity Positive Stimuli </t>
  </si>
  <si>
    <t>Low Similiarity Lure Discrimination Negativity Bias</t>
  </si>
  <si>
    <t>0 = Male, 1 = Female, 2 = Nonbinary, 3 = Transgender</t>
  </si>
  <si>
    <t>Education (completed) (For reference, HS=12, BA/BS=16, MA=18, PhD+=20)</t>
  </si>
  <si>
    <t>1 = SSRI, 2 = NDRI, 3 = TCA, 4 = SNRI, 5 = Other (Anti-Convulsant)</t>
  </si>
  <si>
    <t>Time taking antidepressants: 0 = Month, 1 = 2-3 months, 2 = 4-6 months, 3 = 6-12 months, 4 = Over 1 year</t>
  </si>
  <si>
    <t>Number of depressive episodes: 0 = 1-2 episodes, 1 = 3-4 episodes, 2 = More than 5 episodes, 3 = More than 10 episodes</t>
  </si>
  <si>
    <t>Switched antidepressants (past) (e.g. 1 = tried one other antidepressant type)</t>
  </si>
  <si>
    <t>Perceived depression severity (before antidepressants) (From a scale of 1-10, where 10 is severely depressed and 1 is not depressed at all)</t>
  </si>
  <si>
    <t>Perceived depression severity (after antidepressants) (From a scale of 1-10, where 10 is severely depressed and 1 is not depressed at all)</t>
  </si>
  <si>
    <t>Responder status based on ChangeAD score: 0 = Non-responder, 1 = Responder</t>
  </si>
  <si>
    <t>Perceived Stress Scale: Past Month</t>
  </si>
  <si>
    <t>Beck Depression Inventory</t>
  </si>
  <si>
    <t>Below 16 on the Beck Depression Inventory: 0 = Below 16, 1 = Above 16</t>
  </si>
  <si>
    <t>Hours of sleep (past month)</t>
  </si>
  <si>
    <t>Hours of sleep (last night)</t>
  </si>
  <si>
    <t>Stress level due to COVID (where 1 is "not at all stressed" and 7 is "extremely stressed")</t>
  </si>
  <si>
    <t>Type of antidepressant (SSRI vs OTHER</t>
  </si>
  <si>
    <t>Target Recognition (overall)</t>
  </si>
  <si>
    <t>Lure Discrimination Index (overall)</t>
  </si>
  <si>
    <t>Lure Discrimination for High Similarity Stimuli (overall)</t>
  </si>
  <si>
    <t>Lure Discrimination for Low Simularity Stimuli (overall)</t>
  </si>
  <si>
    <t>negbiasldioverall</t>
  </si>
  <si>
    <t>negbiasldihi</t>
  </si>
  <si>
    <t>High Similiarity Lure Discrimination Negativity Bias</t>
  </si>
  <si>
    <t>Lure Discrimination Negativity Bias Overall</t>
  </si>
  <si>
    <t>#</t>
  </si>
  <si>
    <t>afterAD</t>
  </si>
  <si>
    <t>Perceived Antidepressant Efficacy (beforeAD - afterAD)</t>
  </si>
  <si>
    <t>ChangeADGroup</t>
  </si>
  <si>
    <t>1 = past diagnosis of COVID</t>
  </si>
  <si>
    <t>1 = SSRI 0 = OTHER</t>
  </si>
  <si>
    <t>AD Subtype</t>
  </si>
  <si>
    <t>4, 2</t>
  </si>
  <si>
    <t>6, 2</t>
  </si>
  <si>
    <t>0 = None, 1 = NDRI, 2 = ADHD, 3 = SSRI, 4 = Anticonvulsant/Antipsychotic, 5 = TCA, 6 = SARI, 7 = Beta Blocker, 8 = Anxiolytics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</si>
</sst>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gency FB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9D65-9029-D443-B7EA-7FA67BB453C9}">
  <dimension ref="A1:AS49"/>
  <sheetViews>
    <sheetView tabSelected="1" workbookViewId="0">
      <pane xSplit="1" topLeftCell="B1" activePane="topRight" state="frozen"/>
      <selection pane="topRight" activeCell="I10" sqref="I10"/>
    </sheetView>
  </sheetViews>
  <sheetFormatPr baseColWidth="10" defaultRowHeight="16" x14ac:dyDescent="0.2"/>
  <cols>
    <col min="1" max="1" width="16.83203125" bestFit="1" customWidth="1"/>
    <col min="2" max="2" width="17.5" customWidth="1"/>
    <col min="3" max="3" width="19.33203125" customWidth="1"/>
    <col min="7" max="7" width="14.33203125" customWidth="1"/>
  </cols>
  <sheetData>
    <row r="1" spans="1:45" x14ac:dyDescent="0.2">
      <c r="A1" t="s">
        <v>38</v>
      </c>
      <c r="B1" t="s">
        <v>49</v>
      </c>
      <c r="C1" t="s">
        <v>40</v>
      </c>
      <c r="D1" t="s">
        <v>41</v>
      </c>
      <c r="E1" t="s">
        <v>44</v>
      </c>
      <c r="F1" t="s">
        <v>95</v>
      </c>
      <c r="G1" t="s">
        <v>48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37</v>
      </c>
      <c r="Y1" t="s">
        <v>42</v>
      </c>
      <c r="Z1" t="s">
        <v>86</v>
      </c>
      <c r="AA1" t="s">
        <v>85</v>
      </c>
      <c r="AB1" t="s">
        <v>20</v>
      </c>
      <c r="AC1" t="s">
        <v>21</v>
      </c>
      <c r="AD1" t="s">
        <v>22</v>
      </c>
      <c r="AE1" t="s">
        <v>24</v>
      </c>
      <c r="AF1" t="s">
        <v>25</v>
      </c>
      <c r="AG1" t="s">
        <v>26</v>
      </c>
      <c r="AH1" t="s">
        <v>27</v>
      </c>
      <c r="AI1" t="s">
        <v>90</v>
      </c>
      <c r="AJ1" t="s">
        <v>28</v>
      </c>
      <c r="AK1" t="s">
        <v>92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</row>
    <row r="2" spans="1:45" x14ac:dyDescent="0.2">
      <c r="A2">
        <v>1</v>
      </c>
      <c r="B2" t="s">
        <v>0</v>
      </c>
      <c r="C2">
        <v>0</v>
      </c>
      <c r="D2" t="s">
        <v>2</v>
      </c>
      <c r="E2">
        <v>1</v>
      </c>
      <c r="F2">
        <v>2</v>
      </c>
      <c r="G2">
        <v>0</v>
      </c>
      <c r="H2">
        <v>2.7135285043686199</v>
      </c>
      <c r="I2">
        <v>3.2354087112048</v>
      </c>
      <c r="J2">
        <v>3.6860852579794399</v>
      </c>
      <c r="K2">
        <v>1.98337194341732</v>
      </c>
      <c r="L2">
        <v>0.58847043972228097</v>
      </c>
      <c r="M2">
        <v>0.56352863726135605</v>
      </c>
      <c r="N2">
        <v>0.63711734693877597</v>
      </c>
      <c r="O2">
        <v>0.56542617046818699</v>
      </c>
      <c r="P2">
        <v>0.51836734693877595</v>
      </c>
      <c r="Q2">
        <v>0.66304819800260495</v>
      </c>
      <c r="R2">
        <v>0.447779111644658</v>
      </c>
      <c r="S2">
        <v>0.54336734693877597</v>
      </c>
      <c r="T2">
        <v>0.56542617046818699</v>
      </c>
      <c r="U2">
        <v>0.70408163265306101</v>
      </c>
      <c r="V2">
        <v>0.73086734693877597</v>
      </c>
      <c r="W2">
        <v>0.56542617046818699</v>
      </c>
      <c r="X2">
        <f>(I2-J2)/(I2+J2)</f>
        <v>-6.5112611349678912E-2</v>
      </c>
      <c r="Y2">
        <f>(U2-V2)/(U2+V2)</f>
        <v>-1.866666666666714E-2</v>
      </c>
      <c r="Z2">
        <f>(R2-S2)/(R2+S2)</f>
        <v>-9.6442089326268243E-2</v>
      </c>
      <c r="AA2">
        <f>(M2-N2)/(M2+N2)</f>
        <v>-6.1290930587207672E-2</v>
      </c>
      <c r="AB2">
        <v>32</v>
      </c>
      <c r="AC2">
        <v>0</v>
      </c>
      <c r="AD2">
        <v>18</v>
      </c>
      <c r="AE2">
        <v>3</v>
      </c>
      <c r="AF2">
        <v>0</v>
      </c>
      <c r="AG2">
        <v>1</v>
      </c>
      <c r="AH2">
        <v>2</v>
      </c>
      <c r="AI2">
        <v>2</v>
      </c>
      <c r="AJ2">
        <f>AH2-AI2</f>
        <v>0</v>
      </c>
      <c r="AK2">
        <v>0</v>
      </c>
      <c r="AL2">
        <v>8</v>
      </c>
      <c r="AM2">
        <v>13</v>
      </c>
      <c r="AN2">
        <v>0</v>
      </c>
      <c r="AO2">
        <v>16</v>
      </c>
      <c r="AP2">
        <v>7</v>
      </c>
      <c r="AQ2">
        <v>7.9166999999999996</v>
      </c>
      <c r="AR2">
        <v>5</v>
      </c>
      <c r="AS2">
        <v>0</v>
      </c>
    </row>
    <row r="3" spans="1:45" x14ac:dyDescent="0.2">
      <c r="A3">
        <v>2</v>
      </c>
      <c r="B3" t="s">
        <v>0</v>
      </c>
      <c r="C3">
        <v>0</v>
      </c>
      <c r="D3" t="s">
        <v>1</v>
      </c>
      <c r="E3">
        <v>0</v>
      </c>
      <c r="F3">
        <v>3</v>
      </c>
      <c r="G3">
        <v>0</v>
      </c>
      <c r="H3">
        <v>4.3764879178010698</v>
      </c>
      <c r="I3">
        <v>3.3965821754431702</v>
      </c>
      <c r="J3">
        <v>4.6526957480816797</v>
      </c>
      <c r="K3">
        <v>4.6526957480816797</v>
      </c>
      <c r="L3">
        <v>0.55253283302063805</v>
      </c>
      <c r="M3">
        <v>0.47560975609756101</v>
      </c>
      <c r="N3">
        <v>0.64227642276422803</v>
      </c>
      <c r="O3">
        <v>0.54703832752613202</v>
      </c>
      <c r="P3">
        <v>0.47560975609756101</v>
      </c>
      <c r="Q3">
        <v>0.652080344332855</v>
      </c>
      <c r="R3">
        <v>0.30894308943089399</v>
      </c>
      <c r="S3">
        <v>0.61846689895470397</v>
      </c>
      <c r="T3">
        <v>0.50894308943089395</v>
      </c>
      <c r="U3">
        <v>0.70288248337028802</v>
      </c>
      <c r="V3">
        <v>0.67560975609756102</v>
      </c>
      <c r="W3">
        <v>0.59099437148217604</v>
      </c>
      <c r="X3">
        <f t="shared" ref="X3:X49" si="0">(I3-J3)/(I3+J3)</f>
        <v>-0.15605295090723448</v>
      </c>
      <c r="Y3">
        <f t="shared" ref="Y3:Y49" si="1">(U3-V3)/(U3+V3)</f>
        <v>1.9784461959144087E-2</v>
      </c>
      <c r="Z3">
        <f t="shared" ref="Z3:Z49" si="2">(R3-S3)/(R3+S3)</f>
        <v>-0.33375078271759606</v>
      </c>
      <c r="AA3">
        <f t="shared" ref="AA3:AA49" si="3">(M3-N3)/(M3+N3)</f>
        <v>-0.14909090909090933</v>
      </c>
      <c r="AB3">
        <v>18</v>
      </c>
      <c r="AC3">
        <v>1</v>
      </c>
      <c r="AD3">
        <v>12</v>
      </c>
      <c r="AE3">
        <v>3</v>
      </c>
      <c r="AF3">
        <v>0</v>
      </c>
      <c r="AG3">
        <v>0</v>
      </c>
      <c r="AH3">
        <v>6</v>
      </c>
      <c r="AI3">
        <v>7</v>
      </c>
      <c r="AJ3">
        <f t="shared" ref="AJ3:AJ49" si="4">AH3-AI3</f>
        <v>-1</v>
      </c>
      <c r="AK3">
        <v>0</v>
      </c>
      <c r="AL3">
        <v>29</v>
      </c>
      <c r="AM3">
        <v>43</v>
      </c>
      <c r="AN3">
        <v>1</v>
      </c>
      <c r="AO3">
        <v>27</v>
      </c>
      <c r="AP3">
        <v>8</v>
      </c>
      <c r="AQ3">
        <v>7.5</v>
      </c>
      <c r="AR3">
        <v>6</v>
      </c>
      <c r="AS3">
        <v>0</v>
      </c>
    </row>
    <row r="4" spans="1:45" ht="14" customHeight="1" x14ac:dyDescent="0.2">
      <c r="A4">
        <v>3</v>
      </c>
      <c r="B4" t="s">
        <v>0</v>
      </c>
      <c r="C4">
        <v>0</v>
      </c>
      <c r="D4" t="s">
        <v>2</v>
      </c>
      <c r="E4">
        <v>1</v>
      </c>
      <c r="F4">
        <v>1</v>
      </c>
      <c r="G4">
        <v>1</v>
      </c>
      <c r="H4">
        <v>1.9452823873671901</v>
      </c>
      <c r="I4">
        <v>2.5070028176571402</v>
      </c>
      <c r="J4">
        <v>1.46612835793945</v>
      </c>
      <c r="K4">
        <v>2.1472050061305699</v>
      </c>
      <c r="L4">
        <v>0.41290624269347698</v>
      </c>
      <c r="M4">
        <v>0.42141386410432402</v>
      </c>
      <c r="N4">
        <v>0.42141386410432402</v>
      </c>
      <c r="O4">
        <v>0.39471753484959599</v>
      </c>
      <c r="P4">
        <v>0.28578336557060002</v>
      </c>
      <c r="Q4">
        <v>0.53191489361702105</v>
      </c>
      <c r="R4">
        <v>0.24601063829787201</v>
      </c>
      <c r="S4">
        <v>0.341843971631206</v>
      </c>
      <c r="T4">
        <v>0.27004909983633402</v>
      </c>
      <c r="U4">
        <v>0.608510638297872</v>
      </c>
      <c r="V4">
        <v>0.49601063829787201</v>
      </c>
      <c r="W4">
        <v>0.49601063829787201</v>
      </c>
      <c r="X4">
        <f t="shared" si="0"/>
        <v>0.26197837768630844</v>
      </c>
      <c r="Y4">
        <f t="shared" si="1"/>
        <v>0.10185408138694925</v>
      </c>
      <c r="Z4">
        <f t="shared" si="2"/>
        <v>-0.16302216860202193</v>
      </c>
      <c r="AA4">
        <f t="shared" si="3"/>
        <v>0</v>
      </c>
      <c r="AB4">
        <v>29</v>
      </c>
      <c r="AC4">
        <v>0</v>
      </c>
      <c r="AD4">
        <v>16</v>
      </c>
      <c r="AE4">
        <v>4</v>
      </c>
      <c r="AF4">
        <v>1</v>
      </c>
      <c r="AG4">
        <v>6</v>
      </c>
      <c r="AH4">
        <v>7</v>
      </c>
      <c r="AI4">
        <v>4</v>
      </c>
      <c r="AJ4">
        <f t="shared" si="4"/>
        <v>3</v>
      </c>
      <c r="AK4">
        <v>0</v>
      </c>
      <c r="AL4">
        <v>17</v>
      </c>
      <c r="AM4">
        <v>10</v>
      </c>
      <c r="AN4">
        <v>0</v>
      </c>
      <c r="AO4">
        <v>10</v>
      </c>
      <c r="AP4">
        <v>8</v>
      </c>
      <c r="AQ4">
        <v>5.25</v>
      </c>
      <c r="AR4">
        <v>4</v>
      </c>
      <c r="AS4">
        <v>0</v>
      </c>
    </row>
    <row r="5" spans="1:45" x14ac:dyDescent="0.2">
      <c r="A5">
        <v>4</v>
      </c>
      <c r="B5" t="s">
        <v>0</v>
      </c>
      <c r="C5">
        <v>0</v>
      </c>
      <c r="D5" t="s">
        <v>2</v>
      </c>
      <c r="E5">
        <v>1</v>
      </c>
      <c r="F5">
        <v>1</v>
      </c>
      <c r="G5">
        <v>2</v>
      </c>
      <c r="H5">
        <v>3.8615148490000002</v>
      </c>
      <c r="I5">
        <v>4.1449934669999999</v>
      </c>
      <c r="J5">
        <v>4.6526957500000004</v>
      </c>
      <c r="K5">
        <v>3.2937694400000002</v>
      </c>
      <c r="L5">
        <v>0.80223214300000001</v>
      </c>
      <c r="M5">
        <v>0.81242236000000001</v>
      </c>
      <c r="N5">
        <v>0.85194805200000001</v>
      </c>
      <c r="O5">
        <v>0.73233082699999996</v>
      </c>
      <c r="P5">
        <v>0.735960591</v>
      </c>
      <c r="Q5">
        <v>0.85714285700000004</v>
      </c>
      <c r="R5">
        <v>0.69285714300000001</v>
      </c>
      <c r="S5">
        <v>0.84285714300000003</v>
      </c>
      <c r="T5">
        <v>0.65714285699999997</v>
      </c>
      <c r="U5">
        <v>0.94285714300000001</v>
      </c>
      <c r="V5">
        <v>0.85952381</v>
      </c>
      <c r="W5">
        <v>0.77619047600000002</v>
      </c>
      <c r="X5">
        <f t="shared" si="0"/>
        <v>-5.7708594890912297E-2</v>
      </c>
      <c r="Y5">
        <f t="shared" si="1"/>
        <v>4.6235138504595596E-2</v>
      </c>
      <c r="Z5">
        <f t="shared" si="2"/>
        <v>-9.7674418586479184E-2</v>
      </c>
      <c r="AA5">
        <f t="shared" si="3"/>
        <v>-2.3748134258469382E-2</v>
      </c>
      <c r="AB5">
        <v>24</v>
      </c>
      <c r="AC5">
        <v>0</v>
      </c>
      <c r="AD5">
        <v>16</v>
      </c>
      <c r="AE5">
        <v>2</v>
      </c>
      <c r="AF5">
        <v>3</v>
      </c>
      <c r="AG5">
        <v>1</v>
      </c>
      <c r="AH5">
        <v>9</v>
      </c>
      <c r="AI5">
        <v>6</v>
      </c>
      <c r="AJ5">
        <f t="shared" si="4"/>
        <v>3</v>
      </c>
      <c r="AK5">
        <v>0</v>
      </c>
      <c r="AL5">
        <v>24</v>
      </c>
      <c r="AM5">
        <v>42</v>
      </c>
      <c r="AN5">
        <v>1</v>
      </c>
      <c r="AO5">
        <v>39</v>
      </c>
      <c r="AP5">
        <v>6</v>
      </c>
      <c r="AQ5">
        <v>8.8332999999999995</v>
      </c>
      <c r="AR5">
        <v>5</v>
      </c>
      <c r="AS5">
        <v>0</v>
      </c>
    </row>
    <row r="6" spans="1:45" x14ac:dyDescent="0.2">
      <c r="A6">
        <v>5</v>
      </c>
      <c r="B6" t="s">
        <v>0</v>
      </c>
      <c r="C6">
        <v>0</v>
      </c>
      <c r="D6" t="s">
        <v>2</v>
      </c>
      <c r="E6">
        <v>1</v>
      </c>
      <c r="F6">
        <v>1</v>
      </c>
      <c r="G6">
        <v>3</v>
      </c>
      <c r="H6">
        <v>4.3306314669999999</v>
      </c>
      <c r="I6">
        <v>3.3405826969999999</v>
      </c>
      <c r="J6">
        <v>4.6526957500000004</v>
      </c>
      <c r="K6">
        <v>4.6526957500000004</v>
      </c>
      <c r="L6">
        <v>0.80330634199999995</v>
      </c>
      <c r="M6">
        <v>0.77435897399999998</v>
      </c>
      <c r="N6">
        <v>0.84392419100000005</v>
      </c>
      <c r="O6">
        <v>0.79578754500000004</v>
      </c>
      <c r="P6">
        <v>0.70408870400000001</v>
      </c>
      <c r="Q6">
        <v>0.89743589700000004</v>
      </c>
      <c r="R6">
        <v>0.61072261000000005</v>
      </c>
      <c r="S6">
        <v>0.72435897400000004</v>
      </c>
      <c r="T6">
        <v>0.76007325999999997</v>
      </c>
      <c r="U6">
        <v>0.90293040300000005</v>
      </c>
      <c r="V6">
        <v>0.97435897400000004</v>
      </c>
      <c r="W6">
        <v>0.83150183099999997</v>
      </c>
      <c r="X6">
        <f t="shared" si="0"/>
        <v>-0.16415205121403681</v>
      </c>
      <c r="Y6">
        <f t="shared" si="1"/>
        <v>-3.8048780265377273E-2</v>
      </c>
      <c r="Z6">
        <f t="shared" si="2"/>
        <v>-8.5115670354419318E-2</v>
      </c>
      <c r="AA6">
        <f t="shared" si="3"/>
        <v>-4.2987048561430263E-2</v>
      </c>
      <c r="AB6">
        <v>20</v>
      </c>
      <c r="AC6">
        <v>1</v>
      </c>
      <c r="AD6">
        <v>12</v>
      </c>
      <c r="AE6">
        <v>3</v>
      </c>
      <c r="AF6">
        <v>2</v>
      </c>
      <c r="AG6">
        <v>1</v>
      </c>
      <c r="AH6">
        <v>7</v>
      </c>
      <c r="AI6">
        <v>4</v>
      </c>
      <c r="AJ6">
        <f t="shared" si="4"/>
        <v>3</v>
      </c>
      <c r="AK6">
        <v>0</v>
      </c>
      <c r="AL6">
        <v>22</v>
      </c>
      <c r="AM6">
        <v>18</v>
      </c>
      <c r="AN6">
        <v>1</v>
      </c>
      <c r="AO6">
        <v>20</v>
      </c>
      <c r="AP6">
        <v>6</v>
      </c>
      <c r="AQ6">
        <v>7</v>
      </c>
      <c r="AR6">
        <v>4</v>
      </c>
      <c r="AS6">
        <v>0</v>
      </c>
    </row>
    <row r="7" spans="1:45" x14ac:dyDescent="0.2">
      <c r="A7">
        <v>6</v>
      </c>
      <c r="B7" t="s">
        <v>0</v>
      </c>
      <c r="C7">
        <v>0</v>
      </c>
      <c r="D7" t="s">
        <v>2</v>
      </c>
      <c r="E7">
        <v>1</v>
      </c>
      <c r="F7">
        <v>1</v>
      </c>
      <c r="G7">
        <v>0</v>
      </c>
      <c r="H7">
        <v>3.4612644920343301</v>
      </c>
      <c r="I7">
        <v>4.6526957480816797</v>
      </c>
      <c r="J7">
        <v>3.2937694401425399</v>
      </c>
      <c r="K7">
        <v>3.0626637914169699</v>
      </c>
      <c r="L7">
        <v>0.73480857042500902</v>
      </c>
      <c r="M7">
        <v>0.67948717948717996</v>
      </c>
      <c r="N7">
        <v>0.78088578088578098</v>
      </c>
      <c r="O7">
        <v>0.75179487179487203</v>
      </c>
      <c r="P7">
        <v>0.65557865557865602</v>
      </c>
      <c r="Q7">
        <v>0.816239316239316</v>
      </c>
      <c r="R7">
        <v>0.51465201465201504</v>
      </c>
      <c r="S7">
        <v>0.77179487179487205</v>
      </c>
      <c r="T7">
        <v>0.71794871794871795</v>
      </c>
      <c r="U7">
        <v>0.87179487179487203</v>
      </c>
      <c r="V7">
        <v>0.78846153846153799</v>
      </c>
      <c r="W7">
        <v>0.78846153846153799</v>
      </c>
      <c r="X7">
        <f t="shared" si="0"/>
        <v>0.17101016310408279</v>
      </c>
      <c r="Y7">
        <f t="shared" si="1"/>
        <v>5.019305019305062E-2</v>
      </c>
      <c r="Z7">
        <f t="shared" si="2"/>
        <v>-0.19988610478359886</v>
      </c>
      <c r="AA7">
        <f t="shared" si="3"/>
        <v>-6.9433359936152947E-2</v>
      </c>
      <c r="AB7">
        <v>20</v>
      </c>
      <c r="AC7">
        <v>1</v>
      </c>
      <c r="AD7">
        <v>12</v>
      </c>
      <c r="AE7">
        <v>0</v>
      </c>
      <c r="AF7">
        <v>1</v>
      </c>
      <c r="AG7">
        <v>0</v>
      </c>
      <c r="AH7">
        <v>6</v>
      </c>
      <c r="AI7">
        <v>3</v>
      </c>
      <c r="AJ7">
        <f t="shared" si="4"/>
        <v>3</v>
      </c>
      <c r="AK7">
        <v>0</v>
      </c>
      <c r="AL7">
        <v>19</v>
      </c>
      <c r="AM7">
        <v>19</v>
      </c>
      <c r="AN7">
        <v>1</v>
      </c>
      <c r="AO7">
        <v>19</v>
      </c>
      <c r="AP7">
        <v>7</v>
      </c>
      <c r="AQ7">
        <v>9.25</v>
      </c>
      <c r="AR7">
        <v>3</v>
      </c>
      <c r="AS7">
        <v>0</v>
      </c>
    </row>
    <row r="8" spans="1:45" x14ac:dyDescent="0.2">
      <c r="A8">
        <v>7</v>
      </c>
      <c r="B8" t="s">
        <v>0</v>
      </c>
      <c r="C8">
        <v>0</v>
      </c>
      <c r="D8" t="s">
        <v>1</v>
      </c>
      <c r="E8">
        <v>0</v>
      </c>
      <c r="F8">
        <v>2</v>
      </c>
      <c r="G8">
        <v>0</v>
      </c>
      <c r="H8">
        <v>3.0911904174184199</v>
      </c>
      <c r="I8">
        <v>3.9831426398568199</v>
      </c>
      <c r="J8">
        <v>2.5429094004251702</v>
      </c>
      <c r="K8">
        <v>3.4656573617915001</v>
      </c>
      <c r="L8">
        <v>0.395865633074935</v>
      </c>
      <c r="M8">
        <v>0.42310577644411101</v>
      </c>
      <c r="N8">
        <v>0.38845822566752802</v>
      </c>
      <c r="O8">
        <v>0.37572674418604701</v>
      </c>
      <c r="P8">
        <v>0.36349848331648099</v>
      </c>
      <c r="Q8">
        <v>0.429704016913319</v>
      </c>
      <c r="R8">
        <v>0.28197674418604701</v>
      </c>
      <c r="S8">
        <v>0.40697674418604701</v>
      </c>
      <c r="T8">
        <v>0.40697674418604701</v>
      </c>
      <c r="U8">
        <v>0.57364341085271298</v>
      </c>
      <c r="V8">
        <v>0.36851520572450802</v>
      </c>
      <c r="W8">
        <v>0.34447674418604701</v>
      </c>
      <c r="X8">
        <f t="shared" si="0"/>
        <v>0.22068981836826071</v>
      </c>
      <c r="Y8">
        <f t="shared" si="1"/>
        <v>0.21772151898734163</v>
      </c>
      <c r="Z8">
        <f t="shared" si="2"/>
        <v>-0.18143459915611787</v>
      </c>
      <c r="AA8">
        <f t="shared" si="3"/>
        <v>4.2692320860008848E-2</v>
      </c>
      <c r="AB8">
        <v>20</v>
      </c>
      <c r="AC8">
        <v>1</v>
      </c>
      <c r="AD8">
        <v>12</v>
      </c>
      <c r="AE8">
        <v>0</v>
      </c>
      <c r="AF8">
        <v>1</v>
      </c>
      <c r="AG8">
        <v>0</v>
      </c>
      <c r="AH8">
        <v>3</v>
      </c>
      <c r="AI8">
        <v>1</v>
      </c>
      <c r="AJ8">
        <f t="shared" si="4"/>
        <v>2</v>
      </c>
      <c r="AK8">
        <v>0</v>
      </c>
      <c r="AL8">
        <v>25</v>
      </c>
      <c r="AM8">
        <v>9</v>
      </c>
      <c r="AN8">
        <v>0</v>
      </c>
      <c r="AO8">
        <v>15</v>
      </c>
      <c r="AP8">
        <v>7</v>
      </c>
      <c r="AQ8">
        <v>8.3332999999999995</v>
      </c>
      <c r="AR8">
        <v>6</v>
      </c>
      <c r="AS8">
        <v>0</v>
      </c>
    </row>
    <row r="9" spans="1:45" x14ac:dyDescent="0.2">
      <c r="A9">
        <v>8</v>
      </c>
      <c r="B9" t="s">
        <v>0</v>
      </c>
      <c r="C9">
        <v>0</v>
      </c>
      <c r="D9" t="s">
        <v>2</v>
      </c>
      <c r="E9">
        <v>1</v>
      </c>
      <c r="F9">
        <v>1</v>
      </c>
      <c r="G9">
        <v>0</v>
      </c>
      <c r="H9">
        <v>3.8947456871662198</v>
      </c>
      <c r="I9">
        <v>4.0276360408930998</v>
      </c>
      <c r="J9">
        <v>3.84974422475947</v>
      </c>
      <c r="K9">
        <v>3.8274338200848601</v>
      </c>
      <c r="L9">
        <v>0.680851063829787</v>
      </c>
      <c r="M9">
        <v>0.59375</v>
      </c>
      <c r="N9">
        <v>0.7</v>
      </c>
      <c r="O9">
        <v>0.75</v>
      </c>
      <c r="P9">
        <v>0.57446808510638303</v>
      </c>
      <c r="Q9">
        <v>0.78723404255319196</v>
      </c>
      <c r="R9">
        <v>0.47058823529411797</v>
      </c>
      <c r="S9">
        <v>0.64285714285714302</v>
      </c>
      <c r="T9">
        <v>0.625</v>
      </c>
      <c r="U9">
        <v>0.73333333333333295</v>
      </c>
      <c r="V9">
        <v>0.75</v>
      </c>
      <c r="W9">
        <v>0.875</v>
      </c>
      <c r="X9">
        <f t="shared" si="0"/>
        <v>2.2582611240602981E-2</v>
      </c>
      <c r="Y9">
        <f t="shared" si="1"/>
        <v>-1.1235955056180037E-2</v>
      </c>
      <c r="Z9">
        <f t="shared" si="2"/>
        <v>-0.15471698113207524</v>
      </c>
      <c r="AA9">
        <f t="shared" si="3"/>
        <v>-8.2125603864734262E-2</v>
      </c>
      <c r="AB9">
        <v>22</v>
      </c>
      <c r="AC9">
        <v>0</v>
      </c>
      <c r="AD9">
        <v>16</v>
      </c>
      <c r="AE9">
        <v>0</v>
      </c>
      <c r="AF9" t="s">
        <v>47</v>
      </c>
      <c r="AG9">
        <v>3</v>
      </c>
      <c r="AH9">
        <v>7</v>
      </c>
      <c r="AI9">
        <v>4</v>
      </c>
      <c r="AJ9">
        <f t="shared" si="4"/>
        <v>3</v>
      </c>
      <c r="AK9">
        <v>0</v>
      </c>
      <c r="AL9">
        <v>20</v>
      </c>
      <c r="AM9">
        <v>31</v>
      </c>
      <c r="AN9">
        <v>1</v>
      </c>
      <c r="AO9">
        <v>24</v>
      </c>
      <c r="AP9">
        <v>7</v>
      </c>
      <c r="AQ9">
        <v>7</v>
      </c>
      <c r="AR9">
        <v>4</v>
      </c>
      <c r="AS9">
        <v>0</v>
      </c>
    </row>
    <row r="10" spans="1:45" x14ac:dyDescent="0.2">
      <c r="A10">
        <v>9</v>
      </c>
      <c r="B10" t="s">
        <v>0</v>
      </c>
      <c r="C10">
        <v>0</v>
      </c>
      <c r="D10" t="s">
        <v>2</v>
      </c>
      <c r="E10">
        <v>1</v>
      </c>
      <c r="F10">
        <v>1</v>
      </c>
      <c r="G10">
        <v>0</v>
      </c>
      <c r="H10">
        <v>3.4265774372904598</v>
      </c>
      <c r="I10">
        <v>4.3267714431468196</v>
      </c>
      <c r="J10">
        <v>3.1388407615706901</v>
      </c>
      <c r="K10">
        <v>3.67397675161572</v>
      </c>
      <c r="L10">
        <v>0.68272153378536404</v>
      </c>
      <c r="M10">
        <v>0.796156485929993</v>
      </c>
      <c r="N10">
        <v>0.681584739545121</v>
      </c>
      <c r="O10">
        <v>0.57035003431708997</v>
      </c>
      <c r="P10">
        <v>0.59574468085106402</v>
      </c>
      <c r="Q10">
        <v>0.77562862669245702</v>
      </c>
      <c r="R10">
        <v>0.70744680851063801</v>
      </c>
      <c r="S10">
        <v>0.55744680851063799</v>
      </c>
      <c r="T10">
        <v>0.51994680851063801</v>
      </c>
      <c r="U10">
        <v>0.89078014184397003</v>
      </c>
      <c r="V10">
        <v>0.814589665653495</v>
      </c>
      <c r="W10">
        <v>0.62411347517730498</v>
      </c>
      <c r="X10">
        <f t="shared" si="0"/>
        <v>0.15912033052366123</v>
      </c>
      <c r="Y10">
        <f t="shared" si="1"/>
        <v>4.4676806083649566E-2</v>
      </c>
      <c r="Z10">
        <f t="shared" si="2"/>
        <v>0.11858704793944497</v>
      </c>
      <c r="AA10">
        <f t="shared" si="3"/>
        <v>7.7531670910808898E-2</v>
      </c>
      <c r="AB10">
        <v>28</v>
      </c>
      <c r="AC10">
        <v>1</v>
      </c>
      <c r="AD10">
        <v>16</v>
      </c>
      <c r="AE10">
        <v>2</v>
      </c>
      <c r="AF10">
        <v>1</v>
      </c>
      <c r="AG10">
        <v>0</v>
      </c>
      <c r="AH10">
        <v>4</v>
      </c>
      <c r="AI10">
        <v>2</v>
      </c>
      <c r="AJ10">
        <f t="shared" si="4"/>
        <v>2</v>
      </c>
      <c r="AK10">
        <v>0</v>
      </c>
      <c r="AL10">
        <v>20</v>
      </c>
      <c r="AM10">
        <v>16</v>
      </c>
      <c r="AN10">
        <v>1</v>
      </c>
      <c r="AO10">
        <v>22</v>
      </c>
      <c r="AP10">
        <v>7</v>
      </c>
      <c r="AQ10">
        <v>5.8333000000000004</v>
      </c>
      <c r="AR10">
        <v>5</v>
      </c>
      <c r="AS10">
        <v>0</v>
      </c>
    </row>
    <row r="11" spans="1:45" x14ac:dyDescent="0.2">
      <c r="A11">
        <v>10</v>
      </c>
      <c r="B11" t="s">
        <v>0</v>
      </c>
      <c r="C11">
        <v>0</v>
      </c>
      <c r="D11" t="s">
        <v>1</v>
      </c>
      <c r="E11">
        <v>0</v>
      </c>
      <c r="F11">
        <v>2</v>
      </c>
      <c r="G11">
        <v>0</v>
      </c>
      <c r="H11">
        <v>3.4228443174907701</v>
      </c>
      <c r="I11">
        <v>4.3267714431468196</v>
      </c>
      <c r="J11">
        <v>4.3631820057422299</v>
      </c>
      <c r="K11">
        <v>2.8151242851555098</v>
      </c>
      <c r="L11">
        <v>0.56546165119687297</v>
      </c>
      <c r="M11">
        <v>0.56987577639751597</v>
      </c>
      <c r="N11">
        <v>0.56987577639751597</v>
      </c>
      <c r="O11">
        <v>0.55797101449275399</v>
      </c>
      <c r="P11">
        <v>0.44944388270980801</v>
      </c>
      <c r="Q11">
        <v>0.67391304347826098</v>
      </c>
      <c r="R11">
        <v>0.42463768115942002</v>
      </c>
      <c r="S11">
        <v>0.39130434782608697</v>
      </c>
      <c r="T11">
        <v>0.51630434782608703</v>
      </c>
      <c r="U11">
        <v>0.73745819397993295</v>
      </c>
      <c r="V11">
        <v>0.70380434782608703</v>
      </c>
      <c r="W11">
        <v>0.59718670076726299</v>
      </c>
      <c r="X11">
        <f t="shared" si="0"/>
        <v>-4.1899606033062413E-3</v>
      </c>
      <c r="Y11">
        <f t="shared" si="1"/>
        <v>2.3350253807106439E-2</v>
      </c>
      <c r="Z11">
        <f t="shared" si="2"/>
        <v>4.0852575488454369E-2</v>
      </c>
      <c r="AA11">
        <f t="shared" si="3"/>
        <v>0</v>
      </c>
      <c r="AB11">
        <v>19</v>
      </c>
      <c r="AC11">
        <v>1</v>
      </c>
      <c r="AD11">
        <v>12</v>
      </c>
      <c r="AE11">
        <v>2</v>
      </c>
      <c r="AF11">
        <v>2</v>
      </c>
      <c r="AG11">
        <v>1</v>
      </c>
      <c r="AH11">
        <v>7</v>
      </c>
      <c r="AI11">
        <v>5</v>
      </c>
      <c r="AJ11">
        <f t="shared" si="4"/>
        <v>2</v>
      </c>
      <c r="AK11">
        <v>0</v>
      </c>
      <c r="AL11">
        <v>22</v>
      </c>
      <c r="AM11">
        <v>25</v>
      </c>
      <c r="AN11">
        <v>1</v>
      </c>
      <c r="AO11">
        <v>31</v>
      </c>
      <c r="AP11">
        <v>8</v>
      </c>
      <c r="AQ11">
        <v>5.3333000000000004</v>
      </c>
      <c r="AR11">
        <v>4</v>
      </c>
      <c r="AS11">
        <v>1</v>
      </c>
    </row>
    <row r="12" spans="1:45" x14ac:dyDescent="0.2">
      <c r="A12">
        <v>11</v>
      </c>
      <c r="B12" t="s">
        <v>0</v>
      </c>
      <c r="C12">
        <v>0</v>
      </c>
      <c r="D12" t="s">
        <v>1</v>
      </c>
      <c r="E12">
        <v>0</v>
      </c>
      <c r="F12">
        <v>2</v>
      </c>
      <c r="G12" s="5" t="s">
        <v>96</v>
      </c>
      <c r="H12">
        <v>3.056796051039</v>
      </c>
      <c r="I12">
        <v>2.6924542308414101</v>
      </c>
      <c r="J12">
        <v>3.3939183979189802</v>
      </c>
      <c r="K12">
        <v>3.1679691076137502</v>
      </c>
      <c r="L12">
        <v>0.62613751263902895</v>
      </c>
      <c r="M12">
        <v>0.62458471760797296</v>
      </c>
      <c r="N12">
        <v>0.61119186046511598</v>
      </c>
      <c r="O12">
        <v>0.64244186046511598</v>
      </c>
      <c r="P12">
        <v>0.60077519379845001</v>
      </c>
      <c r="Q12">
        <v>0.653805496828753</v>
      </c>
      <c r="R12">
        <v>0.57994186046511598</v>
      </c>
      <c r="S12">
        <v>0.51744186046511598</v>
      </c>
      <c r="T12">
        <v>0.70494186046511598</v>
      </c>
      <c r="U12">
        <v>0.68410852713178305</v>
      </c>
      <c r="V12">
        <v>0.70494186046511598</v>
      </c>
      <c r="W12">
        <v>0.57994186046511598</v>
      </c>
      <c r="X12">
        <f t="shared" si="0"/>
        <v>-0.11525159727534413</v>
      </c>
      <c r="Y12">
        <f t="shared" si="1"/>
        <v>-1.4998256016741948E-2</v>
      </c>
      <c r="Z12">
        <f t="shared" si="2"/>
        <v>5.6953642384105989E-2</v>
      </c>
      <c r="AA12">
        <f t="shared" si="3"/>
        <v>1.0837603965386756E-2</v>
      </c>
      <c r="AB12">
        <v>20</v>
      </c>
      <c r="AC12">
        <v>1</v>
      </c>
      <c r="AD12">
        <v>12</v>
      </c>
      <c r="AE12">
        <v>3</v>
      </c>
      <c r="AF12">
        <v>3</v>
      </c>
      <c r="AG12">
        <v>2</v>
      </c>
      <c r="AH12">
        <v>8</v>
      </c>
      <c r="AI12">
        <v>5</v>
      </c>
      <c r="AJ12">
        <f t="shared" si="4"/>
        <v>3</v>
      </c>
      <c r="AK12">
        <v>0</v>
      </c>
      <c r="AL12">
        <v>19</v>
      </c>
      <c r="AM12">
        <v>26</v>
      </c>
      <c r="AN12">
        <v>1</v>
      </c>
      <c r="AO12">
        <v>29</v>
      </c>
      <c r="AP12">
        <v>8</v>
      </c>
      <c r="AQ12">
        <v>7.9166999999999996</v>
      </c>
      <c r="AR12">
        <v>4</v>
      </c>
      <c r="AS12">
        <v>1</v>
      </c>
    </row>
    <row r="13" spans="1:45" x14ac:dyDescent="0.2">
      <c r="A13">
        <v>12</v>
      </c>
      <c r="B13" t="s">
        <v>0</v>
      </c>
      <c r="C13">
        <v>0</v>
      </c>
      <c r="D13" t="s">
        <v>1</v>
      </c>
      <c r="E13">
        <v>0</v>
      </c>
      <c r="F13">
        <v>2</v>
      </c>
      <c r="G13">
        <v>0</v>
      </c>
      <c r="H13">
        <v>3.6003470409787299</v>
      </c>
      <c r="I13">
        <v>3.4918064076260502</v>
      </c>
      <c r="J13">
        <v>3.4766972544168402</v>
      </c>
      <c r="K13">
        <v>3.2552473656881098</v>
      </c>
      <c r="L13">
        <v>0.60904255319148903</v>
      </c>
      <c r="M13">
        <v>0.48790322580645201</v>
      </c>
      <c r="N13">
        <v>0.71370967741935498</v>
      </c>
      <c r="O13">
        <v>0.625</v>
      </c>
      <c r="P13">
        <v>0.52083333333333304</v>
      </c>
      <c r="Q13">
        <v>0.70108695652173902</v>
      </c>
      <c r="R13">
        <v>0.3125</v>
      </c>
      <c r="S13">
        <v>0.625</v>
      </c>
      <c r="T13">
        <v>0.625</v>
      </c>
      <c r="U13">
        <v>0.67500000000000004</v>
      </c>
      <c r="V13">
        <v>0.80833333333333302</v>
      </c>
      <c r="W13">
        <v>0.625</v>
      </c>
      <c r="X13">
        <f t="shared" si="0"/>
        <v>2.1682062522990217E-3</v>
      </c>
      <c r="Y13">
        <f t="shared" si="1"/>
        <v>-8.9887640449437978E-2</v>
      </c>
      <c r="Z13">
        <f t="shared" si="2"/>
        <v>-0.33333333333333331</v>
      </c>
      <c r="AA13">
        <f t="shared" si="3"/>
        <v>-0.18791946308724802</v>
      </c>
      <c r="AB13">
        <v>25</v>
      </c>
      <c r="AC13">
        <v>1</v>
      </c>
      <c r="AD13">
        <v>18</v>
      </c>
      <c r="AE13">
        <v>1</v>
      </c>
      <c r="AF13">
        <v>2</v>
      </c>
      <c r="AG13">
        <v>0</v>
      </c>
      <c r="AH13">
        <v>8</v>
      </c>
      <c r="AI13">
        <v>5</v>
      </c>
      <c r="AJ13">
        <f t="shared" si="4"/>
        <v>3</v>
      </c>
      <c r="AK13">
        <v>0</v>
      </c>
      <c r="AL13">
        <v>20</v>
      </c>
      <c r="AM13">
        <v>20</v>
      </c>
      <c r="AN13">
        <v>1</v>
      </c>
      <c r="AO13">
        <v>13</v>
      </c>
      <c r="AP13">
        <v>8</v>
      </c>
      <c r="AQ13">
        <v>7</v>
      </c>
      <c r="AR13">
        <v>5</v>
      </c>
      <c r="AS13">
        <v>0</v>
      </c>
    </row>
    <row r="14" spans="1:45" x14ac:dyDescent="0.2">
      <c r="A14">
        <v>13</v>
      </c>
      <c r="B14" t="s">
        <v>0</v>
      </c>
      <c r="C14">
        <v>0</v>
      </c>
      <c r="D14" t="s">
        <v>1</v>
      </c>
      <c r="E14">
        <v>0</v>
      </c>
      <c r="F14">
        <v>3</v>
      </c>
      <c r="G14">
        <v>0</v>
      </c>
      <c r="H14">
        <v>3.38614422697666</v>
      </c>
      <c r="I14">
        <v>4.01696950362573</v>
      </c>
      <c r="J14">
        <v>3.5845094351039299</v>
      </c>
      <c r="K14">
        <v>3.5131793067966499</v>
      </c>
      <c r="L14">
        <v>0.43835034013605401</v>
      </c>
      <c r="M14">
        <v>0.47433518862090301</v>
      </c>
      <c r="N14">
        <v>0.42793367346938799</v>
      </c>
      <c r="O14">
        <v>0.41079657669519398</v>
      </c>
      <c r="P14">
        <v>0.35501700680272102</v>
      </c>
      <c r="Q14">
        <v>0.52168367346938804</v>
      </c>
      <c r="R14">
        <v>0.31212484993997602</v>
      </c>
      <c r="S14">
        <v>0.45918367346938799</v>
      </c>
      <c r="T14">
        <v>0.29251700680272102</v>
      </c>
      <c r="U14">
        <v>0.64668367346938804</v>
      </c>
      <c r="V14">
        <v>0.39668367346938799</v>
      </c>
      <c r="W14">
        <v>0.52168367346938804</v>
      </c>
      <c r="X14">
        <f t="shared" si="0"/>
        <v>5.6891569654742971E-2</v>
      </c>
      <c r="Y14">
        <f t="shared" si="1"/>
        <v>0.23960880195599013</v>
      </c>
      <c r="Z14">
        <f t="shared" si="2"/>
        <v>-0.190661478599222</v>
      </c>
      <c r="AA14">
        <f t="shared" si="3"/>
        <v>5.1427592263370805E-2</v>
      </c>
      <c r="AB14">
        <v>18</v>
      </c>
      <c r="AC14">
        <v>1</v>
      </c>
      <c r="AD14">
        <v>12</v>
      </c>
      <c r="AE14">
        <v>3</v>
      </c>
      <c r="AF14">
        <v>0</v>
      </c>
      <c r="AG14">
        <v>0</v>
      </c>
      <c r="AH14">
        <v>1</v>
      </c>
      <c r="AI14">
        <v>1</v>
      </c>
      <c r="AJ14">
        <f t="shared" si="4"/>
        <v>0</v>
      </c>
      <c r="AK14">
        <v>0</v>
      </c>
      <c r="AL14">
        <v>13</v>
      </c>
      <c r="AM14">
        <v>8</v>
      </c>
      <c r="AN14">
        <v>0</v>
      </c>
      <c r="AO14">
        <v>16</v>
      </c>
      <c r="AP14">
        <v>5</v>
      </c>
      <c r="AQ14">
        <v>8.8332999999999995</v>
      </c>
      <c r="AR14">
        <v>5</v>
      </c>
      <c r="AS14">
        <v>0</v>
      </c>
    </row>
    <row r="15" spans="1:45" x14ac:dyDescent="0.2">
      <c r="A15">
        <v>14</v>
      </c>
      <c r="B15" t="s">
        <v>0</v>
      </c>
      <c r="C15">
        <v>0</v>
      </c>
      <c r="D15" t="s">
        <v>2</v>
      </c>
      <c r="E15">
        <v>1</v>
      </c>
      <c r="F15">
        <v>1</v>
      </c>
      <c r="G15">
        <v>0</v>
      </c>
      <c r="H15">
        <v>2.6852027246544901</v>
      </c>
      <c r="I15">
        <v>2.8778670206008998</v>
      </c>
      <c r="J15">
        <v>2.6808470636558801</v>
      </c>
      <c r="K15">
        <v>3.0626637914169699</v>
      </c>
      <c r="L15">
        <v>0.75855614973261998</v>
      </c>
      <c r="M15">
        <v>0.76398601398601396</v>
      </c>
      <c r="N15">
        <v>0.74413489736070404</v>
      </c>
      <c r="O15">
        <v>0.76948051948051999</v>
      </c>
      <c r="P15">
        <v>0.76773835920177402</v>
      </c>
      <c r="Q15">
        <v>0.75</v>
      </c>
      <c r="R15">
        <v>0.75757575757575801</v>
      </c>
      <c r="S15">
        <v>0.77424242424242395</v>
      </c>
      <c r="T15">
        <v>0.76948051948051999</v>
      </c>
      <c r="U15">
        <v>0.76948051948051999</v>
      </c>
      <c r="V15">
        <v>0.71590909090909105</v>
      </c>
      <c r="W15">
        <v>0.76948051948051999</v>
      </c>
      <c r="X15">
        <f t="shared" si="0"/>
        <v>3.5443441407251662E-2</v>
      </c>
      <c r="Y15">
        <f t="shared" si="1"/>
        <v>3.6065573770492035E-2</v>
      </c>
      <c r="Z15">
        <f t="shared" si="2"/>
        <v>-1.088031651829824E-2</v>
      </c>
      <c r="AA15">
        <f t="shared" si="3"/>
        <v>1.3162815047490667E-2</v>
      </c>
      <c r="AB15">
        <v>20</v>
      </c>
      <c r="AC15">
        <v>1</v>
      </c>
      <c r="AD15">
        <v>12</v>
      </c>
      <c r="AE15">
        <v>4</v>
      </c>
      <c r="AF15">
        <v>1</v>
      </c>
      <c r="AG15">
        <v>0</v>
      </c>
      <c r="AH15">
        <v>2</v>
      </c>
      <c r="AI15">
        <v>1</v>
      </c>
      <c r="AJ15">
        <f t="shared" si="4"/>
        <v>1</v>
      </c>
      <c r="AK15">
        <v>0</v>
      </c>
      <c r="AL15">
        <v>21</v>
      </c>
      <c r="AM15">
        <v>8</v>
      </c>
      <c r="AN15">
        <v>0</v>
      </c>
      <c r="AO15">
        <v>11</v>
      </c>
      <c r="AP15">
        <v>7</v>
      </c>
      <c r="AQ15">
        <v>5.5</v>
      </c>
      <c r="AR15">
        <v>5</v>
      </c>
      <c r="AS15">
        <v>0</v>
      </c>
    </row>
    <row r="16" spans="1:45" x14ac:dyDescent="0.2">
      <c r="A16">
        <v>15</v>
      </c>
      <c r="B16" t="s">
        <v>0</v>
      </c>
      <c r="C16">
        <v>0</v>
      </c>
      <c r="D16" t="s">
        <v>2</v>
      </c>
      <c r="E16">
        <v>1</v>
      </c>
      <c r="F16">
        <v>1</v>
      </c>
      <c r="G16">
        <v>5</v>
      </c>
      <c r="H16">
        <v>2.2244175720000001</v>
      </c>
      <c r="I16">
        <v>3.82743382</v>
      </c>
      <c r="J16">
        <v>1.6527516</v>
      </c>
      <c r="K16">
        <v>1.97968385</v>
      </c>
      <c r="L16">
        <v>0.41983695700000001</v>
      </c>
      <c r="M16">
        <v>0.24544179599999999</v>
      </c>
      <c r="N16">
        <v>0.47124824700000001</v>
      </c>
      <c r="O16">
        <v>0.53196931000000003</v>
      </c>
      <c r="P16">
        <v>0.31544865900000002</v>
      </c>
      <c r="Q16">
        <v>0.51996450800000005</v>
      </c>
      <c r="R16">
        <v>2.6086957000001E-2</v>
      </c>
      <c r="S16">
        <v>0.42608695699999999</v>
      </c>
      <c r="T16">
        <v>0.47314578099999999</v>
      </c>
      <c r="U16">
        <v>0.45108695700000001</v>
      </c>
      <c r="V16">
        <v>0.51358695700000001</v>
      </c>
      <c r="W16">
        <v>0.59079283900000001</v>
      </c>
      <c r="X16">
        <f t="shared" si="0"/>
        <v>0.39682639424269706</v>
      </c>
      <c r="Y16">
        <f t="shared" si="1"/>
        <v>-6.4788732330124971E-2</v>
      </c>
      <c r="Z16">
        <f t="shared" si="2"/>
        <v>-0.88461538274407858</v>
      </c>
      <c r="AA16">
        <f t="shared" si="3"/>
        <v>-0.31506849188917779</v>
      </c>
      <c r="AB16">
        <v>19</v>
      </c>
      <c r="AC16">
        <v>1</v>
      </c>
      <c r="AD16">
        <v>12</v>
      </c>
      <c r="AE16">
        <v>4</v>
      </c>
      <c r="AF16">
        <v>2</v>
      </c>
      <c r="AG16">
        <v>0</v>
      </c>
      <c r="AH16">
        <v>8</v>
      </c>
      <c r="AI16">
        <v>6</v>
      </c>
      <c r="AJ16">
        <f t="shared" si="4"/>
        <v>2</v>
      </c>
      <c r="AK16">
        <v>0</v>
      </c>
      <c r="AL16">
        <v>21</v>
      </c>
      <c r="AM16">
        <v>25</v>
      </c>
      <c r="AN16">
        <v>1</v>
      </c>
      <c r="AO16">
        <v>25</v>
      </c>
      <c r="AP16">
        <v>9</v>
      </c>
      <c r="AQ16">
        <v>2.6667000000000001</v>
      </c>
      <c r="AR16">
        <v>5</v>
      </c>
      <c r="AS16">
        <v>0</v>
      </c>
    </row>
    <row r="17" spans="1:45" x14ac:dyDescent="0.2">
      <c r="A17">
        <v>16</v>
      </c>
      <c r="B17" t="s">
        <v>0</v>
      </c>
      <c r="C17">
        <v>0</v>
      </c>
      <c r="D17" t="s">
        <v>1</v>
      </c>
      <c r="E17">
        <v>0</v>
      </c>
      <c r="F17">
        <v>2</v>
      </c>
      <c r="G17">
        <v>0</v>
      </c>
      <c r="H17">
        <v>3.5337619240000002</v>
      </c>
      <c r="I17">
        <v>3.82743382</v>
      </c>
      <c r="J17">
        <v>4.6526957500000004</v>
      </c>
      <c r="K17">
        <v>2.8922967000000002</v>
      </c>
      <c r="L17">
        <v>0.67904656299999999</v>
      </c>
      <c r="M17">
        <v>0.64636363600000002</v>
      </c>
      <c r="N17">
        <v>0.73821548800000003</v>
      </c>
      <c r="O17">
        <v>0.65303030299999998</v>
      </c>
      <c r="P17">
        <v>0.68636363600000005</v>
      </c>
      <c r="Q17">
        <v>0.67207792200000005</v>
      </c>
      <c r="R17">
        <v>0.57867132799999998</v>
      </c>
      <c r="S17">
        <v>0.732517482</v>
      </c>
      <c r="T17">
        <v>0.74350649300000005</v>
      </c>
      <c r="U17">
        <v>0.71969696900000002</v>
      </c>
      <c r="V17">
        <v>0.74350649300000005</v>
      </c>
      <c r="W17">
        <v>0.57386363600000001</v>
      </c>
      <c r="X17">
        <f t="shared" si="0"/>
        <v>-9.7317136865398182E-2</v>
      </c>
      <c r="Y17">
        <f t="shared" si="1"/>
        <v>-1.6272189492673592E-2</v>
      </c>
      <c r="Z17">
        <f t="shared" si="2"/>
        <v>-0.1173333335570489</v>
      </c>
      <c r="AA17">
        <f t="shared" si="3"/>
        <v>-6.6339185972010953E-2</v>
      </c>
      <c r="AB17">
        <v>20</v>
      </c>
      <c r="AC17">
        <v>1</v>
      </c>
      <c r="AD17">
        <v>12</v>
      </c>
      <c r="AE17">
        <v>1</v>
      </c>
      <c r="AF17">
        <v>3</v>
      </c>
      <c r="AG17">
        <v>0</v>
      </c>
      <c r="AH17">
        <v>8</v>
      </c>
      <c r="AI17">
        <v>6</v>
      </c>
      <c r="AJ17">
        <f t="shared" si="4"/>
        <v>2</v>
      </c>
      <c r="AK17">
        <v>0</v>
      </c>
      <c r="AL17">
        <v>24</v>
      </c>
      <c r="AM17">
        <v>42</v>
      </c>
      <c r="AN17">
        <v>1</v>
      </c>
      <c r="AO17">
        <v>32</v>
      </c>
      <c r="AP17">
        <v>5</v>
      </c>
      <c r="AQ17">
        <v>6.5</v>
      </c>
      <c r="AR17">
        <v>6</v>
      </c>
      <c r="AS17">
        <v>0</v>
      </c>
    </row>
    <row r="18" spans="1:45" x14ac:dyDescent="0.2">
      <c r="A18">
        <v>17</v>
      </c>
      <c r="B18" t="s">
        <v>0</v>
      </c>
      <c r="C18">
        <v>0</v>
      </c>
      <c r="D18" t="s">
        <v>2</v>
      </c>
      <c r="E18">
        <v>1</v>
      </c>
      <c r="F18">
        <v>1</v>
      </c>
      <c r="G18">
        <v>0</v>
      </c>
      <c r="H18">
        <v>1.878673034</v>
      </c>
      <c r="I18">
        <v>3.1179864820000001</v>
      </c>
      <c r="J18">
        <v>1.9836614699999999</v>
      </c>
      <c r="K18">
        <v>1.30687015</v>
      </c>
      <c r="L18">
        <v>0.600378788</v>
      </c>
      <c r="M18">
        <v>0.64583333300000001</v>
      </c>
      <c r="N18">
        <v>0.721590909</v>
      </c>
      <c r="O18">
        <v>0.41249999999999998</v>
      </c>
      <c r="P18">
        <v>0.577205882</v>
      </c>
      <c r="Q18">
        <v>0.625</v>
      </c>
      <c r="R18">
        <v>0.61250000000000004</v>
      </c>
      <c r="S18">
        <v>0.66964285700000004</v>
      </c>
      <c r="T18">
        <v>0.41249999999999998</v>
      </c>
      <c r="U18">
        <v>0.66964285700000004</v>
      </c>
      <c r="V18">
        <v>0.8125</v>
      </c>
      <c r="W18">
        <v>0.41249999999999998</v>
      </c>
      <c r="X18">
        <f t="shared" si="0"/>
        <v>0.22234482321644919</v>
      </c>
      <c r="Y18">
        <f t="shared" si="1"/>
        <v>-9.6385542274350394E-2</v>
      </c>
      <c r="Z18">
        <f t="shared" si="2"/>
        <v>-4.4568245018893386E-2</v>
      </c>
      <c r="AA18">
        <f t="shared" si="3"/>
        <v>-5.5401662244335133E-2</v>
      </c>
      <c r="AB18">
        <v>18</v>
      </c>
      <c r="AC18">
        <v>2</v>
      </c>
      <c r="AD18">
        <v>12</v>
      </c>
      <c r="AE18">
        <v>1</v>
      </c>
      <c r="AF18">
        <v>3</v>
      </c>
      <c r="AG18">
        <v>0</v>
      </c>
      <c r="AH18">
        <v>10</v>
      </c>
      <c r="AI18">
        <v>7</v>
      </c>
      <c r="AJ18">
        <f t="shared" si="4"/>
        <v>3</v>
      </c>
      <c r="AK18">
        <v>0</v>
      </c>
      <c r="AL18">
        <v>26</v>
      </c>
      <c r="AM18">
        <v>34</v>
      </c>
      <c r="AN18">
        <v>1</v>
      </c>
      <c r="AO18">
        <v>37</v>
      </c>
      <c r="AP18">
        <v>6</v>
      </c>
      <c r="AQ18">
        <v>9.0167000000000002</v>
      </c>
      <c r="AR18">
        <v>6</v>
      </c>
      <c r="AS18">
        <v>1</v>
      </c>
    </row>
    <row r="19" spans="1:45" x14ac:dyDescent="0.2">
      <c r="A19">
        <v>18</v>
      </c>
      <c r="B19" t="s">
        <v>0</v>
      </c>
      <c r="C19">
        <v>0</v>
      </c>
      <c r="D19" t="s">
        <v>1</v>
      </c>
      <c r="E19">
        <v>0</v>
      </c>
      <c r="F19">
        <v>3</v>
      </c>
      <c r="G19">
        <v>0</v>
      </c>
      <c r="H19">
        <v>2.5262547249999998</v>
      </c>
      <c r="I19">
        <v>2.230673253</v>
      </c>
      <c r="J19">
        <v>2.29272455</v>
      </c>
      <c r="K19">
        <v>3.2436690600000002</v>
      </c>
      <c r="L19">
        <v>0.27272727299999999</v>
      </c>
      <c r="M19">
        <v>0.30938416499999999</v>
      </c>
      <c r="N19">
        <v>0.230407524</v>
      </c>
      <c r="O19">
        <v>0.27597402599999998</v>
      </c>
      <c r="P19">
        <v>0.20454545499999999</v>
      </c>
      <c r="Q19">
        <v>0.340909091</v>
      </c>
      <c r="R19">
        <v>0.18983957300000001</v>
      </c>
      <c r="S19">
        <v>0.168831169</v>
      </c>
      <c r="T19">
        <v>0.26223776300000001</v>
      </c>
      <c r="U19">
        <v>0.45454545499999999</v>
      </c>
      <c r="V19">
        <v>0.287878788</v>
      </c>
      <c r="W19">
        <v>0.287878788</v>
      </c>
      <c r="X19">
        <f t="shared" si="0"/>
        <v>-1.3717850983357345E-2</v>
      </c>
      <c r="Y19">
        <f t="shared" si="1"/>
        <v>0.22448979619325279</v>
      </c>
      <c r="Z19">
        <f t="shared" si="2"/>
        <v>5.8572951567931367E-2</v>
      </c>
      <c r="AA19">
        <f t="shared" si="3"/>
        <v>0.14630947939622685</v>
      </c>
      <c r="AB19">
        <v>24</v>
      </c>
      <c r="AC19">
        <v>1</v>
      </c>
      <c r="AD19">
        <v>18</v>
      </c>
      <c r="AE19">
        <v>4</v>
      </c>
      <c r="AF19">
        <v>0</v>
      </c>
      <c r="AG19">
        <v>0</v>
      </c>
      <c r="AH19">
        <v>7</v>
      </c>
      <c r="AI19">
        <v>5</v>
      </c>
      <c r="AJ19">
        <f t="shared" si="4"/>
        <v>2</v>
      </c>
      <c r="AK19">
        <v>0</v>
      </c>
      <c r="AL19">
        <v>27</v>
      </c>
      <c r="AM19">
        <v>35</v>
      </c>
      <c r="AN19">
        <v>1</v>
      </c>
      <c r="AO19">
        <v>33</v>
      </c>
      <c r="AP19">
        <v>6</v>
      </c>
      <c r="AQ19">
        <v>6.0833000000000004</v>
      </c>
      <c r="AR19">
        <v>5</v>
      </c>
      <c r="AS19">
        <v>0</v>
      </c>
    </row>
    <row r="20" spans="1:45" x14ac:dyDescent="0.2">
      <c r="A20">
        <v>19</v>
      </c>
      <c r="B20" t="s">
        <v>0</v>
      </c>
      <c r="C20">
        <v>0</v>
      </c>
      <c r="D20" t="s">
        <v>2</v>
      </c>
      <c r="E20">
        <v>1</v>
      </c>
      <c r="F20">
        <v>1</v>
      </c>
      <c r="G20">
        <v>0</v>
      </c>
      <c r="H20">
        <v>2.8877834199999999</v>
      </c>
      <c r="I20">
        <v>3.3547437530000002</v>
      </c>
      <c r="J20">
        <v>2.8999042099999999</v>
      </c>
      <c r="K20">
        <v>2.65082174</v>
      </c>
      <c r="L20">
        <v>0.49699248200000001</v>
      </c>
      <c r="M20">
        <v>0.52226720699999996</v>
      </c>
      <c r="N20">
        <v>0.59569377999999995</v>
      </c>
      <c r="O20">
        <v>0.368421053</v>
      </c>
      <c r="P20">
        <v>0.423976609</v>
      </c>
      <c r="Q20">
        <v>0.57430340599999996</v>
      </c>
      <c r="R20">
        <v>0.368421053</v>
      </c>
      <c r="S20">
        <v>0.368421053</v>
      </c>
      <c r="T20">
        <v>0.56842105300000001</v>
      </c>
      <c r="U20">
        <v>0.70175438599999995</v>
      </c>
      <c r="V20">
        <v>0.86842105300000005</v>
      </c>
      <c r="W20">
        <v>0.20175438600000001</v>
      </c>
      <c r="X20">
        <f t="shared" si="0"/>
        <v>7.2720246717425094E-2</v>
      </c>
      <c r="Y20">
        <f t="shared" si="1"/>
        <v>-0.10614525158166106</v>
      </c>
      <c r="Z20">
        <f t="shared" si="2"/>
        <v>0</v>
      </c>
      <c r="AA20">
        <f t="shared" si="3"/>
        <v>-6.5679011927810671E-2</v>
      </c>
      <c r="AB20">
        <v>18</v>
      </c>
      <c r="AC20">
        <v>1</v>
      </c>
      <c r="AD20">
        <v>12</v>
      </c>
      <c r="AE20">
        <v>4</v>
      </c>
      <c r="AF20">
        <v>0</v>
      </c>
      <c r="AG20">
        <v>0</v>
      </c>
      <c r="AH20">
        <v>4</v>
      </c>
      <c r="AI20">
        <v>6</v>
      </c>
      <c r="AJ20">
        <f t="shared" si="4"/>
        <v>-2</v>
      </c>
      <c r="AK20">
        <v>0</v>
      </c>
      <c r="AL20">
        <v>24</v>
      </c>
      <c r="AM20">
        <v>25</v>
      </c>
      <c r="AN20">
        <v>1</v>
      </c>
      <c r="AO20">
        <v>31</v>
      </c>
      <c r="AP20">
        <v>7</v>
      </c>
      <c r="AQ20">
        <v>7.25</v>
      </c>
      <c r="AR20">
        <v>6</v>
      </c>
      <c r="AS20">
        <v>0</v>
      </c>
    </row>
    <row r="21" spans="1:45" x14ac:dyDescent="0.2">
      <c r="A21">
        <v>20</v>
      </c>
      <c r="B21" t="s">
        <v>0</v>
      </c>
      <c r="C21">
        <v>0</v>
      </c>
      <c r="D21" t="s">
        <v>2</v>
      </c>
      <c r="E21">
        <v>1</v>
      </c>
      <c r="F21">
        <v>1</v>
      </c>
      <c r="G21">
        <v>0</v>
      </c>
      <c r="H21">
        <v>3.3607416479999999</v>
      </c>
      <c r="I21">
        <v>2.8420448029999998</v>
      </c>
      <c r="J21">
        <v>3.47669725</v>
      </c>
      <c r="K21">
        <v>3.1179864799999999</v>
      </c>
      <c r="L21">
        <v>0.67449494899999995</v>
      </c>
      <c r="M21">
        <v>0.718773946</v>
      </c>
      <c r="N21">
        <v>0.67936507899999998</v>
      </c>
      <c r="O21">
        <v>0.62867383499999996</v>
      </c>
      <c r="P21">
        <v>0.58966408199999998</v>
      </c>
      <c r="Q21">
        <v>0.75555555500000005</v>
      </c>
      <c r="R21">
        <v>0.60793650799999999</v>
      </c>
      <c r="S21">
        <v>0.60793650799999999</v>
      </c>
      <c r="T21">
        <v>0.55555555499999998</v>
      </c>
      <c r="U21">
        <v>0.82222222199999995</v>
      </c>
      <c r="V21">
        <v>0.75079365099999995</v>
      </c>
      <c r="W21">
        <v>0.69722222199999995</v>
      </c>
      <c r="X21">
        <f t="shared" si="0"/>
        <v>-0.10043968272113295</v>
      </c>
      <c r="Y21">
        <f t="shared" si="1"/>
        <v>4.5408677830932477E-2</v>
      </c>
      <c r="Z21">
        <f t="shared" si="2"/>
        <v>0</v>
      </c>
      <c r="AA21">
        <f t="shared" si="3"/>
        <v>2.8186658333208329E-2</v>
      </c>
      <c r="AB21">
        <v>22</v>
      </c>
      <c r="AC21">
        <v>1</v>
      </c>
      <c r="AD21">
        <v>12</v>
      </c>
      <c r="AE21">
        <v>3</v>
      </c>
      <c r="AF21">
        <v>3</v>
      </c>
      <c r="AG21">
        <v>0</v>
      </c>
      <c r="AH21">
        <v>8</v>
      </c>
      <c r="AI21">
        <v>6</v>
      </c>
      <c r="AJ21">
        <f t="shared" si="4"/>
        <v>2</v>
      </c>
      <c r="AK21">
        <v>0</v>
      </c>
      <c r="AL21">
        <v>34</v>
      </c>
      <c r="AM21">
        <v>42</v>
      </c>
      <c r="AN21">
        <v>1</v>
      </c>
      <c r="AO21">
        <v>33</v>
      </c>
      <c r="AP21">
        <v>3</v>
      </c>
      <c r="AQ21">
        <v>3</v>
      </c>
      <c r="AR21">
        <v>6</v>
      </c>
      <c r="AS21">
        <v>0</v>
      </c>
    </row>
    <row r="22" spans="1:45" x14ac:dyDescent="0.2">
      <c r="A22">
        <v>21</v>
      </c>
      <c r="B22" t="s">
        <v>0</v>
      </c>
      <c r="C22">
        <v>0</v>
      </c>
      <c r="D22" t="s">
        <v>2</v>
      </c>
      <c r="E22">
        <v>1</v>
      </c>
      <c r="F22">
        <v>1</v>
      </c>
      <c r="G22">
        <v>0</v>
      </c>
      <c r="H22">
        <v>3.9129082419999999</v>
      </c>
      <c r="I22">
        <v>4.6526957480000002</v>
      </c>
      <c r="J22">
        <v>3.7915816699999998</v>
      </c>
      <c r="K22">
        <v>3.1410698400000001</v>
      </c>
      <c r="L22">
        <v>0.54583333300000003</v>
      </c>
      <c r="M22">
        <v>0.51025640999999999</v>
      </c>
      <c r="N22">
        <v>0.66410256400000001</v>
      </c>
      <c r="O22">
        <v>0.46904761900000003</v>
      </c>
      <c r="P22">
        <v>0.47387387399999997</v>
      </c>
      <c r="Q22">
        <v>0.60775193800000005</v>
      </c>
      <c r="R22">
        <v>0.38787878799999997</v>
      </c>
      <c r="S22">
        <v>0.62564102499999996</v>
      </c>
      <c r="T22">
        <v>0.39487179500000003</v>
      </c>
      <c r="U22">
        <v>0.6</v>
      </c>
      <c r="V22">
        <v>0.70256410199999997</v>
      </c>
      <c r="W22">
        <v>0.53333333299999997</v>
      </c>
      <c r="X22">
        <f t="shared" si="0"/>
        <v>0.10197605258259652</v>
      </c>
      <c r="Y22">
        <f t="shared" si="1"/>
        <v>-7.8740157081344159E-2</v>
      </c>
      <c r="Z22">
        <f t="shared" si="2"/>
        <v>-0.2345906157435918</v>
      </c>
      <c r="AA22">
        <f t="shared" si="3"/>
        <v>-0.13100436698327644</v>
      </c>
      <c r="AB22">
        <v>23</v>
      </c>
      <c r="AC22">
        <v>2</v>
      </c>
      <c r="AD22">
        <v>16</v>
      </c>
      <c r="AE22">
        <v>4</v>
      </c>
      <c r="AF22">
        <v>3</v>
      </c>
      <c r="AG22">
        <v>4</v>
      </c>
      <c r="AH22">
        <v>8</v>
      </c>
      <c r="AI22">
        <v>5</v>
      </c>
      <c r="AJ22">
        <f t="shared" si="4"/>
        <v>3</v>
      </c>
      <c r="AK22">
        <v>0</v>
      </c>
      <c r="AL22">
        <v>21</v>
      </c>
      <c r="AM22">
        <v>35</v>
      </c>
      <c r="AN22">
        <v>1</v>
      </c>
      <c r="AO22">
        <v>37</v>
      </c>
      <c r="AP22">
        <v>9</v>
      </c>
      <c r="AQ22">
        <v>9</v>
      </c>
      <c r="AR22">
        <v>6</v>
      </c>
      <c r="AS22">
        <v>0</v>
      </c>
    </row>
    <row r="23" spans="1:45" x14ac:dyDescent="0.2">
      <c r="A23">
        <v>22</v>
      </c>
      <c r="B23" t="s">
        <v>0</v>
      </c>
      <c r="C23">
        <v>0</v>
      </c>
      <c r="D23" t="s">
        <v>1</v>
      </c>
      <c r="E23">
        <v>0</v>
      </c>
      <c r="F23">
        <v>2</v>
      </c>
      <c r="G23">
        <v>0</v>
      </c>
      <c r="H23">
        <v>3.621174356</v>
      </c>
      <c r="I23">
        <v>4.3267714430000002</v>
      </c>
      <c r="J23">
        <v>4.0380231799999997</v>
      </c>
      <c r="K23">
        <v>3.2059176300000001</v>
      </c>
      <c r="L23">
        <v>0.463596491</v>
      </c>
      <c r="M23">
        <v>0.372126436</v>
      </c>
      <c r="N23">
        <v>0.55208333300000001</v>
      </c>
      <c r="O23">
        <v>0.45833333300000001</v>
      </c>
      <c r="P23">
        <v>0.34608843500000003</v>
      </c>
      <c r="Q23">
        <v>0.58876811600000001</v>
      </c>
      <c r="R23">
        <v>0.20833333300000001</v>
      </c>
      <c r="S23">
        <v>0.45833333300000001</v>
      </c>
      <c r="T23">
        <v>0.37009803899999999</v>
      </c>
      <c r="U23">
        <v>0.57371794799999998</v>
      </c>
      <c r="V23">
        <v>0.64583333300000001</v>
      </c>
      <c r="W23">
        <v>0.54656862699999997</v>
      </c>
      <c r="X23">
        <f t="shared" si="0"/>
        <v>3.4519468320961845E-2</v>
      </c>
      <c r="Y23">
        <f t="shared" si="1"/>
        <v>-5.9132720471473173E-2</v>
      </c>
      <c r="Z23">
        <f t="shared" si="2"/>
        <v>-0.37500000037499998</v>
      </c>
      <c r="AA23">
        <f t="shared" si="3"/>
        <v>-0.19471434195584661</v>
      </c>
      <c r="AB23">
        <v>27</v>
      </c>
      <c r="AC23">
        <v>1</v>
      </c>
      <c r="AD23">
        <v>18</v>
      </c>
      <c r="AE23">
        <v>2</v>
      </c>
      <c r="AF23">
        <v>0</v>
      </c>
      <c r="AG23">
        <v>1</v>
      </c>
      <c r="AH23">
        <v>8</v>
      </c>
      <c r="AI23">
        <v>5</v>
      </c>
      <c r="AJ23">
        <f t="shared" si="4"/>
        <v>3</v>
      </c>
      <c r="AK23">
        <v>0</v>
      </c>
      <c r="AL23">
        <v>27</v>
      </c>
      <c r="AM23">
        <v>28</v>
      </c>
      <c r="AN23">
        <v>1</v>
      </c>
      <c r="AO23">
        <v>16</v>
      </c>
      <c r="AP23">
        <v>6</v>
      </c>
      <c r="AQ23">
        <v>6</v>
      </c>
      <c r="AR23">
        <v>6</v>
      </c>
      <c r="AS23">
        <v>0</v>
      </c>
    </row>
    <row r="24" spans="1:45" x14ac:dyDescent="0.2">
      <c r="A24">
        <v>23</v>
      </c>
      <c r="B24" t="s">
        <v>0</v>
      </c>
      <c r="C24">
        <v>0</v>
      </c>
      <c r="D24" t="s">
        <v>1</v>
      </c>
      <c r="E24">
        <v>0</v>
      </c>
      <c r="F24">
        <v>2</v>
      </c>
      <c r="G24">
        <v>2</v>
      </c>
      <c r="H24">
        <v>2.8973347779999998</v>
      </c>
      <c r="I24">
        <v>3.791581667</v>
      </c>
      <c r="J24">
        <v>3.8038731700000001</v>
      </c>
      <c r="K24">
        <v>2.2877453499999998</v>
      </c>
      <c r="L24">
        <v>0.52813238799999995</v>
      </c>
      <c r="M24">
        <v>0.49175627199999999</v>
      </c>
      <c r="N24">
        <v>0.51111111099999995</v>
      </c>
      <c r="O24">
        <v>0.57777777799999996</v>
      </c>
      <c r="P24">
        <v>0.36944444399999998</v>
      </c>
      <c r="Q24">
        <v>0.69371980700000002</v>
      </c>
      <c r="R24">
        <v>0.28611111099999997</v>
      </c>
      <c r="S24">
        <v>0.44444444399999999</v>
      </c>
      <c r="T24">
        <v>0.38169934599999999</v>
      </c>
      <c r="U24">
        <v>0.71111111100000002</v>
      </c>
      <c r="V24">
        <v>0.57777777799999996</v>
      </c>
      <c r="W24">
        <v>0.78611111099999997</v>
      </c>
      <c r="X24">
        <f t="shared" si="0"/>
        <v>-1.6182708295656143E-3</v>
      </c>
      <c r="Y24">
        <f t="shared" si="1"/>
        <v>0.10344827559453038</v>
      </c>
      <c r="Z24">
        <f t="shared" si="2"/>
        <v>-0.21673003773135366</v>
      </c>
      <c r="AA24">
        <f t="shared" si="3"/>
        <v>-1.9299499941957888E-2</v>
      </c>
      <c r="AB24">
        <v>20</v>
      </c>
      <c r="AC24">
        <v>1</v>
      </c>
      <c r="AD24">
        <v>12</v>
      </c>
      <c r="AE24">
        <v>4</v>
      </c>
      <c r="AF24">
        <v>3</v>
      </c>
      <c r="AG24">
        <v>1</v>
      </c>
      <c r="AH24">
        <v>9</v>
      </c>
      <c r="AI24">
        <v>6</v>
      </c>
      <c r="AJ24">
        <f t="shared" si="4"/>
        <v>3</v>
      </c>
      <c r="AK24">
        <v>0</v>
      </c>
      <c r="AL24">
        <v>23</v>
      </c>
      <c r="AM24">
        <v>26</v>
      </c>
      <c r="AN24">
        <v>1</v>
      </c>
      <c r="AO24">
        <v>35</v>
      </c>
      <c r="AP24">
        <v>5.5</v>
      </c>
      <c r="AQ24">
        <v>5.5</v>
      </c>
      <c r="AR24">
        <v>6</v>
      </c>
      <c r="AS24">
        <v>0</v>
      </c>
    </row>
    <row r="25" spans="1:45" x14ac:dyDescent="0.2">
      <c r="A25">
        <v>24</v>
      </c>
      <c r="B25" t="s">
        <v>0</v>
      </c>
      <c r="C25">
        <v>0</v>
      </c>
      <c r="D25" t="s">
        <v>2</v>
      </c>
      <c r="E25">
        <v>1</v>
      </c>
      <c r="F25">
        <v>1</v>
      </c>
      <c r="G25">
        <v>0</v>
      </c>
      <c r="H25">
        <v>3.2680906749999998</v>
      </c>
      <c r="I25">
        <v>3.3464241069999998</v>
      </c>
      <c r="J25">
        <v>2.8922967000000002</v>
      </c>
      <c r="K25">
        <v>3.0582909900000002</v>
      </c>
      <c r="L25">
        <v>0.56487804900000005</v>
      </c>
      <c r="M25">
        <v>0.55487804900000004</v>
      </c>
      <c r="N25">
        <v>0.57410881800000002</v>
      </c>
      <c r="O25">
        <v>0.56678281100000005</v>
      </c>
      <c r="P25">
        <v>0.433449478</v>
      </c>
      <c r="Q25">
        <v>0.67987804900000004</v>
      </c>
      <c r="R25">
        <v>0.447735192</v>
      </c>
      <c r="S25">
        <v>0.47154471599999997</v>
      </c>
      <c r="T25">
        <v>0.36043360499999999</v>
      </c>
      <c r="U25">
        <v>0.66202090599999996</v>
      </c>
      <c r="V25">
        <v>0.66202090599999996</v>
      </c>
      <c r="W25">
        <v>0.72154471600000003</v>
      </c>
      <c r="X25">
        <f t="shared" si="0"/>
        <v>7.2791750272020089E-2</v>
      </c>
      <c r="Y25">
        <f t="shared" si="1"/>
        <v>0</v>
      </c>
      <c r="Z25">
        <f t="shared" si="2"/>
        <v>-2.5900189694997629E-2</v>
      </c>
      <c r="AA25">
        <f t="shared" si="3"/>
        <v>-1.7033651641228508E-2</v>
      </c>
      <c r="AB25">
        <v>19</v>
      </c>
      <c r="AC25">
        <v>1</v>
      </c>
      <c r="AD25">
        <v>12</v>
      </c>
      <c r="AE25">
        <v>4</v>
      </c>
      <c r="AF25">
        <v>2</v>
      </c>
      <c r="AG25">
        <v>0</v>
      </c>
      <c r="AH25">
        <v>6</v>
      </c>
      <c r="AI25">
        <v>7</v>
      </c>
      <c r="AJ25">
        <f t="shared" si="4"/>
        <v>-1</v>
      </c>
      <c r="AK25">
        <v>0</v>
      </c>
      <c r="AL25">
        <v>26</v>
      </c>
      <c r="AM25">
        <v>46</v>
      </c>
      <c r="AN25">
        <v>1</v>
      </c>
      <c r="AO25">
        <v>30</v>
      </c>
      <c r="AP25">
        <v>10</v>
      </c>
      <c r="AQ25">
        <v>6</v>
      </c>
      <c r="AR25">
        <v>5</v>
      </c>
      <c r="AS25">
        <v>0</v>
      </c>
    </row>
    <row r="26" spans="1:45" x14ac:dyDescent="0.2">
      <c r="A26">
        <v>25</v>
      </c>
      <c r="B26" t="s">
        <v>0</v>
      </c>
      <c r="C26">
        <v>0</v>
      </c>
      <c r="D26" t="s">
        <v>1</v>
      </c>
      <c r="E26">
        <v>0</v>
      </c>
      <c r="F26">
        <v>5</v>
      </c>
      <c r="G26">
        <v>0</v>
      </c>
      <c r="H26">
        <v>3.5723436186677699</v>
      </c>
      <c r="I26">
        <v>3.86046841839338</v>
      </c>
      <c r="J26">
        <v>3.4371194906776199</v>
      </c>
      <c r="K26">
        <v>3.4766972544168402</v>
      </c>
      <c r="L26">
        <v>0.83045912653975396</v>
      </c>
      <c r="M26">
        <v>0.82910089224433803</v>
      </c>
      <c r="N26">
        <v>0.89361702127659604</v>
      </c>
      <c r="O26">
        <v>0.77240490006447504</v>
      </c>
      <c r="P26">
        <v>0.83111702127659604</v>
      </c>
      <c r="Q26">
        <v>0.82978723404255295</v>
      </c>
      <c r="R26">
        <v>0.82695035460992905</v>
      </c>
      <c r="S26">
        <v>0.89361702127659604</v>
      </c>
      <c r="T26">
        <v>0.77596996245306604</v>
      </c>
      <c r="U26">
        <v>0.83111702127659604</v>
      </c>
      <c r="V26">
        <v>0.89361702127659604</v>
      </c>
      <c r="W26">
        <v>0.76861702127659604</v>
      </c>
      <c r="X26">
        <f t="shared" si="0"/>
        <v>5.8012172376783792E-2</v>
      </c>
      <c r="Y26">
        <f t="shared" si="1"/>
        <v>-3.6237471087124121E-2</v>
      </c>
      <c r="Z26">
        <f t="shared" si="2"/>
        <v>-3.8746908491343955E-2</v>
      </c>
      <c r="AA26">
        <f t="shared" si="3"/>
        <v>-3.7450199203187207E-2</v>
      </c>
      <c r="AB26">
        <v>21</v>
      </c>
      <c r="AC26">
        <v>0</v>
      </c>
      <c r="AD26">
        <v>12</v>
      </c>
      <c r="AE26">
        <v>1</v>
      </c>
      <c r="AF26">
        <v>3</v>
      </c>
      <c r="AG26">
        <v>1</v>
      </c>
      <c r="AH26">
        <v>6</v>
      </c>
      <c r="AI26">
        <v>4</v>
      </c>
      <c r="AJ26">
        <f t="shared" si="4"/>
        <v>2</v>
      </c>
      <c r="AK26">
        <v>0</v>
      </c>
      <c r="AL26">
        <v>23</v>
      </c>
      <c r="AM26">
        <v>17</v>
      </c>
      <c r="AN26">
        <v>1</v>
      </c>
      <c r="AO26">
        <v>10</v>
      </c>
      <c r="AP26">
        <v>7</v>
      </c>
      <c r="AQ26">
        <v>10.667</v>
      </c>
      <c r="AR26">
        <v>5</v>
      </c>
      <c r="AS26">
        <v>0</v>
      </c>
    </row>
    <row r="27" spans="1:45" ht="15" customHeight="1" x14ac:dyDescent="0.2">
      <c r="A27">
        <v>26</v>
      </c>
      <c r="B27" t="s">
        <v>0</v>
      </c>
      <c r="C27">
        <v>0</v>
      </c>
      <c r="D27" t="s">
        <v>2</v>
      </c>
      <c r="E27">
        <v>1</v>
      </c>
      <c r="F27">
        <v>1</v>
      </c>
      <c r="G27">
        <v>0</v>
      </c>
      <c r="H27">
        <v>3.1132167759999998</v>
      </c>
      <c r="I27">
        <v>3.1273650389999998</v>
      </c>
      <c r="J27">
        <v>3.8604684200000001</v>
      </c>
      <c r="K27">
        <v>2.6449872399999999</v>
      </c>
      <c r="L27">
        <v>0.641371158</v>
      </c>
      <c r="M27">
        <v>0.66093189900000004</v>
      </c>
      <c r="N27">
        <v>0.60347222199999995</v>
      </c>
      <c r="O27">
        <v>0.66093189900000004</v>
      </c>
      <c r="P27">
        <v>0.55138888900000005</v>
      </c>
      <c r="Q27">
        <v>0.73526570000000002</v>
      </c>
      <c r="R27">
        <v>0.57222222199999995</v>
      </c>
      <c r="S27">
        <v>0.50972222199999995</v>
      </c>
      <c r="T27">
        <v>0.57222222199999995</v>
      </c>
      <c r="U27">
        <v>0.75555555500000005</v>
      </c>
      <c r="V27">
        <v>0.69722222199999995</v>
      </c>
      <c r="W27">
        <v>0.75555555500000005</v>
      </c>
      <c r="X27">
        <f t="shared" si="0"/>
        <v>-0.10491139854739923</v>
      </c>
      <c r="Y27">
        <f t="shared" si="1"/>
        <v>4.0152963463179474E-2</v>
      </c>
      <c r="Z27">
        <f t="shared" si="2"/>
        <v>5.7766367161085033E-2</v>
      </c>
      <c r="AA27">
        <f t="shared" si="3"/>
        <v>4.5444076024171783E-2</v>
      </c>
      <c r="AB27">
        <v>20</v>
      </c>
      <c r="AC27">
        <v>1</v>
      </c>
      <c r="AD27">
        <v>12</v>
      </c>
      <c r="AE27">
        <v>3</v>
      </c>
      <c r="AF27">
        <v>3</v>
      </c>
      <c r="AG27">
        <v>0</v>
      </c>
      <c r="AH27">
        <v>9</v>
      </c>
      <c r="AI27">
        <v>6</v>
      </c>
      <c r="AJ27">
        <f t="shared" si="4"/>
        <v>3</v>
      </c>
      <c r="AK27">
        <v>0</v>
      </c>
      <c r="AL27">
        <v>26</v>
      </c>
      <c r="AM27">
        <v>31</v>
      </c>
      <c r="AN27">
        <v>1</v>
      </c>
      <c r="AO27">
        <v>36</v>
      </c>
      <c r="AP27">
        <v>9</v>
      </c>
      <c r="AQ27">
        <v>7.9166999999999996</v>
      </c>
      <c r="AR27">
        <v>4</v>
      </c>
      <c r="AS27">
        <v>0</v>
      </c>
    </row>
    <row r="28" spans="1:45" x14ac:dyDescent="0.2">
      <c r="A28">
        <v>27</v>
      </c>
      <c r="B28" t="s">
        <v>0</v>
      </c>
      <c r="C28">
        <v>0</v>
      </c>
      <c r="D28" t="s">
        <v>2</v>
      </c>
      <c r="E28">
        <v>1</v>
      </c>
      <c r="F28">
        <v>1</v>
      </c>
      <c r="G28">
        <v>0</v>
      </c>
      <c r="H28">
        <v>3.0641382182980199</v>
      </c>
      <c r="I28">
        <v>3.8274338200848601</v>
      </c>
      <c r="J28">
        <v>3.1476057483381701</v>
      </c>
      <c r="K28">
        <v>2.9657336233486502</v>
      </c>
      <c r="L28">
        <v>0.51041666666666696</v>
      </c>
      <c r="M28">
        <v>0.38068181818181801</v>
      </c>
      <c r="N28">
        <v>0.55208333333333304</v>
      </c>
      <c r="O28">
        <v>0.605510752688172</v>
      </c>
      <c r="P28">
        <v>0.41666666666666702</v>
      </c>
      <c r="Q28">
        <v>0.60416666666666696</v>
      </c>
      <c r="R28">
        <v>0.24877450980392199</v>
      </c>
      <c r="S28">
        <v>0.39583333333333298</v>
      </c>
      <c r="T28">
        <v>0.62916666666666698</v>
      </c>
      <c r="U28">
        <v>0.52083333333333304</v>
      </c>
      <c r="V28">
        <v>0.70833333333333304</v>
      </c>
      <c r="W28">
        <v>0.58333333333333304</v>
      </c>
      <c r="X28">
        <f t="shared" si="0"/>
        <v>9.7465837301391925E-2</v>
      </c>
      <c r="Y28">
        <f t="shared" si="1"/>
        <v>-0.152542372881356</v>
      </c>
      <c r="Z28">
        <f t="shared" si="2"/>
        <v>-0.22813688212927635</v>
      </c>
      <c r="AA28">
        <f t="shared" si="3"/>
        <v>-0.18375634517766493</v>
      </c>
      <c r="AB28">
        <v>18</v>
      </c>
      <c r="AC28">
        <v>1</v>
      </c>
      <c r="AD28">
        <v>12</v>
      </c>
      <c r="AE28">
        <v>4</v>
      </c>
      <c r="AF28">
        <v>3</v>
      </c>
      <c r="AG28">
        <v>0</v>
      </c>
      <c r="AH28">
        <v>8</v>
      </c>
      <c r="AI28">
        <v>5</v>
      </c>
      <c r="AJ28">
        <f t="shared" si="4"/>
        <v>3</v>
      </c>
      <c r="AK28">
        <v>0</v>
      </c>
      <c r="AL28">
        <v>27</v>
      </c>
      <c r="AM28">
        <v>33</v>
      </c>
      <c r="AN28">
        <v>1</v>
      </c>
      <c r="AO28">
        <v>48</v>
      </c>
      <c r="AP28">
        <v>8</v>
      </c>
      <c r="AQ28">
        <v>7.7167000000000003</v>
      </c>
      <c r="AR28">
        <v>7</v>
      </c>
      <c r="AS28">
        <v>0</v>
      </c>
    </row>
    <row r="29" spans="1:45" x14ac:dyDescent="0.2">
      <c r="A29">
        <v>28</v>
      </c>
      <c r="B29" t="s">
        <v>3</v>
      </c>
      <c r="C29">
        <v>1</v>
      </c>
      <c r="D29" t="s">
        <v>1</v>
      </c>
      <c r="E29">
        <v>0</v>
      </c>
      <c r="F29">
        <v>2</v>
      </c>
      <c r="G29">
        <v>2</v>
      </c>
      <c r="H29">
        <v>3.7339252410853301</v>
      </c>
      <c r="I29">
        <v>4.3362226462362203</v>
      </c>
      <c r="J29">
        <v>2.9239806907202599</v>
      </c>
      <c r="K29">
        <v>4.6526957480816797</v>
      </c>
      <c r="L29">
        <v>0.481328701693443</v>
      </c>
      <c r="M29">
        <v>0.48423005565862698</v>
      </c>
      <c r="N29">
        <v>0.60544217687074797</v>
      </c>
      <c r="O29">
        <v>0.358130348913759</v>
      </c>
      <c r="P29">
        <v>0.37627551020408201</v>
      </c>
      <c r="Q29">
        <v>0.59094942324755995</v>
      </c>
      <c r="R29">
        <v>0.35054021608643499</v>
      </c>
      <c r="S29">
        <v>0.40544217687074802</v>
      </c>
      <c r="T29">
        <v>0.37627551020408201</v>
      </c>
      <c r="U29">
        <v>0.62627551020408201</v>
      </c>
      <c r="V29">
        <v>0.80544217687074804</v>
      </c>
      <c r="W29">
        <v>0.33877551020408198</v>
      </c>
      <c r="X29">
        <f t="shared" si="0"/>
        <v>0.19451823729608936</v>
      </c>
      <c r="Y29">
        <f t="shared" si="1"/>
        <v>-0.12514105838332198</v>
      </c>
      <c r="Z29">
        <f t="shared" si="2"/>
        <v>-7.2623332627566303E-2</v>
      </c>
      <c r="AA29">
        <f t="shared" si="3"/>
        <v>-0.11123723041997713</v>
      </c>
      <c r="AB29">
        <v>22</v>
      </c>
      <c r="AC29">
        <v>1</v>
      </c>
      <c r="AD29">
        <v>16</v>
      </c>
      <c r="AE29">
        <v>4</v>
      </c>
      <c r="AF29">
        <v>0</v>
      </c>
      <c r="AG29">
        <v>0</v>
      </c>
      <c r="AH29">
        <v>9</v>
      </c>
      <c r="AI29">
        <v>5</v>
      </c>
      <c r="AJ29">
        <f t="shared" si="4"/>
        <v>4</v>
      </c>
      <c r="AK29">
        <v>1</v>
      </c>
      <c r="AL29">
        <v>22</v>
      </c>
      <c r="AM29">
        <v>33</v>
      </c>
      <c r="AN29">
        <v>1</v>
      </c>
      <c r="AO29">
        <v>28</v>
      </c>
      <c r="AP29">
        <v>5</v>
      </c>
      <c r="AQ29">
        <v>5.1666999999999996</v>
      </c>
      <c r="AR29">
        <v>5</v>
      </c>
      <c r="AS29">
        <v>0</v>
      </c>
    </row>
    <row r="30" spans="1:45" x14ac:dyDescent="0.2">
      <c r="A30">
        <v>29</v>
      </c>
      <c r="B30" t="s">
        <v>3</v>
      </c>
      <c r="C30">
        <v>1</v>
      </c>
      <c r="D30" t="s">
        <v>2</v>
      </c>
      <c r="E30">
        <v>1</v>
      </c>
      <c r="F30">
        <v>1</v>
      </c>
      <c r="G30">
        <v>0</v>
      </c>
      <c r="H30">
        <v>3.6908080679320401</v>
      </c>
      <c r="I30">
        <v>2.5758235941282401</v>
      </c>
      <c r="J30">
        <v>4.6526957480816797</v>
      </c>
      <c r="K30">
        <v>3.89107434540264</v>
      </c>
      <c r="L30">
        <v>0.61100832562442198</v>
      </c>
      <c r="M30">
        <v>0.64361702127659604</v>
      </c>
      <c r="N30">
        <v>0.65223771093176797</v>
      </c>
      <c r="O30">
        <v>0.538778311599176</v>
      </c>
      <c r="P30">
        <v>0.497783687943262</v>
      </c>
      <c r="Q30">
        <v>0.73452611218568697</v>
      </c>
      <c r="R30">
        <v>0.599499374217772</v>
      </c>
      <c r="S30">
        <v>0.560283687943262</v>
      </c>
      <c r="T30">
        <v>0.33111702127659598</v>
      </c>
      <c r="U30">
        <v>0.69361702127659597</v>
      </c>
      <c r="V30">
        <v>0.75075987841945002</v>
      </c>
      <c r="W30">
        <v>0.76028368794325996</v>
      </c>
      <c r="X30">
        <f t="shared" si="0"/>
        <v>-0.28731639989199964</v>
      </c>
      <c r="Y30">
        <f t="shared" si="1"/>
        <v>-3.9562289562287495E-2</v>
      </c>
      <c r="Z30">
        <f t="shared" si="2"/>
        <v>3.381294964028795E-2</v>
      </c>
      <c r="AA30">
        <f t="shared" si="3"/>
        <v>-6.652512384996089E-3</v>
      </c>
      <c r="AB30">
        <v>19</v>
      </c>
      <c r="AC30">
        <v>1</v>
      </c>
      <c r="AD30">
        <v>12</v>
      </c>
      <c r="AE30">
        <v>2</v>
      </c>
      <c r="AF30">
        <v>3</v>
      </c>
      <c r="AG30">
        <v>0</v>
      </c>
      <c r="AH30">
        <v>9</v>
      </c>
      <c r="AI30">
        <v>5</v>
      </c>
      <c r="AJ30">
        <f t="shared" si="4"/>
        <v>4</v>
      </c>
      <c r="AK30">
        <v>1</v>
      </c>
      <c r="AL30">
        <v>20</v>
      </c>
      <c r="AM30">
        <v>17</v>
      </c>
      <c r="AN30">
        <v>1</v>
      </c>
      <c r="AO30">
        <v>26</v>
      </c>
      <c r="AP30">
        <v>6.5</v>
      </c>
      <c r="AQ30">
        <v>7</v>
      </c>
      <c r="AR30">
        <v>5</v>
      </c>
      <c r="AS30">
        <v>0</v>
      </c>
    </row>
    <row r="31" spans="1:45" x14ac:dyDescent="0.2">
      <c r="A31">
        <v>30</v>
      </c>
      <c r="B31" t="s">
        <v>3</v>
      </c>
      <c r="C31">
        <v>1</v>
      </c>
      <c r="D31" t="s">
        <v>2</v>
      </c>
      <c r="E31">
        <v>1</v>
      </c>
      <c r="F31">
        <v>1</v>
      </c>
      <c r="G31">
        <v>0</v>
      </c>
      <c r="H31">
        <v>3.380323347</v>
      </c>
      <c r="I31">
        <v>3.5345441129999999</v>
      </c>
      <c r="J31">
        <v>3.2937694400000002</v>
      </c>
      <c r="K31">
        <v>3.1388407599999999</v>
      </c>
      <c r="L31">
        <v>0.61405800899999996</v>
      </c>
      <c r="M31">
        <v>0.59339834899999999</v>
      </c>
      <c r="N31">
        <v>0.63372092999999996</v>
      </c>
      <c r="O31">
        <v>0.61705426299999999</v>
      </c>
      <c r="P31">
        <v>0.47463002100000001</v>
      </c>
      <c r="Q31">
        <v>0.75038759700000002</v>
      </c>
      <c r="R31">
        <v>0.44622093000000002</v>
      </c>
      <c r="S31">
        <v>0.42218246799999998</v>
      </c>
      <c r="T31">
        <v>0.55038759699999995</v>
      </c>
      <c r="U31">
        <v>0.75038759700000002</v>
      </c>
      <c r="V31">
        <v>0.81705426299999995</v>
      </c>
      <c r="W31">
        <v>0.68372093</v>
      </c>
      <c r="X31">
        <f t="shared" si="0"/>
        <v>3.5261220963442155E-2</v>
      </c>
      <c r="Y31">
        <f t="shared" si="1"/>
        <v>-4.2532145977012464E-2</v>
      </c>
      <c r="Z31">
        <f t="shared" si="2"/>
        <v>2.7681215959498167E-2</v>
      </c>
      <c r="AA31">
        <f t="shared" si="3"/>
        <v>-3.2859544862549557E-2</v>
      </c>
      <c r="AB31">
        <v>18</v>
      </c>
      <c r="AC31">
        <v>1</v>
      </c>
      <c r="AD31">
        <v>12</v>
      </c>
      <c r="AE31">
        <v>3</v>
      </c>
      <c r="AF31">
        <v>3</v>
      </c>
      <c r="AG31">
        <v>0</v>
      </c>
      <c r="AH31">
        <v>8</v>
      </c>
      <c r="AI31">
        <v>2</v>
      </c>
      <c r="AJ31">
        <f t="shared" si="4"/>
        <v>6</v>
      </c>
      <c r="AK31">
        <v>1</v>
      </c>
      <c r="AL31">
        <v>18</v>
      </c>
      <c r="AM31">
        <v>8</v>
      </c>
      <c r="AN31">
        <v>0</v>
      </c>
      <c r="AO31">
        <v>15</v>
      </c>
      <c r="AP31">
        <v>8</v>
      </c>
      <c r="AQ31">
        <v>8.5333000000000006</v>
      </c>
      <c r="AR31">
        <v>5</v>
      </c>
      <c r="AS31">
        <v>0</v>
      </c>
    </row>
    <row r="32" spans="1:45" x14ac:dyDescent="0.2">
      <c r="A32">
        <v>31</v>
      </c>
      <c r="B32" t="s">
        <v>3</v>
      </c>
      <c r="C32">
        <v>1</v>
      </c>
      <c r="D32" t="s">
        <v>2</v>
      </c>
      <c r="E32">
        <v>1</v>
      </c>
      <c r="F32">
        <v>1</v>
      </c>
      <c r="G32">
        <v>0</v>
      </c>
      <c r="H32">
        <v>2.7238534670000001</v>
      </c>
      <c r="I32">
        <v>2.7415345950000001</v>
      </c>
      <c r="J32">
        <v>3.1602241499999999</v>
      </c>
      <c r="K32">
        <v>2.6405748</v>
      </c>
      <c r="L32">
        <v>0.48807733599999997</v>
      </c>
      <c r="M32">
        <v>0.45819618099999998</v>
      </c>
      <c r="N32">
        <v>0.55497037500000002</v>
      </c>
      <c r="O32">
        <v>0.45330859600000001</v>
      </c>
      <c r="P32">
        <v>0.40946591399999999</v>
      </c>
      <c r="Q32">
        <v>0.56505101999999996</v>
      </c>
      <c r="R32">
        <v>0.27755101999999998</v>
      </c>
      <c r="S32">
        <v>0.41088435299999998</v>
      </c>
      <c r="T32">
        <v>0.52460984399999999</v>
      </c>
      <c r="U32">
        <v>0.62755101999999996</v>
      </c>
      <c r="V32">
        <v>0.69005101999999996</v>
      </c>
      <c r="W32">
        <v>0.37755102000000001</v>
      </c>
      <c r="X32">
        <f t="shared" si="0"/>
        <v>-7.0943183733953155E-2</v>
      </c>
      <c r="Y32">
        <f t="shared" si="1"/>
        <v>-4.7434656370143449E-2</v>
      </c>
      <c r="Z32">
        <f t="shared" si="2"/>
        <v>-0.19367588916730463</v>
      </c>
      <c r="AA32">
        <f t="shared" si="3"/>
        <v>-9.5516569735647719E-2</v>
      </c>
      <c r="AB32">
        <v>23</v>
      </c>
      <c r="AC32">
        <v>0</v>
      </c>
      <c r="AD32">
        <v>16</v>
      </c>
      <c r="AE32">
        <v>2</v>
      </c>
      <c r="AF32">
        <v>1</v>
      </c>
      <c r="AG32">
        <v>1</v>
      </c>
      <c r="AH32">
        <v>8</v>
      </c>
      <c r="AI32">
        <v>4</v>
      </c>
      <c r="AJ32">
        <f t="shared" si="4"/>
        <v>4</v>
      </c>
      <c r="AK32">
        <v>1</v>
      </c>
      <c r="AL32">
        <v>21</v>
      </c>
      <c r="AM32">
        <v>12</v>
      </c>
      <c r="AN32">
        <v>0</v>
      </c>
      <c r="AO32">
        <v>1</v>
      </c>
      <c r="AP32">
        <v>9</v>
      </c>
      <c r="AQ32">
        <v>7.5</v>
      </c>
      <c r="AR32">
        <v>3</v>
      </c>
      <c r="AS32">
        <v>1</v>
      </c>
    </row>
    <row r="33" spans="1:45" x14ac:dyDescent="0.2">
      <c r="A33">
        <v>32</v>
      </c>
      <c r="B33" t="s">
        <v>3</v>
      </c>
      <c r="C33">
        <v>1</v>
      </c>
      <c r="D33" t="s">
        <v>1</v>
      </c>
      <c r="E33">
        <v>0</v>
      </c>
      <c r="F33">
        <v>5</v>
      </c>
      <c r="G33">
        <v>8</v>
      </c>
      <c r="H33">
        <v>1.6717088419999999</v>
      </c>
      <c r="I33">
        <v>1.9091917570000001</v>
      </c>
      <c r="J33">
        <v>1.0788415899999999</v>
      </c>
      <c r="K33">
        <v>2.3457602799999999</v>
      </c>
      <c r="L33">
        <v>0.29919318700000003</v>
      </c>
      <c r="M33">
        <v>0.15918653599999999</v>
      </c>
      <c r="N33">
        <v>0.42934782599999999</v>
      </c>
      <c r="O33">
        <v>0.30434782599999999</v>
      </c>
      <c r="P33">
        <v>0.15128660199999999</v>
      </c>
      <c r="Q33">
        <v>0.450181159</v>
      </c>
      <c r="R33">
        <v>-7.0652173999999998E-2</v>
      </c>
      <c r="S33">
        <v>0.24184782599999999</v>
      </c>
      <c r="T33">
        <v>0.27493606100000001</v>
      </c>
      <c r="U33">
        <v>0.40434782600000002</v>
      </c>
      <c r="V33">
        <v>0.61684782599999999</v>
      </c>
      <c r="W33">
        <v>0.33375959100000002</v>
      </c>
      <c r="X33">
        <f t="shared" si="0"/>
        <v>0.27789186751669814</v>
      </c>
      <c r="Y33">
        <f t="shared" si="1"/>
        <v>-0.20808940929568309</v>
      </c>
      <c r="Z33">
        <f t="shared" si="2"/>
        <v>-1.8253968272511971</v>
      </c>
      <c r="AA33">
        <f t="shared" si="3"/>
        <v>-0.45904080958317944</v>
      </c>
      <c r="AB33">
        <v>20</v>
      </c>
      <c r="AC33">
        <v>1</v>
      </c>
      <c r="AD33">
        <v>12</v>
      </c>
      <c r="AE33">
        <v>4</v>
      </c>
      <c r="AF33">
        <v>3</v>
      </c>
      <c r="AG33">
        <v>3</v>
      </c>
      <c r="AH33">
        <v>10</v>
      </c>
      <c r="AI33">
        <v>5</v>
      </c>
      <c r="AJ33">
        <f t="shared" si="4"/>
        <v>5</v>
      </c>
      <c r="AK33">
        <v>1</v>
      </c>
      <c r="AL33">
        <v>24</v>
      </c>
      <c r="AM33">
        <v>48</v>
      </c>
      <c r="AN33">
        <v>1</v>
      </c>
      <c r="AO33">
        <v>30</v>
      </c>
      <c r="AP33">
        <v>7.5</v>
      </c>
      <c r="AQ33">
        <v>6.4166999999999996</v>
      </c>
      <c r="AR33">
        <v>5</v>
      </c>
      <c r="AS33">
        <v>0</v>
      </c>
    </row>
    <row r="34" spans="1:45" x14ac:dyDescent="0.2">
      <c r="A34">
        <v>33</v>
      </c>
      <c r="B34" t="s">
        <v>3</v>
      </c>
      <c r="C34">
        <v>1</v>
      </c>
      <c r="D34" t="s">
        <v>2</v>
      </c>
      <c r="E34">
        <v>1</v>
      </c>
      <c r="F34">
        <v>1</v>
      </c>
      <c r="G34">
        <v>6</v>
      </c>
      <c r="H34">
        <v>3.2205760749999999</v>
      </c>
      <c r="I34">
        <v>3.1014920780000002</v>
      </c>
      <c r="J34">
        <v>2.81512429</v>
      </c>
      <c r="K34">
        <v>3.16796911</v>
      </c>
      <c r="L34">
        <v>0.57529162300000003</v>
      </c>
      <c r="M34">
        <v>0.56038647399999997</v>
      </c>
      <c r="N34">
        <v>0.59742351100000002</v>
      </c>
      <c r="O34">
        <v>0.56832298199999998</v>
      </c>
      <c r="P34">
        <v>0.57748049099999998</v>
      </c>
      <c r="Q34">
        <v>0.57330636999999995</v>
      </c>
      <c r="R34">
        <v>0.62876254200000004</v>
      </c>
      <c r="S34">
        <v>0.44927536299999998</v>
      </c>
      <c r="T34">
        <v>0.63975155299999997</v>
      </c>
      <c r="U34">
        <v>0.49689441000000001</v>
      </c>
      <c r="V34">
        <v>0.71594202900000004</v>
      </c>
      <c r="W34">
        <v>0.49689441000000001</v>
      </c>
      <c r="X34">
        <f t="shared" si="0"/>
        <v>4.8400600983497834E-2</v>
      </c>
      <c r="Y34">
        <f t="shared" si="1"/>
        <v>-0.18060771589333818</v>
      </c>
      <c r="Z34">
        <f t="shared" si="2"/>
        <v>0.16649431171903001</v>
      </c>
      <c r="AA34">
        <f t="shared" si="3"/>
        <v>-3.1988873372861826E-2</v>
      </c>
      <c r="AB34">
        <v>21</v>
      </c>
      <c r="AC34">
        <v>0</v>
      </c>
      <c r="AD34">
        <v>12</v>
      </c>
      <c r="AE34">
        <v>4</v>
      </c>
      <c r="AF34">
        <v>3</v>
      </c>
      <c r="AG34">
        <v>4</v>
      </c>
      <c r="AH34">
        <v>10</v>
      </c>
      <c r="AI34">
        <v>4</v>
      </c>
      <c r="AJ34">
        <f t="shared" si="4"/>
        <v>6</v>
      </c>
      <c r="AK34">
        <v>1</v>
      </c>
      <c r="AL34">
        <v>20</v>
      </c>
      <c r="AM34">
        <v>15</v>
      </c>
      <c r="AN34">
        <v>0</v>
      </c>
      <c r="AO34">
        <v>30</v>
      </c>
      <c r="AP34">
        <v>8</v>
      </c>
      <c r="AQ34">
        <v>7</v>
      </c>
      <c r="AR34">
        <v>5</v>
      </c>
      <c r="AS34">
        <v>0</v>
      </c>
    </row>
    <row r="35" spans="1:45" x14ac:dyDescent="0.2">
      <c r="A35">
        <v>34</v>
      </c>
      <c r="B35" t="s">
        <v>3</v>
      </c>
      <c r="C35">
        <v>1</v>
      </c>
      <c r="D35" t="s">
        <v>1</v>
      </c>
      <c r="E35">
        <v>0</v>
      </c>
      <c r="F35">
        <v>4</v>
      </c>
      <c r="G35">
        <v>0</v>
      </c>
      <c r="H35">
        <v>3.2568479849999998</v>
      </c>
      <c r="I35">
        <v>3.4610499309999998</v>
      </c>
      <c r="J35">
        <v>3.3464241100000001</v>
      </c>
      <c r="K35">
        <v>2.9152157000000001</v>
      </c>
      <c r="L35">
        <v>0.66583416600000001</v>
      </c>
      <c r="M35">
        <v>0.69122257099999995</v>
      </c>
      <c r="N35">
        <v>0.73030303100000005</v>
      </c>
      <c r="O35">
        <v>0.58238636399999999</v>
      </c>
      <c r="P35">
        <v>0.56576402400000003</v>
      </c>
      <c r="Q35">
        <v>0.77272727299999999</v>
      </c>
      <c r="R35">
        <v>0.66363636400000003</v>
      </c>
      <c r="S35">
        <v>0.59696969700000002</v>
      </c>
      <c r="T35">
        <v>0.45187165800000001</v>
      </c>
      <c r="U35">
        <v>0.72077922100000003</v>
      </c>
      <c r="V35">
        <v>0.86363636399999999</v>
      </c>
      <c r="W35">
        <v>0.73030303100000005</v>
      </c>
      <c r="X35">
        <f t="shared" si="0"/>
        <v>1.6838231083898706E-2</v>
      </c>
      <c r="Y35">
        <f t="shared" si="1"/>
        <v>-9.016393448313624E-2</v>
      </c>
      <c r="Z35">
        <f t="shared" si="2"/>
        <v>5.2884615632512025E-2</v>
      </c>
      <c r="AA35">
        <f t="shared" si="3"/>
        <v>-2.7491914282103864E-2</v>
      </c>
      <c r="AB35">
        <v>18</v>
      </c>
      <c r="AC35">
        <v>1</v>
      </c>
      <c r="AD35">
        <v>12</v>
      </c>
      <c r="AE35">
        <v>4</v>
      </c>
      <c r="AF35">
        <v>3</v>
      </c>
      <c r="AG35">
        <v>1</v>
      </c>
      <c r="AH35">
        <v>10</v>
      </c>
      <c r="AI35">
        <v>6</v>
      </c>
      <c r="AJ35">
        <f t="shared" si="4"/>
        <v>4</v>
      </c>
      <c r="AK35">
        <v>1</v>
      </c>
      <c r="AL35">
        <v>21</v>
      </c>
      <c r="AM35">
        <v>20</v>
      </c>
      <c r="AN35">
        <v>1</v>
      </c>
      <c r="AO35">
        <v>20</v>
      </c>
      <c r="AP35">
        <v>8</v>
      </c>
      <c r="AQ35">
        <v>9.6667000000000005</v>
      </c>
      <c r="AR35">
        <v>5</v>
      </c>
      <c r="AS35">
        <v>0</v>
      </c>
    </row>
    <row r="36" spans="1:45" ht="16" customHeight="1" x14ac:dyDescent="0.2">
      <c r="A36">
        <v>35</v>
      </c>
      <c r="B36" t="s">
        <v>3</v>
      </c>
      <c r="C36">
        <v>1</v>
      </c>
      <c r="D36" t="s">
        <v>2</v>
      </c>
      <c r="E36">
        <v>1</v>
      </c>
      <c r="F36">
        <v>1</v>
      </c>
      <c r="G36">
        <v>0</v>
      </c>
      <c r="H36">
        <v>3.115602392</v>
      </c>
      <c r="I36">
        <v>2.8778670210000001</v>
      </c>
      <c r="J36">
        <v>3.1014920799999999</v>
      </c>
      <c r="K36">
        <v>4.0169695000000001</v>
      </c>
      <c r="L36">
        <v>0.67522621599999999</v>
      </c>
      <c r="M36">
        <v>0.60790273500000003</v>
      </c>
      <c r="N36">
        <v>0.72695035399999997</v>
      </c>
      <c r="O36">
        <v>0.68672046899999994</v>
      </c>
      <c r="P36">
        <v>0.65552178299999997</v>
      </c>
      <c r="Q36">
        <v>0.693617021</v>
      </c>
      <c r="R36">
        <v>0.46504559200000001</v>
      </c>
      <c r="S36">
        <v>0.693617021</v>
      </c>
      <c r="T36">
        <v>0.81669394399999995</v>
      </c>
      <c r="U36">
        <v>0.75075987799999999</v>
      </c>
      <c r="V36">
        <v>0.76028368800000001</v>
      </c>
      <c r="W36">
        <v>0.58111702099999996</v>
      </c>
      <c r="X36">
        <f t="shared" si="0"/>
        <v>-3.7399503060888288E-2</v>
      </c>
      <c r="Y36">
        <f t="shared" si="1"/>
        <v>-6.3028030523376855E-3</v>
      </c>
      <c r="Z36">
        <f t="shared" si="2"/>
        <v>-0.19727177388436198</v>
      </c>
      <c r="AA36">
        <f t="shared" si="3"/>
        <v>-8.9184060763708453E-2</v>
      </c>
      <c r="AB36">
        <v>24</v>
      </c>
      <c r="AC36">
        <v>0</v>
      </c>
      <c r="AD36">
        <v>12</v>
      </c>
      <c r="AE36">
        <v>4</v>
      </c>
      <c r="AF36">
        <v>1</v>
      </c>
      <c r="AG36">
        <v>0</v>
      </c>
      <c r="AH36">
        <v>8</v>
      </c>
      <c r="AI36">
        <v>4</v>
      </c>
      <c r="AJ36">
        <f t="shared" si="4"/>
        <v>4</v>
      </c>
      <c r="AK36">
        <v>1</v>
      </c>
      <c r="AL36">
        <v>19</v>
      </c>
      <c r="AM36">
        <v>18</v>
      </c>
      <c r="AN36">
        <v>1</v>
      </c>
      <c r="AO36">
        <v>19</v>
      </c>
      <c r="AP36">
        <v>5</v>
      </c>
      <c r="AQ36">
        <v>2.5</v>
      </c>
      <c r="AR36">
        <v>5</v>
      </c>
      <c r="AS36">
        <v>0</v>
      </c>
    </row>
    <row r="37" spans="1:45" x14ac:dyDescent="0.2">
      <c r="A37">
        <v>36</v>
      </c>
      <c r="B37" t="s">
        <v>3</v>
      </c>
      <c r="C37">
        <v>1</v>
      </c>
      <c r="D37" t="s">
        <v>2</v>
      </c>
      <c r="E37">
        <v>1</v>
      </c>
      <c r="F37">
        <v>1</v>
      </c>
      <c r="G37">
        <v>0</v>
      </c>
      <c r="H37">
        <v>3.9996763318622901</v>
      </c>
      <c r="I37">
        <v>4.6526957480816797</v>
      </c>
      <c r="J37">
        <v>3.5709546760539301</v>
      </c>
      <c r="K37">
        <v>3.5131793067966499</v>
      </c>
      <c r="L37">
        <v>0.49312333629103799</v>
      </c>
      <c r="M37">
        <v>0.43877551020408201</v>
      </c>
      <c r="N37">
        <v>0.55167873601053297</v>
      </c>
      <c r="O37">
        <v>0.48716260697827501</v>
      </c>
      <c r="P37">
        <v>0.39529724933451599</v>
      </c>
      <c r="Q37">
        <v>0.59094942324755995</v>
      </c>
      <c r="R37">
        <v>0.27210884353741499</v>
      </c>
      <c r="S37">
        <v>0.472108843537415</v>
      </c>
      <c r="T37">
        <v>0.43877551020408201</v>
      </c>
      <c r="U37">
        <v>0.60544217687074797</v>
      </c>
      <c r="V37">
        <v>0.62627551020408201</v>
      </c>
      <c r="W37">
        <v>0.53877551020408199</v>
      </c>
      <c r="X37">
        <f t="shared" si="0"/>
        <v>0.13154025478186007</v>
      </c>
      <c r="Y37">
        <f t="shared" si="1"/>
        <v>-1.6914049016224248E-2</v>
      </c>
      <c r="Z37">
        <f t="shared" si="2"/>
        <v>-0.26873857404021934</v>
      </c>
      <c r="AA37">
        <f t="shared" si="3"/>
        <v>-0.11399135925556596</v>
      </c>
      <c r="AB37">
        <v>24</v>
      </c>
      <c r="AC37">
        <v>1</v>
      </c>
      <c r="AD37">
        <v>16</v>
      </c>
      <c r="AE37">
        <v>2</v>
      </c>
      <c r="AF37">
        <v>0</v>
      </c>
      <c r="AG37">
        <v>0</v>
      </c>
      <c r="AH37">
        <v>8</v>
      </c>
      <c r="AI37">
        <v>3</v>
      </c>
      <c r="AJ37">
        <f t="shared" si="4"/>
        <v>5</v>
      </c>
      <c r="AK37">
        <v>1</v>
      </c>
      <c r="AL37">
        <v>19</v>
      </c>
      <c r="AM37">
        <v>5</v>
      </c>
      <c r="AN37">
        <v>0</v>
      </c>
      <c r="AO37">
        <v>6</v>
      </c>
      <c r="AP37">
        <v>8</v>
      </c>
      <c r="AQ37">
        <v>5.75</v>
      </c>
      <c r="AR37">
        <v>2</v>
      </c>
      <c r="AS37">
        <v>0</v>
      </c>
    </row>
    <row r="38" spans="1:45" x14ac:dyDescent="0.2">
      <c r="A38">
        <v>37</v>
      </c>
      <c r="B38" t="s">
        <v>3</v>
      </c>
      <c r="C38">
        <v>1</v>
      </c>
      <c r="D38" t="s">
        <v>1</v>
      </c>
      <c r="E38">
        <v>0</v>
      </c>
      <c r="F38">
        <v>2</v>
      </c>
      <c r="G38">
        <v>2</v>
      </c>
      <c r="H38">
        <v>3.52127867594315</v>
      </c>
      <c r="I38">
        <v>3.50150951515</v>
      </c>
      <c r="J38">
        <v>4.6526957480816797</v>
      </c>
      <c r="K38">
        <v>2.9588996802309202</v>
      </c>
      <c r="L38">
        <v>0.60579845686228695</v>
      </c>
      <c r="M38">
        <v>0.65744680851063797</v>
      </c>
      <c r="N38">
        <v>0.67619680851063801</v>
      </c>
      <c r="O38">
        <v>0.47468818782098299</v>
      </c>
      <c r="P38">
        <v>0.49078014184397201</v>
      </c>
      <c r="Q38">
        <v>0.71831637372803003</v>
      </c>
      <c r="R38">
        <v>0.49078014184397201</v>
      </c>
      <c r="S38">
        <v>0.58244680851063801</v>
      </c>
      <c r="T38">
        <v>0.38601823708206701</v>
      </c>
      <c r="U38">
        <v>0.82411347517730504</v>
      </c>
      <c r="V38">
        <v>0.76994680851063801</v>
      </c>
      <c r="W38">
        <v>0.55744680851063799</v>
      </c>
      <c r="X38">
        <f t="shared" si="0"/>
        <v>-0.14117699956886307</v>
      </c>
      <c r="Y38">
        <f t="shared" si="1"/>
        <v>3.3980312552138597E-2</v>
      </c>
      <c r="Z38">
        <f t="shared" si="2"/>
        <v>-8.541219230133755E-2</v>
      </c>
      <c r="AA38">
        <f t="shared" si="3"/>
        <v>-1.4059228238109522E-2</v>
      </c>
      <c r="AB38">
        <v>25</v>
      </c>
      <c r="AC38">
        <v>1</v>
      </c>
      <c r="AD38">
        <v>16</v>
      </c>
      <c r="AE38">
        <v>4</v>
      </c>
      <c r="AF38">
        <v>3</v>
      </c>
      <c r="AG38">
        <v>1</v>
      </c>
      <c r="AH38">
        <v>10</v>
      </c>
      <c r="AI38">
        <v>5</v>
      </c>
      <c r="AJ38">
        <f t="shared" si="4"/>
        <v>5</v>
      </c>
      <c r="AK38">
        <v>1</v>
      </c>
      <c r="AL38">
        <v>17</v>
      </c>
      <c r="AM38">
        <v>7</v>
      </c>
      <c r="AN38">
        <v>0</v>
      </c>
      <c r="AO38">
        <v>9</v>
      </c>
      <c r="AP38">
        <v>7</v>
      </c>
      <c r="AQ38">
        <v>7.5</v>
      </c>
      <c r="AR38">
        <v>5</v>
      </c>
      <c r="AS38">
        <v>0</v>
      </c>
    </row>
    <row r="39" spans="1:45" x14ac:dyDescent="0.2">
      <c r="A39">
        <v>38</v>
      </c>
      <c r="B39" t="s">
        <v>3</v>
      </c>
      <c r="C39">
        <v>1</v>
      </c>
      <c r="D39" t="s">
        <v>2</v>
      </c>
      <c r="E39">
        <v>1</v>
      </c>
      <c r="F39">
        <v>1</v>
      </c>
      <c r="G39">
        <v>2</v>
      </c>
      <c r="H39">
        <v>3.3808203258108902</v>
      </c>
      <c r="I39">
        <v>3.8274338200848601</v>
      </c>
      <c r="J39">
        <v>3.4766972544168402</v>
      </c>
      <c r="K39">
        <v>3.04787015802318</v>
      </c>
      <c r="L39">
        <v>0.58612542955326496</v>
      </c>
      <c r="M39">
        <v>0.64204545454545503</v>
      </c>
      <c r="N39">
        <v>0.69287634408602194</v>
      </c>
      <c r="O39">
        <v>0.42992424242424199</v>
      </c>
      <c r="P39">
        <v>0.47916666666666702</v>
      </c>
      <c r="Q39">
        <v>0.69090136054421802</v>
      </c>
      <c r="R39">
        <v>0.50122549019607798</v>
      </c>
      <c r="S39">
        <v>0.52083333333333304</v>
      </c>
      <c r="T39">
        <v>0.41666666666666702</v>
      </c>
      <c r="U39">
        <v>0.79166666666666696</v>
      </c>
      <c r="V39">
        <v>0.85416666666666696</v>
      </c>
      <c r="W39">
        <v>0.44240196078431399</v>
      </c>
      <c r="X39">
        <f t="shared" si="0"/>
        <v>4.8018930943397362E-2</v>
      </c>
      <c r="Y39">
        <f t="shared" si="1"/>
        <v>-3.7974683544303785E-2</v>
      </c>
      <c r="Z39">
        <f t="shared" si="2"/>
        <v>-1.918465227817762E-2</v>
      </c>
      <c r="AA39">
        <f t="shared" si="3"/>
        <v>-3.8077803203661269E-2</v>
      </c>
      <c r="AB39">
        <v>20</v>
      </c>
      <c r="AC39">
        <v>1</v>
      </c>
      <c r="AD39">
        <v>12</v>
      </c>
      <c r="AE39">
        <v>4</v>
      </c>
      <c r="AF39">
        <v>3</v>
      </c>
      <c r="AG39">
        <v>0</v>
      </c>
      <c r="AH39">
        <v>9</v>
      </c>
      <c r="AI39">
        <v>4</v>
      </c>
      <c r="AJ39">
        <f t="shared" si="4"/>
        <v>5</v>
      </c>
      <c r="AK39">
        <v>1</v>
      </c>
      <c r="AL39">
        <v>21</v>
      </c>
      <c r="AM39">
        <v>22</v>
      </c>
      <c r="AN39">
        <v>1</v>
      </c>
      <c r="AO39">
        <v>27</v>
      </c>
      <c r="AP39">
        <v>6</v>
      </c>
      <c r="AQ39">
        <v>5.25</v>
      </c>
      <c r="AR39">
        <v>4</v>
      </c>
      <c r="AS39">
        <v>0</v>
      </c>
    </row>
    <row r="40" spans="1:45" x14ac:dyDescent="0.2">
      <c r="A40">
        <v>39</v>
      </c>
      <c r="B40" t="s">
        <v>3</v>
      </c>
      <c r="C40">
        <v>1</v>
      </c>
      <c r="D40" t="s">
        <v>2</v>
      </c>
      <c r="E40">
        <v>1</v>
      </c>
      <c r="F40">
        <v>1</v>
      </c>
      <c r="G40">
        <v>0</v>
      </c>
      <c r="H40">
        <v>2.6388958740000001</v>
      </c>
      <c r="I40">
        <v>2.8922966959999998</v>
      </c>
      <c r="J40">
        <v>2.5758235900000002</v>
      </c>
      <c r="K40">
        <v>2.33772556</v>
      </c>
      <c r="L40">
        <v>0.49292929299999999</v>
      </c>
      <c r="M40">
        <v>0.45601173</v>
      </c>
      <c r="N40">
        <v>0.53896103900000003</v>
      </c>
      <c r="O40">
        <v>0.48826979500000001</v>
      </c>
      <c r="P40">
        <v>0.46442687799999999</v>
      </c>
      <c r="Q40">
        <v>0.52272727299999999</v>
      </c>
      <c r="R40">
        <v>0.49431818199999999</v>
      </c>
      <c r="S40">
        <v>0.39610389600000001</v>
      </c>
      <c r="T40">
        <v>0.49431818199999999</v>
      </c>
      <c r="U40">
        <v>0.41515151500000003</v>
      </c>
      <c r="V40">
        <v>0.68181818199999999</v>
      </c>
      <c r="W40">
        <v>0.48181818199999998</v>
      </c>
      <c r="X40">
        <f t="shared" si="0"/>
        <v>5.787603224644932E-2</v>
      </c>
      <c r="Y40">
        <f t="shared" si="1"/>
        <v>-0.24309392294908577</v>
      </c>
      <c r="Z40">
        <f t="shared" si="2"/>
        <v>0.11030082073054795</v>
      </c>
      <c r="AA40">
        <f t="shared" si="3"/>
        <v>-8.3368421312040975E-2</v>
      </c>
      <c r="AB40">
        <v>18</v>
      </c>
      <c r="AC40">
        <v>3</v>
      </c>
      <c r="AD40">
        <v>12</v>
      </c>
      <c r="AE40">
        <v>3</v>
      </c>
      <c r="AF40">
        <v>1</v>
      </c>
      <c r="AG40">
        <v>0</v>
      </c>
      <c r="AH40">
        <v>10</v>
      </c>
      <c r="AI40">
        <v>5</v>
      </c>
      <c r="AJ40">
        <f t="shared" si="4"/>
        <v>5</v>
      </c>
      <c r="AK40">
        <v>1</v>
      </c>
      <c r="AL40">
        <v>28</v>
      </c>
      <c r="AM40">
        <v>21</v>
      </c>
      <c r="AN40">
        <v>1</v>
      </c>
      <c r="AO40">
        <v>28</v>
      </c>
      <c r="AP40">
        <v>6</v>
      </c>
      <c r="AQ40">
        <v>7.5</v>
      </c>
      <c r="AR40">
        <v>6</v>
      </c>
      <c r="AS40">
        <v>0</v>
      </c>
    </row>
    <row r="41" spans="1:45" x14ac:dyDescent="0.2">
      <c r="A41">
        <v>40</v>
      </c>
      <c r="B41" t="s">
        <v>3</v>
      </c>
      <c r="C41">
        <v>1</v>
      </c>
      <c r="D41" t="s">
        <v>1</v>
      </c>
      <c r="E41">
        <v>0</v>
      </c>
      <c r="F41">
        <v>3</v>
      </c>
      <c r="G41">
        <v>7</v>
      </c>
      <c r="H41">
        <v>2.8251891169999999</v>
      </c>
      <c r="I41">
        <v>2.8300105659999999</v>
      </c>
      <c r="J41">
        <v>3.16796911</v>
      </c>
      <c r="K41">
        <v>2.5782292199999999</v>
      </c>
      <c r="L41">
        <v>0.40086206899999999</v>
      </c>
      <c r="M41">
        <v>0.358333334</v>
      </c>
      <c r="N41">
        <v>0.412356322</v>
      </c>
      <c r="O41">
        <v>0.43452381000000001</v>
      </c>
      <c r="P41">
        <v>0.268939394</v>
      </c>
      <c r="Q41">
        <v>0.53585271400000001</v>
      </c>
      <c r="R41">
        <v>0.16666666699999999</v>
      </c>
      <c r="S41">
        <v>0.29166666699999999</v>
      </c>
      <c r="T41">
        <v>0.36309523799999999</v>
      </c>
      <c r="U41">
        <v>0.57738095300000003</v>
      </c>
      <c r="V41">
        <v>0.52500000000000002</v>
      </c>
      <c r="W41">
        <v>0.50595238099999995</v>
      </c>
      <c r="X41">
        <f t="shared" si="0"/>
        <v>-5.6345396659526814E-2</v>
      </c>
      <c r="Y41">
        <f t="shared" si="1"/>
        <v>4.7516199238975793E-2</v>
      </c>
      <c r="Z41">
        <f t="shared" si="2"/>
        <v>-0.27272727233057853</v>
      </c>
      <c r="AA41">
        <f t="shared" si="3"/>
        <v>-7.0096941848665467E-2</v>
      </c>
      <c r="AB41">
        <v>18</v>
      </c>
      <c r="AC41">
        <v>1</v>
      </c>
      <c r="AD41">
        <v>12</v>
      </c>
      <c r="AE41">
        <v>4</v>
      </c>
      <c r="AF41">
        <v>3</v>
      </c>
      <c r="AG41">
        <v>4</v>
      </c>
      <c r="AH41">
        <v>10</v>
      </c>
      <c r="AI41">
        <v>6</v>
      </c>
      <c r="AJ41">
        <f t="shared" si="4"/>
        <v>4</v>
      </c>
      <c r="AK41">
        <v>1</v>
      </c>
      <c r="AL41">
        <v>28</v>
      </c>
      <c r="AM41">
        <v>29</v>
      </c>
      <c r="AN41">
        <v>1</v>
      </c>
      <c r="AO41">
        <v>38</v>
      </c>
      <c r="AP41">
        <v>6</v>
      </c>
      <c r="AQ41">
        <v>8.5</v>
      </c>
      <c r="AR41">
        <v>4</v>
      </c>
      <c r="AS41">
        <v>0</v>
      </c>
    </row>
    <row r="42" spans="1:45" x14ac:dyDescent="0.2">
      <c r="A42">
        <v>41</v>
      </c>
      <c r="B42" t="s">
        <v>3</v>
      </c>
      <c r="C42">
        <v>1</v>
      </c>
      <c r="D42" t="s">
        <v>2</v>
      </c>
      <c r="E42">
        <v>1</v>
      </c>
      <c r="F42">
        <v>1</v>
      </c>
      <c r="G42">
        <v>2</v>
      </c>
      <c r="H42">
        <v>2.2702086850000001</v>
      </c>
      <c r="I42">
        <v>2.7138816619999999</v>
      </c>
      <c r="J42">
        <v>3.0244822999999998</v>
      </c>
      <c r="K42">
        <v>1.53374009</v>
      </c>
      <c r="L42">
        <v>0.36984536099999998</v>
      </c>
      <c r="M42">
        <v>0.28125</v>
      </c>
      <c r="N42">
        <v>0.52016129</v>
      </c>
      <c r="O42">
        <v>0.31617647100000001</v>
      </c>
      <c r="P42">
        <v>0.33500000000000002</v>
      </c>
      <c r="Q42">
        <v>0.40691489400000003</v>
      </c>
      <c r="R42">
        <v>0.28676470599999998</v>
      </c>
      <c r="S42">
        <v>0.4375</v>
      </c>
      <c r="T42">
        <v>0.28676470599999998</v>
      </c>
      <c r="U42">
        <v>0.27500000000000002</v>
      </c>
      <c r="V42">
        <v>0.60833333300000003</v>
      </c>
      <c r="W42">
        <v>0.34558823500000002</v>
      </c>
      <c r="X42">
        <f t="shared" si="0"/>
        <v>-5.4127036914498168E-2</v>
      </c>
      <c r="Y42">
        <f t="shared" si="1"/>
        <v>-0.37735849033107866</v>
      </c>
      <c r="Z42">
        <f t="shared" si="2"/>
        <v>-0.20812182721492439</v>
      </c>
      <c r="AA42">
        <f t="shared" si="3"/>
        <v>-0.29811320726464935</v>
      </c>
      <c r="AB42">
        <v>23</v>
      </c>
      <c r="AC42">
        <v>0</v>
      </c>
      <c r="AD42">
        <v>16</v>
      </c>
      <c r="AE42">
        <v>4</v>
      </c>
      <c r="AF42">
        <v>0</v>
      </c>
      <c r="AG42">
        <v>0</v>
      </c>
      <c r="AH42">
        <v>7</v>
      </c>
      <c r="AI42">
        <v>3</v>
      </c>
      <c r="AJ42">
        <f t="shared" si="4"/>
        <v>4</v>
      </c>
      <c r="AK42">
        <v>1</v>
      </c>
      <c r="AL42">
        <v>15</v>
      </c>
      <c r="AM42">
        <v>17</v>
      </c>
      <c r="AN42">
        <v>1</v>
      </c>
      <c r="AO42">
        <v>13</v>
      </c>
      <c r="AP42">
        <v>7</v>
      </c>
      <c r="AQ42">
        <v>6.9166999999999996</v>
      </c>
      <c r="AR42">
        <v>3</v>
      </c>
      <c r="AS42">
        <v>0</v>
      </c>
    </row>
    <row r="43" spans="1:45" x14ac:dyDescent="0.2">
      <c r="A43">
        <v>42</v>
      </c>
      <c r="B43" t="s">
        <v>3</v>
      </c>
      <c r="C43">
        <v>1</v>
      </c>
      <c r="D43" t="s">
        <v>1</v>
      </c>
      <c r="E43">
        <v>0</v>
      </c>
      <c r="F43">
        <v>5</v>
      </c>
      <c r="G43">
        <v>0</v>
      </c>
      <c r="H43">
        <v>3.3465055640000001</v>
      </c>
      <c r="I43">
        <v>3.0977817590000001</v>
      </c>
      <c r="J43">
        <v>3.6078994400000002</v>
      </c>
      <c r="K43">
        <v>3.3429581100000001</v>
      </c>
      <c r="L43">
        <v>0.68290043300000003</v>
      </c>
      <c r="M43">
        <v>0.59666666700000004</v>
      </c>
      <c r="N43">
        <v>0.72435897500000002</v>
      </c>
      <c r="O43">
        <v>0.72435897500000002</v>
      </c>
      <c r="P43">
        <v>0.56531531599999996</v>
      </c>
      <c r="Q43">
        <v>0.79166666699999999</v>
      </c>
      <c r="R43">
        <v>0.60897435899999997</v>
      </c>
      <c r="S43">
        <v>0.462121212</v>
      </c>
      <c r="T43">
        <v>0.60897435899999997</v>
      </c>
      <c r="U43">
        <v>0.58333333399999998</v>
      </c>
      <c r="V43">
        <v>0.91666666699999999</v>
      </c>
      <c r="W43">
        <v>0.83974358999999998</v>
      </c>
      <c r="X43">
        <f t="shared" si="0"/>
        <v>-7.607246241829578E-2</v>
      </c>
      <c r="Y43">
        <f t="shared" si="1"/>
        <v>-0.22222222185185184</v>
      </c>
      <c r="Z43">
        <f t="shared" si="2"/>
        <v>0.13710554965967642</v>
      </c>
      <c r="AA43">
        <f t="shared" si="3"/>
        <v>-9.6661490844853704E-2</v>
      </c>
      <c r="AB43">
        <v>25</v>
      </c>
      <c r="AC43">
        <v>1</v>
      </c>
      <c r="AD43">
        <v>16</v>
      </c>
      <c r="AE43">
        <v>1</v>
      </c>
      <c r="AF43">
        <v>0</v>
      </c>
      <c r="AG43">
        <v>0</v>
      </c>
      <c r="AH43">
        <v>7</v>
      </c>
      <c r="AI43">
        <v>3</v>
      </c>
      <c r="AJ43">
        <f t="shared" si="4"/>
        <v>4</v>
      </c>
      <c r="AK43">
        <v>1</v>
      </c>
      <c r="AL43">
        <v>23</v>
      </c>
      <c r="AM43">
        <v>19</v>
      </c>
      <c r="AN43">
        <v>1</v>
      </c>
      <c r="AO43">
        <v>25</v>
      </c>
      <c r="AP43">
        <v>8</v>
      </c>
      <c r="AQ43">
        <v>7.75</v>
      </c>
      <c r="AR43">
        <v>4</v>
      </c>
      <c r="AS43">
        <v>0</v>
      </c>
    </row>
    <row r="44" spans="1:45" ht="16" customHeight="1" x14ac:dyDescent="0.25">
      <c r="A44">
        <v>43</v>
      </c>
      <c r="B44" t="s">
        <v>3</v>
      </c>
      <c r="C44">
        <v>1</v>
      </c>
      <c r="D44" t="s">
        <v>1</v>
      </c>
      <c r="E44">
        <v>0</v>
      </c>
      <c r="F44">
        <v>4</v>
      </c>
      <c r="G44" s="5" t="s">
        <v>97</v>
      </c>
      <c r="H44">
        <v>4.3382929179999996</v>
      </c>
      <c r="I44">
        <v>4.6526957480000002</v>
      </c>
      <c r="J44">
        <v>3.7524247499999999</v>
      </c>
      <c r="K44">
        <v>4.2863118599999996</v>
      </c>
      <c r="L44">
        <v>0.72499999999999998</v>
      </c>
      <c r="M44">
        <v>0.62717391300000003</v>
      </c>
      <c r="N44">
        <v>0.81499999999999995</v>
      </c>
      <c r="O44">
        <v>0.72499999999999998</v>
      </c>
      <c r="P44">
        <v>0.60357142900000005</v>
      </c>
      <c r="Q44">
        <v>0.83986486500000002</v>
      </c>
      <c r="R44">
        <v>0.47499999999999998</v>
      </c>
      <c r="S44">
        <v>0.72499999999999998</v>
      </c>
      <c r="T44">
        <v>0.61136363599999999</v>
      </c>
      <c r="U44">
        <v>0.79318181799999998</v>
      </c>
      <c r="V44">
        <v>0.89807692299999997</v>
      </c>
      <c r="W44">
        <v>0.82115384599999997</v>
      </c>
      <c r="X44">
        <f t="shared" si="0"/>
        <v>0.10710982646997386</v>
      </c>
      <c r="Y44">
        <f t="shared" si="1"/>
        <v>-6.2021914481268592E-2</v>
      </c>
      <c r="Z44">
        <f t="shared" si="2"/>
        <v>-0.20833333333333334</v>
      </c>
      <c r="AA44">
        <f t="shared" si="3"/>
        <v>-0.13023816705246416</v>
      </c>
      <c r="AB44">
        <v>28</v>
      </c>
      <c r="AC44">
        <v>1</v>
      </c>
      <c r="AD44">
        <v>18</v>
      </c>
      <c r="AE44">
        <v>4</v>
      </c>
      <c r="AF44">
        <v>3</v>
      </c>
      <c r="AG44" s="1">
        <v>4</v>
      </c>
      <c r="AH44">
        <v>9</v>
      </c>
      <c r="AI44">
        <v>3</v>
      </c>
      <c r="AJ44">
        <f t="shared" si="4"/>
        <v>6</v>
      </c>
      <c r="AK44">
        <v>1</v>
      </c>
      <c r="AL44">
        <v>19</v>
      </c>
      <c r="AM44">
        <v>10</v>
      </c>
      <c r="AN44">
        <v>0</v>
      </c>
      <c r="AO44">
        <v>19</v>
      </c>
      <c r="AP44">
        <v>7</v>
      </c>
      <c r="AQ44">
        <v>7</v>
      </c>
      <c r="AR44">
        <v>6</v>
      </c>
      <c r="AS44">
        <v>0</v>
      </c>
    </row>
    <row r="45" spans="1:45" x14ac:dyDescent="0.2">
      <c r="A45">
        <v>44</v>
      </c>
      <c r="B45" t="s">
        <v>3</v>
      </c>
      <c r="C45">
        <v>1</v>
      </c>
      <c r="D45" t="s">
        <v>2</v>
      </c>
      <c r="E45">
        <v>1</v>
      </c>
      <c r="F45">
        <v>1</v>
      </c>
      <c r="G45">
        <v>0</v>
      </c>
      <c r="H45">
        <v>3.0462404730000001</v>
      </c>
      <c r="I45">
        <v>4.0060090590000001</v>
      </c>
      <c r="J45">
        <v>2.9492736000000002</v>
      </c>
      <c r="K45">
        <v>2.92398069</v>
      </c>
      <c r="L45">
        <v>0.49227053100000001</v>
      </c>
      <c r="M45">
        <v>0.29943899000000002</v>
      </c>
      <c r="N45">
        <v>0.61449275400000003</v>
      </c>
      <c r="O45">
        <v>0.57196401799999996</v>
      </c>
      <c r="P45">
        <v>0.41304347800000002</v>
      </c>
      <c r="Q45">
        <v>0.57509881399999996</v>
      </c>
      <c r="R45">
        <v>0.28532608700000001</v>
      </c>
      <c r="S45">
        <v>0.53532608699999995</v>
      </c>
      <c r="T45">
        <v>0.419254658</v>
      </c>
      <c r="U45">
        <v>0.31449275399999999</v>
      </c>
      <c r="V45">
        <v>0.70496894399999999</v>
      </c>
      <c r="W45">
        <v>0.71449275400000001</v>
      </c>
      <c r="X45">
        <f t="shared" si="0"/>
        <v>0.15193278415976452</v>
      </c>
      <c r="Y45">
        <f t="shared" si="1"/>
        <v>-0.38302193281615571</v>
      </c>
      <c r="Z45">
        <f t="shared" si="2"/>
        <v>-0.30463576155712463</v>
      </c>
      <c r="AA45">
        <f t="shared" si="3"/>
        <v>-0.3447235158077625</v>
      </c>
      <c r="AB45">
        <v>22</v>
      </c>
      <c r="AC45">
        <v>1</v>
      </c>
      <c r="AD45">
        <v>12</v>
      </c>
      <c r="AE45">
        <v>4</v>
      </c>
      <c r="AF45">
        <v>3</v>
      </c>
      <c r="AG45">
        <v>0</v>
      </c>
      <c r="AH45">
        <v>8</v>
      </c>
      <c r="AI45">
        <v>3</v>
      </c>
      <c r="AJ45">
        <f t="shared" si="4"/>
        <v>5</v>
      </c>
      <c r="AK45">
        <v>1</v>
      </c>
      <c r="AL45">
        <v>15</v>
      </c>
      <c r="AM45">
        <v>8</v>
      </c>
      <c r="AN45">
        <v>0</v>
      </c>
      <c r="AO45">
        <v>14</v>
      </c>
      <c r="AP45">
        <v>7</v>
      </c>
      <c r="AQ45">
        <v>7</v>
      </c>
      <c r="AR45">
        <v>4</v>
      </c>
      <c r="AS45">
        <v>0</v>
      </c>
    </row>
    <row r="46" spans="1:45" x14ac:dyDescent="0.2">
      <c r="A46">
        <v>45</v>
      </c>
      <c r="B46" t="s">
        <v>3</v>
      </c>
      <c r="C46">
        <v>1</v>
      </c>
      <c r="D46" t="s">
        <v>2</v>
      </c>
      <c r="E46">
        <v>1</v>
      </c>
      <c r="F46">
        <v>1</v>
      </c>
      <c r="G46">
        <v>4</v>
      </c>
      <c r="H46">
        <v>2.4482867100000001</v>
      </c>
      <c r="I46">
        <v>2.2328585140000001</v>
      </c>
      <c r="J46">
        <v>2.2568723999999998</v>
      </c>
      <c r="K46">
        <v>3.1014920799999999</v>
      </c>
      <c r="L46">
        <v>0.59015047799999998</v>
      </c>
      <c r="M46">
        <v>0.60387596899999996</v>
      </c>
      <c r="N46">
        <v>0.62292358800000003</v>
      </c>
      <c r="O46">
        <v>0.54091300600000003</v>
      </c>
      <c r="P46">
        <v>0.52768549200000003</v>
      </c>
      <c r="Q46">
        <v>0.65116278999999999</v>
      </c>
      <c r="R46">
        <v>0.57054263500000002</v>
      </c>
      <c r="S46">
        <v>0.48006644500000001</v>
      </c>
      <c r="T46">
        <v>0.52951699399999996</v>
      </c>
      <c r="U46">
        <v>0.63720930200000003</v>
      </c>
      <c r="V46">
        <v>0.76578073099999999</v>
      </c>
      <c r="W46">
        <v>0.55149501599999995</v>
      </c>
      <c r="X46">
        <f t="shared" si="0"/>
        <v>-5.3486247750658966E-3</v>
      </c>
      <c r="Y46">
        <f t="shared" si="1"/>
        <v>-9.1641013817522932E-2</v>
      </c>
      <c r="Z46">
        <f t="shared" si="2"/>
        <v>8.6117845088489062E-2</v>
      </c>
      <c r="AA46">
        <f t="shared" si="3"/>
        <v>-1.5526268241063661E-2</v>
      </c>
      <c r="AB46">
        <v>19</v>
      </c>
      <c r="AC46">
        <v>1</v>
      </c>
      <c r="AD46">
        <v>12</v>
      </c>
      <c r="AE46">
        <v>4</v>
      </c>
      <c r="AF46">
        <v>3</v>
      </c>
      <c r="AG46">
        <v>0</v>
      </c>
      <c r="AH46">
        <v>10</v>
      </c>
      <c r="AI46">
        <v>3</v>
      </c>
      <c r="AJ46">
        <f t="shared" si="4"/>
        <v>7</v>
      </c>
      <c r="AK46">
        <v>1</v>
      </c>
      <c r="AL46">
        <v>26</v>
      </c>
      <c r="AM46">
        <v>23</v>
      </c>
      <c r="AN46">
        <v>1</v>
      </c>
      <c r="AO46">
        <v>9</v>
      </c>
      <c r="AP46">
        <v>8</v>
      </c>
      <c r="AQ46">
        <v>8</v>
      </c>
      <c r="AR46">
        <v>4</v>
      </c>
      <c r="AS46">
        <v>0</v>
      </c>
    </row>
    <row r="47" spans="1:45" x14ac:dyDescent="0.2">
      <c r="A47">
        <v>46</v>
      </c>
      <c r="B47" t="s">
        <v>3</v>
      </c>
      <c r="C47">
        <v>1</v>
      </c>
      <c r="D47" t="s">
        <v>1</v>
      </c>
      <c r="E47">
        <v>0</v>
      </c>
      <c r="F47">
        <v>2</v>
      </c>
      <c r="G47">
        <v>0</v>
      </c>
      <c r="H47">
        <v>4.3170683360000002</v>
      </c>
      <c r="I47">
        <v>4.6526957480000002</v>
      </c>
      <c r="J47">
        <v>4.6526957500000004</v>
      </c>
      <c r="K47">
        <v>3.8604684200000001</v>
      </c>
      <c r="L47">
        <v>0.53229974199999996</v>
      </c>
      <c r="M47">
        <v>0.65674418599999995</v>
      </c>
      <c r="N47">
        <v>0.62891809899999995</v>
      </c>
      <c r="O47">
        <v>0.31007751900000002</v>
      </c>
      <c r="P47">
        <v>0.42674418600000003</v>
      </c>
      <c r="Q47">
        <v>0.66424418600000001</v>
      </c>
      <c r="R47">
        <v>0.59212880099999998</v>
      </c>
      <c r="S47">
        <v>0.438282648</v>
      </c>
      <c r="T47">
        <v>0.262458472</v>
      </c>
      <c r="U47">
        <v>0.72674418600000001</v>
      </c>
      <c r="V47">
        <v>0.87674418600000004</v>
      </c>
      <c r="W47">
        <v>0.37674418599999998</v>
      </c>
      <c r="X47">
        <f t="shared" si="0"/>
        <v>-2.1492918013289395E-10</v>
      </c>
      <c r="Y47">
        <f t="shared" si="1"/>
        <v>-9.3546047866195567E-2</v>
      </c>
      <c r="Z47">
        <f t="shared" si="2"/>
        <v>0.14930555473670787</v>
      </c>
      <c r="AA47">
        <f t="shared" si="3"/>
        <v>2.1643387477917657E-2</v>
      </c>
      <c r="AB47">
        <v>20</v>
      </c>
      <c r="AC47">
        <v>1</v>
      </c>
      <c r="AD47">
        <v>12</v>
      </c>
      <c r="AE47">
        <v>4</v>
      </c>
      <c r="AF47">
        <v>3</v>
      </c>
      <c r="AG47">
        <v>1</v>
      </c>
      <c r="AH47">
        <v>9</v>
      </c>
      <c r="AI47">
        <v>4</v>
      </c>
      <c r="AJ47">
        <f t="shared" si="4"/>
        <v>5</v>
      </c>
      <c r="AK47">
        <v>1</v>
      </c>
      <c r="AL47">
        <v>12</v>
      </c>
      <c r="AM47">
        <v>41</v>
      </c>
      <c r="AN47">
        <v>1</v>
      </c>
      <c r="AO47">
        <v>7</v>
      </c>
      <c r="AP47">
        <v>8.5</v>
      </c>
      <c r="AQ47">
        <v>8.5</v>
      </c>
      <c r="AR47">
        <v>4</v>
      </c>
      <c r="AS47">
        <v>0</v>
      </c>
    </row>
    <row r="48" spans="1:45" x14ac:dyDescent="0.2">
      <c r="A48">
        <v>47</v>
      </c>
      <c r="B48" t="s">
        <v>3</v>
      </c>
      <c r="C48">
        <v>1</v>
      </c>
      <c r="D48" t="s">
        <v>2</v>
      </c>
      <c r="E48">
        <v>1</v>
      </c>
      <c r="F48">
        <v>1</v>
      </c>
      <c r="G48">
        <v>0</v>
      </c>
      <c r="H48">
        <v>3.5717536503951202</v>
      </c>
      <c r="I48">
        <v>3.50150951515</v>
      </c>
      <c r="J48">
        <v>3.0008376242369201</v>
      </c>
      <c r="K48">
        <v>3.8274338200848601</v>
      </c>
      <c r="L48">
        <v>0.64130434782608703</v>
      </c>
      <c r="M48">
        <v>0.62818590704647703</v>
      </c>
      <c r="N48">
        <v>0.66956521739130404</v>
      </c>
      <c r="O48">
        <v>0.627140974967062</v>
      </c>
      <c r="P48">
        <v>0.53623188405797095</v>
      </c>
      <c r="Q48">
        <v>0.75592885375494101</v>
      </c>
      <c r="R48">
        <v>0.49456521739130399</v>
      </c>
      <c r="S48">
        <v>0.60289855072463805</v>
      </c>
      <c r="T48">
        <v>0.51662404092071601</v>
      </c>
      <c r="U48">
        <v>0.79264214046822701</v>
      </c>
      <c r="V48">
        <v>0.73623188405797102</v>
      </c>
      <c r="W48">
        <v>0.74456521739130399</v>
      </c>
      <c r="X48">
        <f t="shared" si="0"/>
        <v>7.6998640672433574E-2</v>
      </c>
      <c r="Y48">
        <f t="shared" si="1"/>
        <v>3.6896602012541663E-2</v>
      </c>
      <c r="Z48">
        <f t="shared" si="2"/>
        <v>-9.8712446351931993E-2</v>
      </c>
      <c r="AA48">
        <f t="shared" si="3"/>
        <v>-3.188539741219918E-2</v>
      </c>
      <c r="AB48">
        <v>21</v>
      </c>
      <c r="AC48">
        <v>0</v>
      </c>
      <c r="AD48">
        <v>12</v>
      </c>
      <c r="AE48">
        <v>0</v>
      </c>
      <c r="AF48">
        <v>3</v>
      </c>
      <c r="AG48">
        <v>0</v>
      </c>
      <c r="AH48">
        <v>10</v>
      </c>
      <c r="AI48">
        <v>3</v>
      </c>
      <c r="AJ48">
        <f t="shared" si="4"/>
        <v>7</v>
      </c>
      <c r="AK48">
        <v>1</v>
      </c>
      <c r="AL48">
        <v>27</v>
      </c>
      <c r="AM48">
        <v>26</v>
      </c>
      <c r="AN48">
        <v>1</v>
      </c>
      <c r="AO48">
        <v>30</v>
      </c>
      <c r="AP48">
        <v>7</v>
      </c>
      <c r="AQ48">
        <v>7.1669999999999998</v>
      </c>
      <c r="AR48">
        <v>4</v>
      </c>
      <c r="AS48">
        <v>0</v>
      </c>
    </row>
    <row r="49" spans="1:45" x14ac:dyDescent="0.2">
      <c r="A49">
        <v>48</v>
      </c>
      <c r="B49" t="s">
        <v>3</v>
      </c>
      <c r="C49">
        <v>1</v>
      </c>
      <c r="D49" t="s">
        <v>1</v>
      </c>
      <c r="E49">
        <v>0</v>
      </c>
      <c r="F49">
        <v>5</v>
      </c>
      <c r="G49">
        <v>0</v>
      </c>
      <c r="H49">
        <v>4.0614326425996703</v>
      </c>
      <c r="I49">
        <v>3.50462584752287</v>
      </c>
      <c r="J49">
        <v>4.0481444064419003</v>
      </c>
      <c r="K49">
        <v>4.6526957480816797</v>
      </c>
      <c r="L49">
        <v>0.66380236305048301</v>
      </c>
      <c r="M49">
        <v>0.63584183673469397</v>
      </c>
      <c r="N49">
        <v>0.65701119157340404</v>
      </c>
      <c r="O49">
        <v>0.69834183673469397</v>
      </c>
      <c r="P49">
        <v>0.58375850340136104</v>
      </c>
      <c r="Q49">
        <v>0.74554928354320504</v>
      </c>
      <c r="R49">
        <v>0.60459183673469397</v>
      </c>
      <c r="S49">
        <v>0.47959183673469402</v>
      </c>
      <c r="T49">
        <v>0.66709183673469397</v>
      </c>
      <c r="U49">
        <v>0.66709183673469397</v>
      </c>
      <c r="V49">
        <v>0.846258503401361</v>
      </c>
      <c r="W49">
        <v>0.72959183673469397</v>
      </c>
      <c r="X49">
        <f t="shared" si="0"/>
        <v>-7.1962808432272166E-2</v>
      </c>
      <c r="Y49">
        <f t="shared" si="1"/>
        <v>-0.11839074001236184</v>
      </c>
      <c r="Z49">
        <f t="shared" si="2"/>
        <v>0.11529411764705876</v>
      </c>
      <c r="AA49">
        <f t="shared" si="3"/>
        <v>-1.6374138726668343E-2</v>
      </c>
      <c r="AB49">
        <v>21</v>
      </c>
      <c r="AC49">
        <v>0</v>
      </c>
      <c r="AD49">
        <v>12</v>
      </c>
      <c r="AE49">
        <v>3</v>
      </c>
      <c r="AF49">
        <v>2</v>
      </c>
      <c r="AG49">
        <v>0</v>
      </c>
      <c r="AH49">
        <v>8</v>
      </c>
      <c r="AI49">
        <v>2</v>
      </c>
      <c r="AJ49">
        <f t="shared" si="4"/>
        <v>6</v>
      </c>
      <c r="AK49">
        <v>1</v>
      </c>
      <c r="AL49">
        <v>23</v>
      </c>
      <c r="AM49">
        <v>10</v>
      </c>
      <c r="AN49">
        <v>0</v>
      </c>
      <c r="AO49">
        <v>10</v>
      </c>
      <c r="AP49">
        <v>7</v>
      </c>
      <c r="AQ49">
        <v>5.75</v>
      </c>
      <c r="AR49">
        <v>4</v>
      </c>
      <c r="AS49">
        <v>0</v>
      </c>
    </row>
  </sheetData>
  <sortState xmlns:xlrd2="http://schemas.microsoft.com/office/spreadsheetml/2017/richdata2" ref="A2:AS55">
    <sortCondition ref="B1:B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9139-6BBA-7E4C-9046-8B6F2255E437}">
  <dimension ref="A1:B47"/>
  <sheetViews>
    <sheetView workbookViewId="0">
      <selection activeCell="B24" sqref="B24"/>
    </sheetView>
  </sheetViews>
  <sheetFormatPr baseColWidth="10" defaultRowHeight="16" x14ac:dyDescent="0.2"/>
  <cols>
    <col min="1" max="1" width="27.6640625" customWidth="1"/>
    <col min="2" max="2" width="116.5" customWidth="1"/>
  </cols>
  <sheetData>
    <row r="1" spans="1:2" x14ac:dyDescent="0.2">
      <c r="A1" s="2" t="s">
        <v>45</v>
      </c>
      <c r="B1" s="2" t="s">
        <v>46</v>
      </c>
    </row>
    <row r="2" spans="1:2" x14ac:dyDescent="0.2">
      <c r="A2" s="3" t="s">
        <v>38</v>
      </c>
      <c r="B2" s="3" t="s">
        <v>89</v>
      </c>
    </row>
    <row r="3" spans="1:2" x14ac:dyDescent="0.2">
      <c r="A3" s="3" t="s">
        <v>39</v>
      </c>
      <c r="B3" s="3" t="s">
        <v>49</v>
      </c>
    </row>
    <row r="4" spans="1:2" x14ac:dyDescent="0.2">
      <c r="A4" s="3" t="s">
        <v>40</v>
      </c>
      <c r="B4" s="3" t="s">
        <v>50</v>
      </c>
    </row>
    <row r="5" spans="1:2" x14ac:dyDescent="0.2">
      <c r="A5" s="3" t="s">
        <v>41</v>
      </c>
      <c r="B5" s="3" t="s">
        <v>80</v>
      </c>
    </row>
    <row r="6" spans="1:2" x14ac:dyDescent="0.2">
      <c r="A6" t="s">
        <v>44</v>
      </c>
      <c r="B6" s="3" t="s">
        <v>94</v>
      </c>
    </row>
    <row r="7" spans="1:2" x14ac:dyDescent="0.2">
      <c r="A7" s="3" t="s">
        <v>23</v>
      </c>
      <c r="B7" s="3" t="s">
        <v>67</v>
      </c>
    </row>
    <row r="8" spans="1:2" x14ac:dyDescent="0.2">
      <c r="A8" t="s">
        <v>48</v>
      </c>
      <c r="B8" s="3" t="s">
        <v>98</v>
      </c>
    </row>
    <row r="9" spans="1:2" x14ac:dyDescent="0.2">
      <c r="A9" s="3" t="s">
        <v>4</v>
      </c>
      <c r="B9" s="3" t="s">
        <v>81</v>
      </c>
    </row>
    <row r="10" spans="1:2" x14ac:dyDescent="0.2">
      <c r="A10" s="3" t="s">
        <v>5</v>
      </c>
      <c r="B10" s="3" t="s">
        <v>51</v>
      </c>
    </row>
    <row r="11" spans="1:2" x14ac:dyDescent="0.2">
      <c r="A11" s="3" t="s">
        <v>6</v>
      </c>
      <c r="B11" s="3" t="s">
        <v>52</v>
      </c>
    </row>
    <row r="12" spans="1:2" x14ac:dyDescent="0.2">
      <c r="A12" s="3" t="s">
        <v>7</v>
      </c>
      <c r="B12" s="3" t="s">
        <v>54</v>
      </c>
    </row>
    <row r="13" spans="1:2" x14ac:dyDescent="0.2">
      <c r="A13" s="3" t="s">
        <v>8</v>
      </c>
      <c r="B13" s="3" t="s">
        <v>82</v>
      </c>
    </row>
    <row r="14" spans="1:2" x14ac:dyDescent="0.2">
      <c r="A14" s="3" t="s">
        <v>9</v>
      </c>
      <c r="B14" s="3" t="s">
        <v>55</v>
      </c>
    </row>
    <row r="15" spans="1:2" x14ac:dyDescent="0.2">
      <c r="A15" s="3" t="s">
        <v>10</v>
      </c>
      <c r="B15" s="3" t="s">
        <v>56</v>
      </c>
    </row>
    <row r="16" spans="1:2" x14ac:dyDescent="0.2">
      <c r="A16" s="3" t="s">
        <v>11</v>
      </c>
      <c r="B16" s="3" t="s">
        <v>57</v>
      </c>
    </row>
    <row r="17" spans="1:2" x14ac:dyDescent="0.2">
      <c r="A17" s="3" t="s">
        <v>12</v>
      </c>
      <c r="B17" s="3" t="s">
        <v>83</v>
      </c>
    </row>
    <row r="18" spans="1:2" x14ac:dyDescent="0.2">
      <c r="A18" s="3" t="s">
        <v>13</v>
      </c>
      <c r="B18" s="3" t="s">
        <v>84</v>
      </c>
    </row>
    <row r="19" spans="1:2" x14ac:dyDescent="0.2">
      <c r="A19" s="3" t="s">
        <v>14</v>
      </c>
      <c r="B19" s="3" t="s">
        <v>58</v>
      </c>
    </row>
    <row r="20" spans="1:2" x14ac:dyDescent="0.2">
      <c r="A20" s="3" t="s">
        <v>15</v>
      </c>
      <c r="B20" s="3" t="s">
        <v>59</v>
      </c>
    </row>
    <row r="21" spans="1:2" x14ac:dyDescent="0.2">
      <c r="A21" s="3" t="s">
        <v>16</v>
      </c>
      <c r="B21" s="3" t="s">
        <v>60</v>
      </c>
    </row>
    <row r="22" spans="1:2" x14ac:dyDescent="0.2">
      <c r="A22" s="3" t="s">
        <v>17</v>
      </c>
      <c r="B22" s="3" t="s">
        <v>61</v>
      </c>
    </row>
    <row r="23" spans="1:2" x14ac:dyDescent="0.2">
      <c r="A23" s="3" t="s">
        <v>18</v>
      </c>
      <c r="B23" s="3" t="s">
        <v>62</v>
      </c>
    </row>
    <row r="24" spans="1:2" x14ac:dyDescent="0.2">
      <c r="A24" s="3" t="s">
        <v>19</v>
      </c>
      <c r="B24" s="3" t="s">
        <v>63</v>
      </c>
    </row>
    <row r="25" spans="1:2" x14ac:dyDescent="0.2">
      <c r="A25" s="3" t="s">
        <v>37</v>
      </c>
      <c r="B25" s="3" t="s">
        <v>53</v>
      </c>
    </row>
    <row r="26" spans="1:2" x14ac:dyDescent="0.2">
      <c r="A26" s="3" t="s">
        <v>42</v>
      </c>
      <c r="B26" s="3" t="s">
        <v>64</v>
      </c>
    </row>
    <row r="27" spans="1:2" x14ac:dyDescent="0.2">
      <c r="A27" s="3" t="s">
        <v>86</v>
      </c>
      <c r="B27" s="3" t="s">
        <v>87</v>
      </c>
    </row>
    <row r="28" spans="1:2" x14ac:dyDescent="0.2">
      <c r="A28" s="3" t="s">
        <v>43</v>
      </c>
      <c r="B28" s="3" t="s">
        <v>88</v>
      </c>
    </row>
    <row r="29" spans="1:2" x14ac:dyDescent="0.2">
      <c r="A29" s="3" t="s">
        <v>20</v>
      </c>
      <c r="B29" s="3" t="s">
        <v>89</v>
      </c>
    </row>
    <row r="30" spans="1:2" x14ac:dyDescent="0.2">
      <c r="A30" s="3" t="s">
        <v>21</v>
      </c>
      <c r="B30" s="3" t="s">
        <v>65</v>
      </c>
    </row>
    <row r="31" spans="1:2" ht="17" x14ac:dyDescent="0.2">
      <c r="A31" s="3" t="s">
        <v>22</v>
      </c>
      <c r="B31" s="4" t="s">
        <v>66</v>
      </c>
    </row>
    <row r="32" spans="1:2" x14ac:dyDescent="0.2">
      <c r="A32" s="3" t="s">
        <v>24</v>
      </c>
      <c r="B32" s="3" t="s">
        <v>68</v>
      </c>
    </row>
    <row r="33" spans="1:2" x14ac:dyDescent="0.2">
      <c r="A33" s="3" t="s">
        <v>25</v>
      </c>
      <c r="B33" s="3" t="s">
        <v>69</v>
      </c>
    </row>
    <row r="34" spans="1:2" x14ac:dyDescent="0.2">
      <c r="A34" s="3" t="s">
        <v>26</v>
      </c>
      <c r="B34" s="3" t="s">
        <v>70</v>
      </c>
    </row>
    <row r="35" spans="1:2" x14ac:dyDescent="0.2">
      <c r="A35" s="3" t="s">
        <v>27</v>
      </c>
      <c r="B35" s="3" t="s">
        <v>71</v>
      </c>
    </row>
    <row r="36" spans="1:2" x14ac:dyDescent="0.2">
      <c r="A36" s="3" t="s">
        <v>90</v>
      </c>
      <c r="B36" s="3" t="s">
        <v>72</v>
      </c>
    </row>
    <row r="37" spans="1:2" x14ac:dyDescent="0.2">
      <c r="A37" s="3" t="s">
        <v>28</v>
      </c>
      <c r="B37" s="3" t="s">
        <v>91</v>
      </c>
    </row>
    <row r="38" spans="1:2" x14ac:dyDescent="0.2">
      <c r="A38" s="3" t="s">
        <v>92</v>
      </c>
      <c r="B38" s="3" t="s">
        <v>73</v>
      </c>
    </row>
    <row r="39" spans="1:2" x14ac:dyDescent="0.2">
      <c r="A39" s="3" t="s">
        <v>29</v>
      </c>
      <c r="B39" s="3" t="s">
        <v>74</v>
      </c>
    </row>
    <row r="40" spans="1:2" x14ac:dyDescent="0.2">
      <c r="A40" s="3" t="s">
        <v>30</v>
      </c>
      <c r="B40" s="3" t="s">
        <v>75</v>
      </c>
    </row>
    <row r="41" spans="1:2" x14ac:dyDescent="0.2">
      <c r="A41" s="3" t="s">
        <v>31</v>
      </c>
      <c r="B41" s="3" t="s">
        <v>76</v>
      </c>
    </row>
    <row r="42" spans="1:2" x14ac:dyDescent="0.2">
      <c r="A42" s="3" t="s">
        <v>32</v>
      </c>
      <c r="B42" s="3" t="s">
        <v>75</v>
      </c>
    </row>
    <row r="43" spans="1:2" x14ac:dyDescent="0.2">
      <c r="A43" s="3" t="s">
        <v>33</v>
      </c>
      <c r="B43" s="3" t="s">
        <v>77</v>
      </c>
    </row>
    <row r="44" spans="1:2" x14ac:dyDescent="0.2">
      <c r="A44" s="3" t="s">
        <v>34</v>
      </c>
      <c r="B44" s="3" t="s">
        <v>78</v>
      </c>
    </row>
    <row r="45" spans="1:2" x14ac:dyDescent="0.2">
      <c r="A45" s="3" t="s">
        <v>35</v>
      </c>
      <c r="B45" s="3" t="s">
        <v>79</v>
      </c>
    </row>
    <row r="46" spans="1:2" x14ac:dyDescent="0.2">
      <c r="A46" s="3" t="s">
        <v>36</v>
      </c>
      <c r="B46" s="3" t="s">
        <v>93</v>
      </c>
    </row>
    <row r="47" spans="1:2" x14ac:dyDescent="0.2">
      <c r="A47" s="3"/>
      <c r="B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Leal</dc:creator>
  <cp:lastModifiedBy>Stephanie Leal</cp:lastModifiedBy>
  <dcterms:created xsi:type="dcterms:W3CDTF">2023-04-05T02:19:04Z</dcterms:created>
  <dcterms:modified xsi:type="dcterms:W3CDTF">2023-08-30T15:49:07Z</dcterms:modified>
</cp:coreProperties>
</file>