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anderegg/Dropbox/PVcurves_for_RS/data/ContributedData/"/>
    </mc:Choice>
  </mc:AlternateContent>
  <xr:revisionPtr revIDLastSave="0" documentId="13_ncr:1_{1E2FB858-F4FD-4B44-9B33-BBD43832784B}" xr6:coauthVersionLast="47" xr6:coauthVersionMax="47" xr10:uidLastSave="{00000000-0000-0000-0000-000000000000}"/>
  <bookViews>
    <workbookView xWindow="16480" yWindow="-19040" windowWidth="25240" windowHeight="13940" activeTab="1" xr2:uid="{4306C3C1-C452-4C48-A612-9E6C3D48E5B9}"/>
  </bookViews>
  <sheets>
    <sheet name="Megans_Curves" sheetId="1" r:id="rId1"/>
    <sheet name="Cams_Curv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7" i="2" l="1"/>
  <c r="L18" i="2"/>
  <c r="L19" i="2"/>
  <c r="L20" i="2"/>
  <c r="L21" i="2"/>
  <c r="L22" i="2"/>
  <c r="L23" i="2"/>
  <c r="L24" i="2"/>
  <c r="L25" i="2"/>
  <c r="L26" i="2"/>
  <c r="L16" i="2"/>
</calcChain>
</file>

<file path=xl/sharedStrings.xml><?xml version="1.0" encoding="utf-8"?>
<sst xmlns="http://schemas.openxmlformats.org/spreadsheetml/2006/main" count="140" uniqueCount="78">
  <si>
    <t>one_over_Psi</t>
  </si>
  <si>
    <t>Psi</t>
  </si>
  <si>
    <t>FullM_g</t>
  </si>
  <si>
    <t>LeafWater_g</t>
  </si>
  <si>
    <t>TotalRWC</t>
  </si>
  <si>
    <t>RWC_perc</t>
  </si>
  <si>
    <t>R</t>
  </si>
  <si>
    <t>SympRWC</t>
  </si>
  <si>
    <t>SmypRWC_perc</t>
  </si>
  <si>
    <t>Psi_o</t>
  </si>
  <si>
    <t>Psi_p</t>
  </si>
  <si>
    <t>Dry_mass</t>
  </si>
  <si>
    <t>Leaf_area</t>
  </si>
  <si>
    <t>SWC</t>
  </si>
  <si>
    <t>TLP</t>
  </si>
  <si>
    <t>Species</t>
  </si>
  <si>
    <t>Eschweileria</t>
  </si>
  <si>
    <t>Rep</t>
  </si>
  <si>
    <t>Ψ (MPa)</t>
  </si>
  <si>
    <t>1-Mass (g)</t>
  </si>
  <si>
    <t>-1/Ψ (MPa)</t>
  </si>
  <si>
    <t>H2O (g)</t>
  </si>
  <si>
    <t>1-RWC (dec)</t>
  </si>
  <si>
    <t>RWC (dec)</t>
  </si>
  <si>
    <t>Ψs (MPa)</t>
  </si>
  <si>
    <t>Ψp (MPa)</t>
  </si>
  <si>
    <t>ID</t>
  </si>
  <si>
    <t>Height</t>
  </si>
  <si>
    <t>Dry mass</t>
  </si>
  <si>
    <t>Fresh area</t>
  </si>
  <si>
    <t>AWF</t>
  </si>
  <si>
    <t>ΨsFT</t>
  </si>
  <si>
    <t>ΨTLP</t>
  </si>
  <si>
    <r>
      <t>total</t>
    </r>
    <r>
      <rPr>
        <sz val="11"/>
        <color theme="1"/>
        <rFont val="Calibri"/>
        <family val="2"/>
        <scheme val="minor"/>
      </rPr>
      <t xml:space="preserve"> RWCTLP</t>
    </r>
  </si>
  <si>
    <r>
      <t>sym</t>
    </r>
    <r>
      <rPr>
        <sz val="11"/>
        <color theme="1"/>
        <rFont val="Calibri"/>
        <family val="2"/>
        <scheme val="minor"/>
      </rPr>
      <t xml:space="preserve"> RWCTLP</t>
    </r>
  </si>
  <si>
    <r>
      <t xml:space="preserve">total </t>
    </r>
    <r>
      <rPr>
        <sz val="11"/>
        <color theme="1"/>
        <rFont val="Calibri"/>
        <family val="2"/>
        <scheme val="minor"/>
      </rPr>
      <t>Є</t>
    </r>
  </si>
  <si>
    <r>
      <t>sym</t>
    </r>
    <r>
      <rPr>
        <sz val="11"/>
        <color theme="1"/>
        <rFont val="Calibri"/>
        <family val="2"/>
        <scheme val="minor"/>
      </rPr>
      <t xml:space="preserve"> Є</t>
    </r>
  </si>
  <si>
    <t>CT</t>
  </si>
  <si>
    <t xml:space="preserve">CT,mass </t>
  </si>
  <si>
    <t>CT,area</t>
  </si>
  <si>
    <t>WT,mass</t>
  </si>
  <si>
    <t>WT,area</t>
  </si>
  <si>
    <t>WGT,mass</t>
  </si>
  <si>
    <t>WGT,area</t>
  </si>
  <si>
    <t xml:space="preserve">Ct </t>
  </si>
  <si>
    <t xml:space="preserve">Ct,mass </t>
  </si>
  <si>
    <t>Ct,area</t>
  </si>
  <si>
    <t>Quercus douglasii</t>
  </si>
  <si>
    <t>S-2000-25.3</t>
  </si>
  <si>
    <t>Sequoidendron giganteum</t>
  </si>
  <si>
    <t>S-2000-25.4</t>
  </si>
  <si>
    <t>S-2000-25.5</t>
  </si>
  <si>
    <t>S-2000-25.6</t>
  </si>
  <si>
    <t>S-2000-25.7</t>
  </si>
  <si>
    <t>S-2000-25.8</t>
  </si>
  <si>
    <t>S-2000-25.9</t>
  </si>
  <si>
    <t>S-2000-25.10</t>
  </si>
  <si>
    <t>S-2000-25.11</t>
  </si>
  <si>
    <t>S-2000-25.12</t>
  </si>
  <si>
    <t>S-2000-25.13</t>
  </si>
  <si>
    <t>one-mass_g</t>
  </si>
  <si>
    <t>oneoverPsi</t>
  </si>
  <si>
    <t>Mass_h2o</t>
  </si>
  <si>
    <t>RWC</t>
  </si>
  <si>
    <t>Psi_solFT</t>
  </si>
  <si>
    <t>totRWCtlp</t>
  </si>
  <si>
    <t>RWCtlp</t>
  </si>
  <si>
    <t>E</t>
  </si>
  <si>
    <t>sympE</t>
  </si>
  <si>
    <t>Ctmass</t>
  </si>
  <si>
    <t>CFTarea_g_m2</t>
  </si>
  <si>
    <t>WaterStoragePreTLP_mass</t>
  </si>
  <si>
    <t>WaterStoragePreTLP_area</t>
  </si>
  <si>
    <t>WGT_mass</t>
  </si>
  <si>
    <t>WGT_area</t>
  </si>
  <si>
    <t>Ctarea</t>
  </si>
  <si>
    <t>Fresh_area_m2</t>
  </si>
  <si>
    <t>Fresh_area_cm2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</si>
</sst>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2" borderId="0" xfId="0" applyNumberForma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3AF7F-270D-8845-B496-199695B8F16F}">
  <dimension ref="A1:Q25"/>
  <sheetViews>
    <sheetView workbookViewId="0">
      <selection activeCell="G27" sqref="G27"/>
    </sheetView>
  </sheetViews>
  <sheetFormatPr baseColWidth="10" defaultRowHeight="16" x14ac:dyDescent="0.2"/>
  <sheetData>
    <row r="1" spans="1:17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</row>
    <row r="2" spans="1:17" x14ac:dyDescent="0.2">
      <c r="A2">
        <v>-0.11899999999999999</v>
      </c>
      <c r="B2">
        <v>8.4033613445378155</v>
      </c>
      <c r="C2">
        <v>4.8730000000000002</v>
      </c>
      <c r="D2">
        <v>0.93400000000000005</v>
      </c>
      <c r="E2">
        <v>0.97446527402895888</v>
      </c>
      <c r="F2">
        <v>97.446527402895882</v>
      </c>
      <c r="G2">
        <v>2.5534725971041183</v>
      </c>
      <c r="H2">
        <v>0.98250934430345094</v>
      </c>
      <c r="I2">
        <v>98.250934430345097</v>
      </c>
      <c r="J2">
        <v>-1.4296962668563489</v>
      </c>
      <c r="K2">
        <v>1.3106962668563489</v>
      </c>
      <c r="L2" s="1">
        <v>0.69099999999999995</v>
      </c>
      <c r="M2">
        <v>45</v>
      </c>
      <c r="N2">
        <v>1.3870830400295622</v>
      </c>
      <c r="O2">
        <v>-1.5626850492111066</v>
      </c>
      <c r="P2" t="s">
        <v>16</v>
      </c>
      <c r="Q2">
        <v>1</v>
      </c>
    </row>
    <row r="3" spans="1:17" x14ac:dyDescent="0.2">
      <c r="A3">
        <v>-0.52300000000000002</v>
      </c>
      <c r="B3">
        <v>1.9120458891013383</v>
      </c>
      <c r="C3">
        <v>4.8559999999999999</v>
      </c>
      <c r="D3">
        <v>0.9169999999999997</v>
      </c>
      <c r="E3">
        <v>0.95672875405198599</v>
      </c>
      <c r="F3">
        <v>95.672875405198596</v>
      </c>
      <c r="G3">
        <v>4.3271245948014041</v>
      </c>
      <c r="H3">
        <v>0.97036026682660548</v>
      </c>
      <c r="I3">
        <v>97.036026682660548</v>
      </c>
      <c r="J3">
        <v>-1.4475963100755529</v>
      </c>
      <c r="K3">
        <v>0.92459631007555287</v>
      </c>
      <c r="L3" s="1">
        <v>0.69099999999999995</v>
      </c>
      <c r="M3">
        <v>45</v>
      </c>
      <c r="N3">
        <v>1.3870830400295622</v>
      </c>
      <c r="O3">
        <v>-1.5626850492111066</v>
      </c>
      <c r="P3" t="s">
        <v>16</v>
      </c>
      <c r="Q3">
        <v>1</v>
      </c>
    </row>
    <row r="4" spans="1:17" x14ac:dyDescent="0.2">
      <c r="A4">
        <v>-0.86599999999999999</v>
      </c>
      <c r="B4">
        <v>1.1547344110854503</v>
      </c>
      <c r="C4">
        <v>4.84</v>
      </c>
      <c r="D4">
        <v>0.90099999999999969</v>
      </c>
      <c r="E4">
        <v>0.94003555877954126</v>
      </c>
      <c r="F4">
        <v>94.003555877954128</v>
      </c>
      <c r="G4">
        <v>5.9964441220458724</v>
      </c>
      <c r="H4">
        <v>0.95892584096604538</v>
      </c>
      <c r="I4">
        <v>95.892584096604537</v>
      </c>
      <c r="J4">
        <v>-1.4648577415402677</v>
      </c>
      <c r="K4">
        <v>0.59885774154026772</v>
      </c>
      <c r="L4" s="1">
        <v>0.69099999999999995</v>
      </c>
      <c r="M4">
        <v>45</v>
      </c>
      <c r="N4">
        <v>1.3870830400295622</v>
      </c>
      <c r="O4">
        <v>-1.5626850492111066</v>
      </c>
      <c r="P4" t="s">
        <v>16</v>
      </c>
      <c r="Q4">
        <v>1</v>
      </c>
    </row>
    <row r="5" spans="1:17" x14ac:dyDescent="0.2">
      <c r="A5">
        <v>-1.1859999999999999</v>
      </c>
      <c r="B5">
        <v>0.84317032040472184</v>
      </c>
      <c r="C5">
        <v>4.8259999999999996</v>
      </c>
      <c r="D5">
        <v>0.88699999999999946</v>
      </c>
      <c r="E5">
        <v>0.92542901291615198</v>
      </c>
      <c r="F5">
        <v>92.542901291615195</v>
      </c>
      <c r="G5">
        <v>7.4570987083848053</v>
      </c>
      <c r="H5">
        <v>0.94892071833805514</v>
      </c>
      <c r="I5">
        <v>94.892071833805517</v>
      </c>
      <c r="J5">
        <v>-1.4803027424275284</v>
      </c>
      <c r="K5">
        <v>0.29430274242752841</v>
      </c>
      <c r="L5" s="1">
        <v>0.69099999999999995</v>
      </c>
      <c r="M5">
        <v>45</v>
      </c>
      <c r="N5">
        <v>1.3870830400295622</v>
      </c>
      <c r="O5">
        <v>-1.5626850492111066</v>
      </c>
      <c r="P5" t="s">
        <v>16</v>
      </c>
      <c r="Q5">
        <v>1</v>
      </c>
    </row>
    <row r="6" spans="1:17" x14ac:dyDescent="0.2">
      <c r="A6">
        <v>-1.335</v>
      </c>
      <c r="B6">
        <v>0.74906367041198507</v>
      </c>
      <c r="C6">
        <v>4.806</v>
      </c>
      <c r="D6">
        <v>0.86699999999999988</v>
      </c>
      <c r="E6">
        <v>0.90456251882559657</v>
      </c>
      <c r="F6">
        <v>90.456251882559656</v>
      </c>
      <c r="G6">
        <v>9.5437481174403445</v>
      </c>
      <c r="H6">
        <v>0.93462768601235524</v>
      </c>
      <c r="I6">
        <v>93.462768601235524</v>
      </c>
      <c r="J6">
        <v>-1.5029406497632407</v>
      </c>
      <c r="K6">
        <v>0.16794064976324075</v>
      </c>
      <c r="L6" s="1">
        <v>0.69099999999999995</v>
      </c>
      <c r="M6">
        <v>45</v>
      </c>
      <c r="N6">
        <v>1.3870830400295622</v>
      </c>
      <c r="O6">
        <v>-1.5626850492111066</v>
      </c>
      <c r="P6" t="s">
        <v>16</v>
      </c>
      <c r="Q6">
        <v>1</v>
      </c>
    </row>
    <row r="7" spans="1:17" x14ac:dyDescent="0.2">
      <c r="A7">
        <v>-1.3640000000000001</v>
      </c>
      <c r="B7">
        <v>0.73313782991202336</v>
      </c>
      <c r="C7">
        <v>4.798</v>
      </c>
      <c r="D7">
        <v>0.85899999999999987</v>
      </c>
      <c r="E7">
        <v>0.89621592118937421</v>
      </c>
      <c r="F7">
        <v>89.621592118937414</v>
      </c>
      <c r="G7">
        <v>10.378407881062586</v>
      </c>
      <c r="H7">
        <v>0.92891047308207497</v>
      </c>
      <c r="I7">
        <v>92.891047308207504</v>
      </c>
      <c r="J7">
        <v>-1.5121908756625784</v>
      </c>
      <c r="K7">
        <v>0.14819087566257827</v>
      </c>
      <c r="L7" s="1">
        <v>0.69099999999999995</v>
      </c>
      <c r="M7">
        <v>45</v>
      </c>
      <c r="N7">
        <v>1.3870830400295622</v>
      </c>
      <c r="O7">
        <v>-1.5626850492111066</v>
      </c>
      <c r="P7" t="s">
        <v>16</v>
      </c>
      <c r="Q7">
        <v>1</v>
      </c>
    </row>
    <row r="8" spans="1:17" x14ac:dyDescent="0.2">
      <c r="A8">
        <v>-1.56</v>
      </c>
      <c r="B8">
        <v>0.64102564102564097</v>
      </c>
      <c r="C8">
        <v>4.7560000000000002</v>
      </c>
      <c r="D8">
        <v>0.81700000000000006</v>
      </c>
      <c r="E8">
        <v>0.85239628359920705</v>
      </c>
      <c r="F8">
        <v>85.239628359920701</v>
      </c>
      <c r="G8">
        <v>14.760371640079299</v>
      </c>
      <c r="H8">
        <v>0.89889510519810467</v>
      </c>
      <c r="I8">
        <v>89.889510519810472</v>
      </c>
      <c r="J8">
        <v>-1.5626850492111066</v>
      </c>
      <c r="K8">
        <v>2.6850492111065716E-3</v>
      </c>
      <c r="L8" s="1">
        <v>0.69099999999999995</v>
      </c>
      <c r="M8">
        <v>45</v>
      </c>
      <c r="N8">
        <v>1.3870830400295622</v>
      </c>
      <c r="O8">
        <v>-1.5626850492111066</v>
      </c>
      <c r="P8" t="s">
        <v>16</v>
      </c>
      <c r="Q8">
        <v>1</v>
      </c>
    </row>
    <row r="9" spans="1:17" x14ac:dyDescent="0.2">
      <c r="A9">
        <v>-1.579</v>
      </c>
      <c r="B9">
        <v>0.6333122229259025</v>
      </c>
      <c r="C9">
        <v>4.7320000000000002</v>
      </c>
      <c r="D9">
        <v>0.79300000000000004</v>
      </c>
      <c r="E9">
        <v>0.82735649069053996</v>
      </c>
      <c r="F9">
        <v>82.735649069053991</v>
      </c>
      <c r="G9">
        <v>17.264350930946009</v>
      </c>
      <c r="H9">
        <v>0.88174346640726453</v>
      </c>
      <c r="I9">
        <v>88.174346640726455</v>
      </c>
      <c r="J9">
        <v>-1.5930823365503879</v>
      </c>
      <c r="K9">
        <v>1.4082336550387931E-2</v>
      </c>
      <c r="L9" s="1">
        <v>0.69099999999999995</v>
      </c>
      <c r="M9">
        <v>45</v>
      </c>
      <c r="N9">
        <v>1.3870830400295622</v>
      </c>
      <c r="O9">
        <v>-1.5626850492111066</v>
      </c>
      <c r="P9" t="s">
        <v>16</v>
      </c>
      <c r="Q9">
        <v>1</v>
      </c>
    </row>
    <row r="10" spans="1:17" x14ac:dyDescent="0.2">
      <c r="A10">
        <v>-1.6619999999999999</v>
      </c>
      <c r="B10">
        <v>0.60168471720818295</v>
      </c>
      <c r="C10">
        <v>4.6849999999999996</v>
      </c>
      <c r="D10">
        <v>0.74599999999999944</v>
      </c>
      <c r="E10">
        <v>0.77832022957773306</v>
      </c>
      <c r="F10">
        <v>77.832022957773304</v>
      </c>
      <c r="G10">
        <v>22.167977042226696</v>
      </c>
      <c r="H10">
        <v>0.84815484044186851</v>
      </c>
      <c r="I10">
        <v>84.815484044186846</v>
      </c>
      <c r="J10">
        <v>-1.6561715794374443</v>
      </c>
      <c r="K10">
        <v>-5.828420562555614E-3</v>
      </c>
      <c r="L10" s="1">
        <v>0.69099999999999995</v>
      </c>
      <c r="M10">
        <v>45</v>
      </c>
      <c r="N10">
        <v>1.3870830400295622</v>
      </c>
      <c r="O10">
        <v>-1.5626850492111066</v>
      </c>
      <c r="P10" t="s">
        <v>16</v>
      </c>
      <c r="Q10">
        <v>1</v>
      </c>
    </row>
    <row r="11" spans="1:17" x14ac:dyDescent="0.2">
      <c r="A11">
        <v>-1.8460000000000001</v>
      </c>
      <c r="B11">
        <v>0.54171180931744312</v>
      </c>
      <c r="C11">
        <v>4.6020000000000003</v>
      </c>
      <c r="D11">
        <v>0.66300000000000014</v>
      </c>
      <c r="E11">
        <v>0.69172427910192702</v>
      </c>
      <c r="F11">
        <v>69.172427910192695</v>
      </c>
      <c r="G11">
        <v>30.827572089807305</v>
      </c>
      <c r="H11">
        <v>0.78883875629021316</v>
      </c>
      <c r="I11">
        <v>78.883875629021318</v>
      </c>
      <c r="J11">
        <v>-1.780706044804597</v>
      </c>
      <c r="K11">
        <v>-6.5293955195403042E-2</v>
      </c>
      <c r="L11" s="1">
        <v>0.69099999999999995</v>
      </c>
      <c r="M11">
        <v>45</v>
      </c>
      <c r="N11">
        <v>1.3870830400295622</v>
      </c>
      <c r="O11">
        <v>-1.5626850492111066</v>
      </c>
      <c r="P11" t="s">
        <v>16</v>
      </c>
      <c r="Q11">
        <v>1</v>
      </c>
    </row>
    <row r="12" spans="1:17" x14ac:dyDescent="0.2">
      <c r="A12">
        <v>-1.883</v>
      </c>
      <c r="B12">
        <v>0.53106744556558683</v>
      </c>
      <c r="C12">
        <v>4.5119999999999996</v>
      </c>
      <c r="D12">
        <v>0.5729999999999994</v>
      </c>
      <c r="E12">
        <v>0.59782505569442479</v>
      </c>
      <c r="F12">
        <v>59.782505569442478</v>
      </c>
      <c r="G12">
        <v>40.217494430557522</v>
      </c>
      <c r="H12">
        <v>0.72452011082456169</v>
      </c>
      <c r="I12">
        <v>72.452011082456167</v>
      </c>
      <c r="J12">
        <v>-1.9387866819921309</v>
      </c>
      <c r="K12">
        <v>5.5786681992130882E-2</v>
      </c>
      <c r="L12" s="1">
        <v>0.69099999999999995</v>
      </c>
      <c r="M12">
        <v>45</v>
      </c>
      <c r="N12">
        <v>1.3870830400295622</v>
      </c>
      <c r="O12">
        <v>-1.5626850492111066</v>
      </c>
      <c r="P12" t="s">
        <v>16</v>
      </c>
      <c r="Q12">
        <v>1</v>
      </c>
    </row>
    <row r="13" spans="1:17" x14ac:dyDescent="0.2">
      <c r="A13">
        <v>-0.108</v>
      </c>
      <c r="B13">
        <v>9.2592592592592595</v>
      </c>
      <c r="C13">
        <v>5.6870000000000003</v>
      </c>
      <c r="D13">
        <v>1.4690000000000005</v>
      </c>
      <c r="E13">
        <v>0.98621019186867465</v>
      </c>
      <c r="F13">
        <v>98.621019186867471</v>
      </c>
      <c r="G13">
        <v>1.3789808131325287</v>
      </c>
      <c r="H13">
        <v>0.98744871839885096</v>
      </c>
      <c r="I13">
        <v>98.744871839885093</v>
      </c>
      <c r="J13">
        <v>-1.2497554513705378</v>
      </c>
      <c r="K13">
        <v>1.1417554513705377</v>
      </c>
      <c r="L13" s="1">
        <v>0.93799999999999994</v>
      </c>
      <c r="M13">
        <v>45</v>
      </c>
      <c r="N13">
        <v>1.5880000000000001</v>
      </c>
      <c r="O13">
        <v>-1.45</v>
      </c>
      <c r="P13" t="s">
        <v>16</v>
      </c>
      <c r="Q13">
        <v>2</v>
      </c>
    </row>
    <row r="14" spans="1:17" x14ac:dyDescent="0.2">
      <c r="A14">
        <v>-0.13100000000000001</v>
      </c>
      <c r="B14">
        <v>7.6335877862595414</v>
      </c>
      <c r="C14">
        <v>5.6769999999999996</v>
      </c>
      <c r="D14">
        <v>1.4589999999999999</v>
      </c>
      <c r="E14">
        <v>0.9794967120057152</v>
      </c>
      <c r="F14">
        <v>97.949671200571515</v>
      </c>
      <c r="G14">
        <v>2.0503287994284847</v>
      </c>
      <c r="H14">
        <v>0.98133820725314214</v>
      </c>
      <c r="I14">
        <v>98.133820725314209</v>
      </c>
      <c r="J14">
        <v>-1.2575373195975841</v>
      </c>
      <c r="K14">
        <v>1.1265373195975841</v>
      </c>
      <c r="L14" s="1">
        <v>0.93799999999999994</v>
      </c>
      <c r="M14">
        <v>45</v>
      </c>
      <c r="N14">
        <v>1.5880000000000001</v>
      </c>
      <c r="O14">
        <v>-1.45</v>
      </c>
      <c r="P14" t="s">
        <v>16</v>
      </c>
      <c r="Q14">
        <v>2</v>
      </c>
    </row>
    <row r="15" spans="1:17" x14ac:dyDescent="0.2">
      <c r="A15">
        <v>-0.22700000000000001</v>
      </c>
      <c r="B15">
        <v>4.4052863436123344</v>
      </c>
      <c r="C15">
        <v>5.6660000000000004</v>
      </c>
      <c r="D15">
        <v>1.4480000000000006</v>
      </c>
      <c r="E15">
        <v>0.97211188415646077</v>
      </c>
      <c r="F15">
        <v>97.211188415646077</v>
      </c>
      <c r="G15">
        <v>2.7888115843539225</v>
      </c>
      <c r="H15">
        <v>0.97461664499286349</v>
      </c>
      <c r="I15">
        <v>97.461664499286343</v>
      </c>
      <c r="J15">
        <v>-1.2662100787093076</v>
      </c>
      <c r="K15">
        <v>1.0392100787093075</v>
      </c>
      <c r="L15" s="1">
        <v>0.93799999999999994</v>
      </c>
      <c r="M15">
        <v>45</v>
      </c>
      <c r="N15">
        <v>1.5880000000000001</v>
      </c>
      <c r="O15">
        <v>-1.45</v>
      </c>
      <c r="P15" t="s">
        <v>16</v>
      </c>
      <c r="Q15">
        <v>2</v>
      </c>
    </row>
    <row r="16" spans="1:17" x14ac:dyDescent="0.2">
      <c r="A16">
        <v>-0.51300000000000001</v>
      </c>
      <c r="B16">
        <v>1.9493177387914229</v>
      </c>
      <c r="C16">
        <v>5.625</v>
      </c>
      <c r="D16">
        <v>1.4070000000000003</v>
      </c>
      <c r="E16">
        <v>0.94458661671832878</v>
      </c>
      <c r="F16">
        <v>94.458661671832871</v>
      </c>
      <c r="G16">
        <v>5.5413383281671287</v>
      </c>
      <c r="H16">
        <v>0.94956354929545927</v>
      </c>
      <c r="I16">
        <v>94.956354929545924</v>
      </c>
      <c r="J16">
        <v>-1.2996175134180841</v>
      </c>
      <c r="K16">
        <v>0.78661751341808406</v>
      </c>
      <c r="L16" s="1">
        <v>0.93799999999999994</v>
      </c>
      <c r="M16">
        <v>45</v>
      </c>
      <c r="N16">
        <v>1.5880000000000001</v>
      </c>
      <c r="O16">
        <v>-1.45</v>
      </c>
      <c r="P16" t="s">
        <v>16</v>
      </c>
      <c r="Q16">
        <v>2</v>
      </c>
    </row>
    <row r="17" spans="1:17" x14ac:dyDescent="0.2">
      <c r="A17">
        <v>-0.74299999999999999</v>
      </c>
      <c r="B17">
        <v>1.3458950201884252</v>
      </c>
      <c r="C17">
        <v>5.6079999999999997</v>
      </c>
      <c r="D17">
        <v>1.39</v>
      </c>
      <c r="E17">
        <v>0.93317370095129826</v>
      </c>
      <c r="F17">
        <v>93.317370095129831</v>
      </c>
      <c r="G17">
        <v>6.6826299048701685</v>
      </c>
      <c r="H17">
        <v>0.939175680347755</v>
      </c>
      <c r="I17">
        <v>93.917568034775499</v>
      </c>
      <c r="J17">
        <v>-1.3139920939082108</v>
      </c>
      <c r="K17">
        <v>0.57099209390821082</v>
      </c>
      <c r="L17" s="1">
        <v>0.93799999999999994</v>
      </c>
      <c r="M17">
        <v>45</v>
      </c>
      <c r="N17">
        <v>1.5880000000000001</v>
      </c>
      <c r="O17">
        <v>-1.45</v>
      </c>
      <c r="P17" t="s">
        <v>16</v>
      </c>
      <c r="Q17">
        <v>2</v>
      </c>
    </row>
    <row r="18" spans="1:17" x14ac:dyDescent="0.2">
      <c r="A18">
        <v>-0.83</v>
      </c>
      <c r="B18">
        <v>1.2048192771084338</v>
      </c>
      <c r="C18">
        <v>5.5819999999999999</v>
      </c>
      <c r="D18">
        <v>1.3640000000000001</v>
      </c>
      <c r="E18">
        <v>0.91571865330760505</v>
      </c>
      <c r="F18">
        <v>91.571865330760502</v>
      </c>
      <c r="G18">
        <v>8.4281346692394976</v>
      </c>
      <c r="H18">
        <v>0.92328835136891352</v>
      </c>
      <c r="I18">
        <v>92.328835136891357</v>
      </c>
      <c r="J18">
        <v>-1.3366023918076317</v>
      </c>
      <c r="K18">
        <v>0.50660239180763178</v>
      </c>
      <c r="L18" s="1">
        <v>0.93799999999999994</v>
      </c>
      <c r="M18">
        <v>45</v>
      </c>
      <c r="N18">
        <v>1.5880000000000001</v>
      </c>
      <c r="O18">
        <v>-1.45</v>
      </c>
      <c r="P18" t="s">
        <v>16</v>
      </c>
      <c r="Q18">
        <v>2</v>
      </c>
    </row>
    <row r="19" spans="1:17" x14ac:dyDescent="0.2">
      <c r="A19">
        <v>-1.03</v>
      </c>
      <c r="B19">
        <v>0.970873786407767</v>
      </c>
      <c r="C19">
        <v>5.55</v>
      </c>
      <c r="D19">
        <v>1.3320000000000001</v>
      </c>
      <c r="E19">
        <v>0.8942355177461363</v>
      </c>
      <c r="F19">
        <v>89.423551774613628</v>
      </c>
      <c r="G19">
        <v>10.576448225386372</v>
      </c>
      <c r="H19">
        <v>0.90373471570264685</v>
      </c>
      <c r="I19">
        <v>90.373471570264684</v>
      </c>
      <c r="J19">
        <v>-1.36552175912412</v>
      </c>
      <c r="K19">
        <v>0.33552175912411997</v>
      </c>
      <c r="L19" s="1">
        <v>0.93799999999999994</v>
      </c>
      <c r="M19">
        <v>45</v>
      </c>
      <c r="N19">
        <v>1.5880000000000001</v>
      </c>
      <c r="O19">
        <v>-1.45</v>
      </c>
      <c r="P19" t="s">
        <v>16</v>
      </c>
      <c r="Q19">
        <v>2</v>
      </c>
    </row>
    <row r="20" spans="1:17" x14ac:dyDescent="0.2">
      <c r="A20">
        <v>-1.23</v>
      </c>
      <c r="B20">
        <v>0.81300813008130079</v>
      </c>
      <c r="C20">
        <v>5.4989999999999997</v>
      </c>
      <c r="D20">
        <v>1.2809999999999999</v>
      </c>
      <c r="E20">
        <v>0.85999677044504541</v>
      </c>
      <c r="F20">
        <v>85.999677044504537</v>
      </c>
      <c r="G20">
        <v>14.000322955495463</v>
      </c>
      <c r="H20">
        <v>0.87257110885953448</v>
      </c>
      <c r="I20">
        <v>87.257110885953452</v>
      </c>
      <c r="J20">
        <v>-1.4142909457325086</v>
      </c>
      <c r="K20">
        <v>0.18429094573250859</v>
      </c>
      <c r="L20" s="1">
        <v>0.93799999999999994</v>
      </c>
      <c r="M20">
        <v>45</v>
      </c>
      <c r="N20">
        <v>1.5880000000000001</v>
      </c>
      <c r="O20">
        <v>-1.45</v>
      </c>
      <c r="P20" t="s">
        <v>16</v>
      </c>
      <c r="Q20">
        <v>2</v>
      </c>
    </row>
    <row r="21" spans="1:17" x14ac:dyDescent="0.2">
      <c r="A21">
        <v>-1.4650000000000001</v>
      </c>
      <c r="B21">
        <v>0.68259385665529004</v>
      </c>
      <c r="C21">
        <v>5.4640000000000004</v>
      </c>
      <c r="D21">
        <v>1.2460000000000007</v>
      </c>
      <c r="E21">
        <v>0.8364995909246894</v>
      </c>
      <c r="F21">
        <v>83.649959092468933</v>
      </c>
      <c r="G21">
        <v>16.350040907531067</v>
      </c>
      <c r="H21">
        <v>0.85118431984955589</v>
      </c>
      <c r="I21">
        <v>85.118431984955592</v>
      </c>
      <c r="J21">
        <v>-1.4498263066992738</v>
      </c>
      <c r="K21">
        <v>-1.5173693300726265E-2</v>
      </c>
      <c r="L21" s="1">
        <v>0.93799999999999994</v>
      </c>
      <c r="M21">
        <v>45</v>
      </c>
      <c r="N21">
        <v>1.5880000000000001</v>
      </c>
      <c r="O21">
        <v>-1.45</v>
      </c>
      <c r="P21" t="s">
        <v>16</v>
      </c>
      <c r="Q21">
        <v>2</v>
      </c>
    </row>
    <row r="22" spans="1:17" x14ac:dyDescent="0.2">
      <c r="A22">
        <v>-1.5149999999999999</v>
      </c>
      <c r="B22">
        <v>0.66006600660066006</v>
      </c>
      <c r="C22">
        <v>5.4029999999999996</v>
      </c>
      <c r="D22">
        <v>1.1849999999999998</v>
      </c>
      <c r="E22">
        <v>0.79554736376063906</v>
      </c>
      <c r="F22">
        <v>79.5547363760639</v>
      </c>
      <c r="G22">
        <v>20.4452636239361</v>
      </c>
      <c r="H22">
        <v>0.81391020186073471</v>
      </c>
      <c r="I22">
        <v>81.391020186073476</v>
      </c>
      <c r="J22">
        <v>-1.5162230623802553</v>
      </c>
      <c r="K22">
        <v>1.2230623802553797E-3</v>
      </c>
      <c r="L22" s="1">
        <v>0.93799999999999994</v>
      </c>
      <c r="M22">
        <v>45</v>
      </c>
      <c r="N22">
        <v>1.5880000000000001</v>
      </c>
      <c r="O22">
        <v>-1.45</v>
      </c>
      <c r="P22" t="s">
        <v>16</v>
      </c>
      <c r="Q22">
        <v>2</v>
      </c>
    </row>
    <row r="23" spans="1:17" x14ac:dyDescent="0.2">
      <c r="A23">
        <v>-1.63</v>
      </c>
      <c r="B23">
        <v>0.61349693251533743</v>
      </c>
      <c r="C23">
        <v>5.2969999999999997</v>
      </c>
      <c r="D23">
        <v>1.079</v>
      </c>
      <c r="E23">
        <v>0.72438447721327393</v>
      </c>
      <c r="F23">
        <v>72.438447721327393</v>
      </c>
      <c r="G23">
        <v>27.561552278672607</v>
      </c>
      <c r="H23">
        <v>0.74913878371622689</v>
      </c>
      <c r="I23">
        <v>74.913878371622687</v>
      </c>
      <c r="J23">
        <v>-1.6473174872164666</v>
      </c>
      <c r="K23">
        <v>1.7317487216466754E-2</v>
      </c>
      <c r="L23" s="1">
        <v>0.93799999999999994</v>
      </c>
      <c r="M23">
        <v>45</v>
      </c>
      <c r="N23">
        <v>1.5880000000000001</v>
      </c>
      <c r="O23">
        <v>-1.45</v>
      </c>
      <c r="P23" t="s">
        <v>16</v>
      </c>
      <c r="Q23">
        <v>2</v>
      </c>
    </row>
    <row r="24" spans="1:17" x14ac:dyDescent="0.2">
      <c r="A24">
        <v>-1.899</v>
      </c>
      <c r="B24">
        <v>0.526592943654555</v>
      </c>
      <c r="C24">
        <v>5.12</v>
      </c>
      <c r="D24">
        <v>0.90200000000000036</v>
      </c>
      <c r="E24">
        <v>0.60555588363890034</v>
      </c>
      <c r="F24">
        <v>60.555588363890031</v>
      </c>
      <c r="G24">
        <v>39.444411636109969</v>
      </c>
      <c r="H24">
        <v>0.64098273643719039</v>
      </c>
      <c r="I24">
        <v>64.09827364371904</v>
      </c>
      <c r="J24">
        <v>-1.9252771543071674</v>
      </c>
      <c r="K24">
        <v>2.6277154307167372E-2</v>
      </c>
      <c r="L24" s="1">
        <v>0.93799999999999994</v>
      </c>
      <c r="M24">
        <v>45</v>
      </c>
      <c r="N24">
        <v>1.5880000000000001</v>
      </c>
      <c r="O24">
        <v>-1.45</v>
      </c>
      <c r="P24" t="s">
        <v>16</v>
      </c>
      <c r="Q24">
        <v>2</v>
      </c>
    </row>
    <row r="25" spans="1:17" x14ac:dyDescent="0.2">
      <c r="A25">
        <v>-2.2519999999999998</v>
      </c>
      <c r="B25">
        <v>0.44404973357015992</v>
      </c>
      <c r="C25">
        <v>4.9820000000000002</v>
      </c>
      <c r="D25">
        <v>0.76400000000000046</v>
      </c>
      <c r="E25">
        <v>0.51290986153006646</v>
      </c>
      <c r="F25">
        <v>51.290986153006642</v>
      </c>
      <c r="G25">
        <v>48.709013846993358</v>
      </c>
      <c r="H25">
        <v>0.55665768262641591</v>
      </c>
      <c r="I25">
        <v>55.665768262641592</v>
      </c>
      <c r="J25">
        <v>-2.216926950410965</v>
      </c>
      <c r="K25">
        <v>-3.5073049589034788E-2</v>
      </c>
      <c r="L25" s="1">
        <v>0.93799999999999994</v>
      </c>
      <c r="M25">
        <v>45</v>
      </c>
      <c r="N25">
        <v>1.5880000000000001</v>
      </c>
      <c r="O25">
        <v>-1.45</v>
      </c>
      <c r="P25" t="s">
        <v>16</v>
      </c>
      <c r="Q2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99D58-E525-9A40-97FF-CD46EA567145}">
  <dimension ref="A1:AH26"/>
  <sheetViews>
    <sheetView tabSelected="1" topLeftCell="B6" workbookViewId="0">
      <selection activeCell="M25" sqref="M25"/>
    </sheetView>
  </sheetViews>
  <sheetFormatPr baseColWidth="10" defaultRowHeight="16" x14ac:dyDescent="0.2"/>
  <sheetData>
    <row r="1" spans="1:34" x14ac:dyDescent="0.2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29</v>
      </c>
      <c r="N1" s="3" t="s">
        <v>13</v>
      </c>
      <c r="O1" s="3" t="s">
        <v>30</v>
      </c>
      <c r="P1" s="3" t="s">
        <v>31</v>
      </c>
      <c r="Q1" s="3" t="s">
        <v>32</v>
      </c>
      <c r="R1" s="4" t="s">
        <v>33</v>
      </c>
      <c r="S1" s="4" t="s">
        <v>34</v>
      </c>
      <c r="T1" s="4" t="s">
        <v>35</v>
      </c>
      <c r="U1" s="4" t="s">
        <v>36</v>
      </c>
      <c r="V1" s="3" t="s">
        <v>37</v>
      </c>
      <c r="W1" s="3" t="s">
        <v>38</v>
      </c>
      <c r="X1" s="3" t="s">
        <v>39</v>
      </c>
      <c r="Y1" s="3" t="s">
        <v>40</v>
      </c>
      <c r="Z1" s="3" t="s">
        <v>41</v>
      </c>
      <c r="AA1" s="3" t="s">
        <v>42</v>
      </c>
      <c r="AB1" s="3" t="s">
        <v>43</v>
      </c>
      <c r="AC1" s="3" t="s">
        <v>44</v>
      </c>
      <c r="AD1" s="3" t="s">
        <v>45</v>
      </c>
      <c r="AE1" s="3" t="s">
        <v>46</v>
      </c>
      <c r="AF1" s="3" t="s">
        <v>15</v>
      </c>
    </row>
    <row r="2" spans="1:34" x14ac:dyDescent="0.2">
      <c r="A2" s="2" t="s">
        <v>1</v>
      </c>
      <c r="B2" s="2" t="s">
        <v>60</v>
      </c>
      <c r="C2" s="2" t="s">
        <v>61</v>
      </c>
      <c r="D2" s="2" t="s">
        <v>62</v>
      </c>
      <c r="E2" s="2" t="s">
        <v>6</v>
      </c>
      <c r="F2" s="2" t="s">
        <v>63</v>
      </c>
      <c r="G2" s="2" t="s">
        <v>9</v>
      </c>
      <c r="H2" s="2" t="s">
        <v>10</v>
      </c>
      <c r="I2" s="3" t="s">
        <v>26</v>
      </c>
      <c r="J2" s="3" t="s">
        <v>27</v>
      </c>
      <c r="K2" s="3" t="s">
        <v>28</v>
      </c>
      <c r="L2" s="3" t="s">
        <v>77</v>
      </c>
      <c r="M2" s="3" t="s">
        <v>76</v>
      </c>
      <c r="N2" s="3" t="s">
        <v>13</v>
      </c>
      <c r="O2" s="3" t="s">
        <v>30</v>
      </c>
      <c r="P2" s="3" t="s">
        <v>64</v>
      </c>
      <c r="Q2" s="3" t="s">
        <v>14</v>
      </c>
      <c r="R2" s="4" t="s">
        <v>65</v>
      </c>
      <c r="S2" s="4" t="s">
        <v>66</v>
      </c>
      <c r="T2" s="4" t="s">
        <v>67</v>
      </c>
      <c r="U2" s="4" t="s">
        <v>68</v>
      </c>
      <c r="V2" s="3" t="s">
        <v>37</v>
      </c>
      <c r="W2" s="3" t="s">
        <v>69</v>
      </c>
      <c r="X2" s="3" t="s">
        <v>70</v>
      </c>
      <c r="Y2" s="3" t="s">
        <v>71</v>
      </c>
      <c r="Z2" s="3" t="s">
        <v>72</v>
      </c>
      <c r="AA2" s="3" t="s">
        <v>73</v>
      </c>
      <c r="AB2" s="3" t="s">
        <v>74</v>
      </c>
      <c r="AC2" s="3" t="s">
        <v>44</v>
      </c>
      <c r="AD2" s="3" t="s">
        <v>69</v>
      </c>
      <c r="AE2" s="3" t="s">
        <v>75</v>
      </c>
      <c r="AF2" s="3" t="s">
        <v>15</v>
      </c>
    </row>
    <row r="3" spans="1:34" x14ac:dyDescent="0.2">
      <c r="A3" s="3">
        <v>-0.49</v>
      </c>
      <c r="B3" s="3">
        <v>-1.542</v>
      </c>
      <c r="C3" s="3">
        <v>2.0409999999999999</v>
      </c>
      <c r="D3" s="3">
        <v>1.1639999999999999</v>
      </c>
      <c r="E3" s="3">
        <v>1.2999999999999999E-2</v>
      </c>
      <c r="F3" s="3">
        <v>0.98699999999999999</v>
      </c>
      <c r="G3" s="3">
        <v>-2.8079999999999998</v>
      </c>
      <c r="H3" s="3">
        <v>2.3180000000000001</v>
      </c>
      <c r="I3" s="3">
        <v>548</v>
      </c>
      <c r="J3" s="3">
        <v>0</v>
      </c>
      <c r="K3" s="3">
        <v>1.3779999999999999</v>
      </c>
      <c r="L3" s="3">
        <v>77.510000000000005</v>
      </c>
      <c r="M3" s="3">
        <v>7.7510000000000001E-3</v>
      </c>
      <c r="N3" s="3">
        <v>0.85599999999999998</v>
      </c>
      <c r="O3" s="3">
        <v>0.19500000000000001</v>
      </c>
      <c r="P3" s="3">
        <v>-3.3650000000000002</v>
      </c>
      <c r="Q3" s="3">
        <v>-3.9079999999999999</v>
      </c>
      <c r="R3" s="3">
        <v>0.88700000000000001</v>
      </c>
      <c r="S3" s="3">
        <v>0.85899999999999999</v>
      </c>
      <c r="T3" s="3">
        <v>29.484999999999999</v>
      </c>
      <c r="U3" s="3">
        <v>23.742000000000001</v>
      </c>
      <c r="V3" s="3">
        <v>2.9000000000000001E-2</v>
      </c>
      <c r="W3" s="3">
        <v>2.5000000000000001E-2</v>
      </c>
      <c r="X3" s="3">
        <v>4.4219999999999997</v>
      </c>
      <c r="Y3" s="3">
        <v>9.7000000000000003E-2</v>
      </c>
      <c r="Z3" s="3">
        <v>17.276</v>
      </c>
      <c r="AA3" s="3">
        <v>9.7000000000000003E-2</v>
      </c>
      <c r="AB3" s="3">
        <v>17.276</v>
      </c>
      <c r="AC3" s="3">
        <v>8.4000000000000005E-2</v>
      </c>
      <c r="AD3" s="3">
        <v>7.1999999999999995E-2</v>
      </c>
      <c r="AE3" s="3">
        <v>12.846</v>
      </c>
      <c r="AF3" t="s">
        <v>47</v>
      </c>
    </row>
    <row r="4" spans="1:34" x14ac:dyDescent="0.2">
      <c r="A4" s="3">
        <v>-1.29</v>
      </c>
      <c r="B4" s="3">
        <v>-1.5109999999999999</v>
      </c>
      <c r="C4" s="3">
        <v>0.77500000000000002</v>
      </c>
      <c r="D4" s="3">
        <v>1.1319999999999999</v>
      </c>
      <c r="E4" s="3">
        <v>0.04</v>
      </c>
      <c r="F4" s="3">
        <v>0.96</v>
      </c>
      <c r="G4" s="3">
        <v>-2.9380000000000002</v>
      </c>
      <c r="H4" s="3">
        <v>1.6479999999999999</v>
      </c>
      <c r="I4" s="3">
        <v>548</v>
      </c>
      <c r="J4" s="3">
        <v>0</v>
      </c>
      <c r="K4" s="3">
        <v>1.3779999999999999</v>
      </c>
      <c r="L4" s="3">
        <v>77.510000000000005</v>
      </c>
      <c r="M4" s="3">
        <v>7.7510000000000001E-3</v>
      </c>
      <c r="N4" s="3">
        <v>0.85599999999999998</v>
      </c>
      <c r="O4" s="3">
        <v>0.19500000000000001</v>
      </c>
      <c r="P4" s="3">
        <v>-3.3650000000000002</v>
      </c>
      <c r="Q4" s="3">
        <v>-3.9079999999999999</v>
      </c>
      <c r="R4" s="3">
        <v>0.88700000000000001</v>
      </c>
      <c r="S4" s="3">
        <v>0.85899999999999999</v>
      </c>
      <c r="T4" s="3">
        <v>29.484999999999999</v>
      </c>
      <c r="U4" s="3">
        <v>23.742000000000001</v>
      </c>
      <c r="V4" s="3">
        <v>2.9000000000000001E-2</v>
      </c>
      <c r="W4" s="3">
        <v>2.5000000000000001E-2</v>
      </c>
      <c r="X4" s="3">
        <v>4.4219999999999997</v>
      </c>
      <c r="Y4" s="3">
        <v>9.7000000000000003E-2</v>
      </c>
      <c r="Z4" s="3">
        <v>17.276</v>
      </c>
      <c r="AA4" s="3">
        <v>9.7000000000000003E-2</v>
      </c>
      <c r="AB4" s="3">
        <v>17.276</v>
      </c>
      <c r="AC4" s="3">
        <v>8.4000000000000005E-2</v>
      </c>
      <c r="AD4" s="3">
        <v>7.1999999999999995E-2</v>
      </c>
      <c r="AE4" s="3">
        <v>12.846</v>
      </c>
      <c r="AF4" t="s">
        <v>47</v>
      </c>
    </row>
    <row r="5" spans="1:34" x14ac:dyDescent="0.2">
      <c r="A5" s="3">
        <v>-2</v>
      </c>
      <c r="B5" s="3">
        <v>-1.4910000000000001</v>
      </c>
      <c r="C5" s="3">
        <v>0.5</v>
      </c>
      <c r="D5" s="3">
        <v>1.1120000000000001</v>
      </c>
      <c r="E5" s="3">
        <v>5.7000000000000002E-2</v>
      </c>
      <c r="F5" s="3">
        <v>0.94299999999999995</v>
      </c>
      <c r="G5" s="3">
        <v>-3.0249999999999999</v>
      </c>
      <c r="H5" s="3">
        <v>1.0249999999999999</v>
      </c>
      <c r="I5" s="3">
        <v>548</v>
      </c>
      <c r="J5" s="3">
        <v>0</v>
      </c>
      <c r="K5" s="3">
        <v>1.3779999999999999</v>
      </c>
      <c r="L5" s="3">
        <v>77.510000000000005</v>
      </c>
      <c r="M5" s="3">
        <v>7.7510000000000001E-3</v>
      </c>
      <c r="N5" s="3">
        <v>0.85599999999999998</v>
      </c>
      <c r="O5" s="3">
        <v>0.19500000000000001</v>
      </c>
      <c r="P5" s="3">
        <v>-3.3650000000000002</v>
      </c>
      <c r="Q5" s="3">
        <v>-3.9079999999999999</v>
      </c>
      <c r="R5" s="3">
        <v>0.88700000000000001</v>
      </c>
      <c r="S5" s="3">
        <v>0.85899999999999999</v>
      </c>
      <c r="T5" s="3">
        <v>29.484999999999999</v>
      </c>
      <c r="U5" s="3">
        <v>23.742000000000001</v>
      </c>
      <c r="V5" s="3">
        <v>2.9000000000000001E-2</v>
      </c>
      <c r="W5" s="3">
        <v>2.5000000000000001E-2</v>
      </c>
      <c r="X5" s="3">
        <v>4.4219999999999997</v>
      </c>
      <c r="Y5" s="3">
        <v>9.7000000000000003E-2</v>
      </c>
      <c r="Z5" s="3">
        <v>17.276</v>
      </c>
      <c r="AA5" s="3">
        <v>9.7000000000000003E-2</v>
      </c>
      <c r="AB5" s="3">
        <v>17.276</v>
      </c>
      <c r="AC5" s="3">
        <v>8.4000000000000005E-2</v>
      </c>
      <c r="AD5" s="3">
        <v>7.1999999999999995E-2</v>
      </c>
      <c r="AE5" s="3">
        <v>12.846</v>
      </c>
      <c r="AF5" t="s">
        <v>47</v>
      </c>
    </row>
    <row r="6" spans="1:34" x14ac:dyDescent="0.2">
      <c r="A6" s="3">
        <v>-2.46</v>
      </c>
      <c r="B6" s="3">
        <v>-1.476</v>
      </c>
      <c r="C6" s="3">
        <v>0.40699999999999997</v>
      </c>
      <c r="D6" s="3">
        <v>1.0980000000000001</v>
      </c>
      <c r="E6" s="3">
        <v>6.9000000000000006E-2</v>
      </c>
      <c r="F6" s="3">
        <v>0.93100000000000005</v>
      </c>
      <c r="G6" s="3">
        <v>-3.093</v>
      </c>
      <c r="H6" s="3">
        <v>0.63300000000000001</v>
      </c>
      <c r="I6" s="3">
        <v>548</v>
      </c>
      <c r="J6" s="3">
        <v>0</v>
      </c>
      <c r="K6" s="3">
        <v>1.3779999999999999</v>
      </c>
      <c r="L6" s="3">
        <v>77.510000000000005</v>
      </c>
      <c r="M6" s="3">
        <v>7.7510000000000001E-3</v>
      </c>
      <c r="N6" s="3">
        <v>0.85599999999999998</v>
      </c>
      <c r="O6" s="3">
        <v>0.19500000000000001</v>
      </c>
      <c r="P6" s="3">
        <v>-3.3650000000000002</v>
      </c>
      <c r="Q6" s="3">
        <v>-3.9079999999999999</v>
      </c>
      <c r="R6" s="3">
        <v>0.88700000000000001</v>
      </c>
      <c r="S6" s="3">
        <v>0.85899999999999999</v>
      </c>
      <c r="T6" s="3">
        <v>29.484999999999999</v>
      </c>
      <c r="U6" s="3">
        <v>23.742000000000001</v>
      </c>
      <c r="V6" s="3">
        <v>2.9000000000000001E-2</v>
      </c>
      <c r="W6" s="3">
        <v>2.5000000000000001E-2</v>
      </c>
      <c r="X6" s="3">
        <v>4.4219999999999997</v>
      </c>
      <c r="Y6" s="3">
        <v>9.7000000000000003E-2</v>
      </c>
      <c r="Z6" s="3">
        <v>17.276</v>
      </c>
      <c r="AA6" s="3">
        <v>9.7000000000000003E-2</v>
      </c>
      <c r="AB6" s="3">
        <v>17.276</v>
      </c>
      <c r="AC6" s="3">
        <v>8.4000000000000005E-2</v>
      </c>
      <c r="AD6" s="3">
        <v>7.1999999999999995E-2</v>
      </c>
      <c r="AE6" s="3">
        <v>12.846</v>
      </c>
      <c r="AF6" t="s">
        <v>47</v>
      </c>
    </row>
    <row r="7" spans="1:34" x14ac:dyDescent="0.2">
      <c r="A7" s="3">
        <v>-3.83</v>
      </c>
      <c r="B7" s="3">
        <v>-1.4259999999999999</v>
      </c>
      <c r="C7" s="3">
        <v>0.26100000000000001</v>
      </c>
      <c r="D7" s="3">
        <v>1.048</v>
      </c>
      <c r="E7" s="3">
        <v>0.112</v>
      </c>
      <c r="F7" s="3">
        <v>0.88800000000000001</v>
      </c>
      <c r="G7" s="3">
        <v>-3.35</v>
      </c>
      <c r="H7" s="3">
        <v>-0.48</v>
      </c>
      <c r="I7" s="3">
        <v>548</v>
      </c>
      <c r="J7" s="3">
        <v>0</v>
      </c>
      <c r="K7" s="3">
        <v>1.3779999999999999</v>
      </c>
      <c r="L7" s="3">
        <v>77.510000000000005</v>
      </c>
      <c r="M7" s="3">
        <v>7.7510000000000001E-3</v>
      </c>
      <c r="N7" s="3">
        <v>0.85599999999999998</v>
      </c>
      <c r="O7" s="3">
        <v>0.19500000000000001</v>
      </c>
      <c r="P7" s="3">
        <v>-3.3650000000000002</v>
      </c>
      <c r="Q7" s="3">
        <v>-3.9079999999999999</v>
      </c>
      <c r="R7" s="3">
        <v>0.88700000000000001</v>
      </c>
      <c r="S7" s="3">
        <v>0.85899999999999999</v>
      </c>
      <c r="T7" s="3">
        <v>29.484999999999999</v>
      </c>
      <c r="U7" s="3">
        <v>23.742000000000001</v>
      </c>
      <c r="V7" s="3">
        <v>2.9000000000000001E-2</v>
      </c>
      <c r="W7" s="3">
        <v>2.5000000000000001E-2</v>
      </c>
      <c r="X7" s="3">
        <v>4.4219999999999997</v>
      </c>
      <c r="Y7" s="3">
        <v>9.7000000000000003E-2</v>
      </c>
      <c r="Z7" s="3">
        <v>17.276</v>
      </c>
      <c r="AA7" s="3">
        <v>9.7000000000000003E-2</v>
      </c>
      <c r="AB7" s="3">
        <v>17.276</v>
      </c>
      <c r="AC7" s="3">
        <v>8.4000000000000005E-2</v>
      </c>
      <c r="AD7" s="3">
        <v>7.1999999999999995E-2</v>
      </c>
      <c r="AE7" s="3">
        <v>12.846</v>
      </c>
      <c r="AF7" t="s">
        <v>47</v>
      </c>
    </row>
    <row r="8" spans="1:34" x14ac:dyDescent="0.2">
      <c r="A8" s="3">
        <v>-3.94</v>
      </c>
      <c r="B8" s="3">
        <v>-1.407</v>
      </c>
      <c r="C8" s="3">
        <v>0.254</v>
      </c>
      <c r="D8" s="3">
        <v>1.0289999999999999</v>
      </c>
      <c r="E8" s="3">
        <v>0.128</v>
      </c>
      <c r="F8" s="3">
        <v>0.872</v>
      </c>
      <c r="G8" s="3">
        <v>-3.4569999999999999</v>
      </c>
      <c r="H8" s="3">
        <v>-0.48299999999999998</v>
      </c>
      <c r="I8" s="3">
        <v>548</v>
      </c>
      <c r="J8" s="3">
        <v>0</v>
      </c>
      <c r="K8" s="3">
        <v>1.3779999999999999</v>
      </c>
      <c r="L8" s="3">
        <v>77.510000000000005</v>
      </c>
      <c r="M8" s="3">
        <v>7.7510000000000001E-3</v>
      </c>
      <c r="N8" s="3">
        <v>0.85599999999999998</v>
      </c>
      <c r="O8" s="3">
        <v>0.19500000000000001</v>
      </c>
      <c r="P8" s="3">
        <v>-3.3650000000000002</v>
      </c>
      <c r="Q8" s="3">
        <v>-3.9079999999999999</v>
      </c>
      <c r="R8" s="3">
        <v>0.88700000000000001</v>
      </c>
      <c r="S8" s="3">
        <v>0.85899999999999999</v>
      </c>
      <c r="T8" s="3">
        <v>29.484999999999999</v>
      </c>
      <c r="U8" s="3">
        <v>23.742000000000001</v>
      </c>
      <c r="V8" s="3">
        <v>2.9000000000000001E-2</v>
      </c>
      <c r="W8" s="3">
        <v>2.5000000000000001E-2</v>
      </c>
      <c r="X8" s="3">
        <v>4.4219999999999997</v>
      </c>
      <c r="Y8" s="3">
        <v>9.7000000000000003E-2</v>
      </c>
      <c r="Z8" s="3">
        <v>17.276</v>
      </c>
      <c r="AA8" s="3">
        <v>9.7000000000000003E-2</v>
      </c>
      <c r="AB8" s="3">
        <v>17.276</v>
      </c>
      <c r="AC8" s="3">
        <v>8.4000000000000005E-2</v>
      </c>
      <c r="AD8" s="3">
        <v>7.1999999999999995E-2</v>
      </c>
      <c r="AE8" s="3">
        <v>12.846</v>
      </c>
      <c r="AF8" t="s">
        <v>47</v>
      </c>
    </row>
    <row r="9" spans="1:34" x14ac:dyDescent="0.2">
      <c r="A9" s="3">
        <v>-4.34</v>
      </c>
      <c r="B9" s="3">
        <v>-1.363</v>
      </c>
      <c r="C9" s="3">
        <v>0.23</v>
      </c>
      <c r="D9" s="3">
        <v>0.98499999999999999</v>
      </c>
      <c r="E9" s="3">
        <v>0.16500000000000001</v>
      </c>
      <c r="F9" s="3">
        <v>0.83499999999999996</v>
      </c>
      <c r="G9" s="3">
        <v>-3.7389999999999999</v>
      </c>
      <c r="H9" s="3">
        <v>-0.60099999999999998</v>
      </c>
      <c r="I9" s="3">
        <v>548</v>
      </c>
      <c r="J9" s="3">
        <v>0</v>
      </c>
      <c r="K9" s="3">
        <v>1.3779999999999999</v>
      </c>
      <c r="L9" s="3">
        <v>77.510000000000005</v>
      </c>
      <c r="M9" s="3">
        <v>7.7510000000000001E-3</v>
      </c>
      <c r="N9" s="3">
        <v>0.85599999999999998</v>
      </c>
      <c r="O9" s="3">
        <v>0.19500000000000001</v>
      </c>
      <c r="P9" s="3">
        <v>-3.3650000000000002</v>
      </c>
      <c r="Q9" s="3">
        <v>-3.9079999999999999</v>
      </c>
      <c r="R9" s="3">
        <v>0.88700000000000001</v>
      </c>
      <c r="S9" s="3">
        <v>0.85899999999999999</v>
      </c>
      <c r="T9" s="3">
        <v>29.484999999999999</v>
      </c>
      <c r="U9" s="3">
        <v>23.742000000000001</v>
      </c>
      <c r="V9" s="3">
        <v>2.9000000000000001E-2</v>
      </c>
      <c r="W9" s="3">
        <v>2.5000000000000001E-2</v>
      </c>
      <c r="X9" s="3">
        <v>4.4219999999999997</v>
      </c>
      <c r="Y9" s="3">
        <v>9.7000000000000003E-2</v>
      </c>
      <c r="Z9" s="3">
        <v>17.276</v>
      </c>
      <c r="AA9" s="3">
        <v>9.7000000000000003E-2</v>
      </c>
      <c r="AB9" s="3">
        <v>17.276</v>
      </c>
      <c r="AC9" s="3">
        <v>8.4000000000000005E-2</v>
      </c>
      <c r="AD9" s="3">
        <v>7.1999999999999995E-2</v>
      </c>
      <c r="AE9" s="3">
        <v>12.846</v>
      </c>
      <c r="AF9" t="s">
        <v>47</v>
      </c>
    </row>
    <row r="10" spans="1:34" x14ac:dyDescent="0.2">
      <c r="A10" s="3">
        <v>-4.43</v>
      </c>
      <c r="B10" s="3">
        <v>-1.327</v>
      </c>
      <c r="C10" s="3">
        <v>0.22600000000000001</v>
      </c>
      <c r="D10" s="3">
        <v>0.94799999999999995</v>
      </c>
      <c r="E10" s="3">
        <v>0.19600000000000001</v>
      </c>
      <c r="F10" s="3">
        <v>0.80400000000000005</v>
      </c>
      <c r="G10" s="3">
        <v>-4.0110000000000001</v>
      </c>
      <c r="H10" s="3">
        <v>-0.41899999999999998</v>
      </c>
      <c r="I10" s="3">
        <v>548</v>
      </c>
      <c r="J10" s="3">
        <v>0</v>
      </c>
      <c r="K10" s="3">
        <v>1.3779999999999999</v>
      </c>
      <c r="L10" s="3">
        <v>77.510000000000005</v>
      </c>
      <c r="M10" s="3">
        <v>7.7510000000000001E-3</v>
      </c>
      <c r="N10" s="3">
        <v>0.85599999999999998</v>
      </c>
      <c r="O10" s="3">
        <v>0.19500000000000001</v>
      </c>
      <c r="P10" s="3">
        <v>-3.3650000000000002</v>
      </c>
      <c r="Q10" s="3">
        <v>-3.9079999999999999</v>
      </c>
      <c r="R10" s="3">
        <v>0.88700000000000001</v>
      </c>
      <c r="S10" s="3">
        <v>0.85899999999999999</v>
      </c>
      <c r="T10" s="3">
        <v>29.484999999999999</v>
      </c>
      <c r="U10" s="3">
        <v>23.742000000000001</v>
      </c>
      <c r="V10" s="3">
        <v>2.9000000000000001E-2</v>
      </c>
      <c r="W10" s="3">
        <v>2.5000000000000001E-2</v>
      </c>
      <c r="X10" s="3">
        <v>4.4219999999999997</v>
      </c>
      <c r="Y10" s="3">
        <v>9.7000000000000003E-2</v>
      </c>
      <c r="Z10" s="3">
        <v>17.276</v>
      </c>
      <c r="AA10" s="3">
        <v>9.7000000000000003E-2</v>
      </c>
      <c r="AB10" s="3">
        <v>17.276</v>
      </c>
      <c r="AC10" s="3">
        <v>8.4000000000000005E-2</v>
      </c>
      <c r="AD10" s="3">
        <v>7.1999999999999995E-2</v>
      </c>
      <c r="AE10" s="3">
        <v>12.846</v>
      </c>
      <c r="AF10" t="s">
        <v>47</v>
      </c>
    </row>
    <row r="11" spans="1:34" x14ac:dyDescent="0.2">
      <c r="A11" s="3">
        <v>-4.8499999999999996</v>
      </c>
      <c r="B11" s="3">
        <v>-1.268</v>
      </c>
      <c r="C11" s="3">
        <v>0.20599999999999999</v>
      </c>
      <c r="D11" s="3">
        <v>0.89</v>
      </c>
      <c r="E11" s="3">
        <v>0.246</v>
      </c>
      <c r="F11" s="3">
        <v>0.754</v>
      </c>
      <c r="G11" s="3">
        <v>-4.5389999999999997</v>
      </c>
      <c r="H11" s="3">
        <v>-0.311</v>
      </c>
      <c r="I11" s="3">
        <v>548</v>
      </c>
      <c r="J11" s="3">
        <v>0</v>
      </c>
      <c r="K11" s="3">
        <v>1.3779999999999999</v>
      </c>
      <c r="L11" s="3">
        <v>77.510000000000005</v>
      </c>
      <c r="M11" s="3">
        <v>7.7510000000000001E-3</v>
      </c>
      <c r="N11" s="3">
        <v>0.85599999999999998</v>
      </c>
      <c r="O11" s="3">
        <v>0.19500000000000001</v>
      </c>
      <c r="P11" s="3">
        <v>-3.3650000000000002</v>
      </c>
      <c r="Q11" s="3">
        <v>-3.9079999999999999</v>
      </c>
      <c r="R11" s="3">
        <v>0.88700000000000001</v>
      </c>
      <c r="S11" s="3">
        <v>0.85899999999999999</v>
      </c>
      <c r="T11" s="3">
        <v>29.484999999999999</v>
      </c>
      <c r="U11" s="3">
        <v>23.742000000000001</v>
      </c>
      <c r="V11" s="3">
        <v>2.9000000000000001E-2</v>
      </c>
      <c r="W11" s="3">
        <v>2.5000000000000001E-2</v>
      </c>
      <c r="X11" s="3">
        <v>4.4219999999999997</v>
      </c>
      <c r="Y11" s="3">
        <v>9.7000000000000003E-2</v>
      </c>
      <c r="Z11" s="3">
        <v>17.276</v>
      </c>
      <c r="AA11" s="3">
        <v>9.7000000000000003E-2</v>
      </c>
      <c r="AB11" s="3">
        <v>17.276</v>
      </c>
      <c r="AC11" s="3">
        <v>8.4000000000000005E-2</v>
      </c>
      <c r="AD11" s="3">
        <v>7.1999999999999995E-2</v>
      </c>
      <c r="AE11" s="3">
        <v>12.846</v>
      </c>
      <c r="AF11" t="s">
        <v>47</v>
      </c>
    </row>
    <row r="12" spans="1:34" x14ac:dyDescent="0.2">
      <c r="A12" s="3">
        <v>-5.25</v>
      </c>
      <c r="B12" s="3">
        <v>-1.212</v>
      </c>
      <c r="C12" s="3">
        <v>0.19</v>
      </c>
      <c r="D12" s="3">
        <v>0.83399999999999996</v>
      </c>
      <c r="E12" s="3">
        <v>0.29299999999999998</v>
      </c>
      <c r="F12" s="3">
        <v>0.70699999999999996</v>
      </c>
      <c r="G12" s="3">
        <v>-5.1870000000000003</v>
      </c>
      <c r="H12" s="3">
        <v>-6.3E-2</v>
      </c>
      <c r="I12" s="3">
        <v>548</v>
      </c>
      <c r="J12" s="3">
        <v>0</v>
      </c>
      <c r="K12" s="3">
        <v>1.3779999999999999</v>
      </c>
      <c r="L12" s="3">
        <v>77.510000000000005</v>
      </c>
      <c r="M12" s="3">
        <v>7.7510000000000001E-3</v>
      </c>
      <c r="N12" s="3">
        <v>0.85599999999999998</v>
      </c>
      <c r="O12" s="3">
        <v>0.19500000000000001</v>
      </c>
      <c r="P12" s="3">
        <v>-3.3650000000000002</v>
      </c>
      <c r="Q12" s="3">
        <v>-3.9079999999999999</v>
      </c>
      <c r="R12" s="3">
        <v>0.88700000000000001</v>
      </c>
      <c r="S12" s="3">
        <v>0.85899999999999999</v>
      </c>
      <c r="T12" s="3">
        <v>29.484999999999999</v>
      </c>
      <c r="U12" s="3">
        <v>23.742000000000001</v>
      </c>
      <c r="V12" s="3">
        <v>2.9000000000000001E-2</v>
      </c>
      <c r="W12" s="3">
        <v>2.5000000000000001E-2</v>
      </c>
      <c r="X12" s="3">
        <v>4.4219999999999997</v>
      </c>
      <c r="Y12" s="3">
        <v>9.7000000000000003E-2</v>
      </c>
      <c r="Z12" s="3">
        <v>17.276</v>
      </c>
      <c r="AA12" s="3">
        <v>9.7000000000000003E-2</v>
      </c>
      <c r="AB12" s="3">
        <v>17.276</v>
      </c>
      <c r="AC12" s="3">
        <v>8.4000000000000005E-2</v>
      </c>
      <c r="AD12" s="3">
        <v>7.1999999999999995E-2</v>
      </c>
      <c r="AE12" s="3">
        <v>12.846</v>
      </c>
      <c r="AF12" t="s">
        <v>47</v>
      </c>
    </row>
    <row r="13" spans="1:34" x14ac:dyDescent="0.2">
      <c r="A13" s="3">
        <v>-5.96</v>
      </c>
      <c r="B13" s="3">
        <v>-1.147</v>
      </c>
      <c r="C13" s="3">
        <v>0.16800000000000001</v>
      </c>
      <c r="D13" s="3">
        <v>0.76800000000000002</v>
      </c>
      <c r="E13" s="3">
        <v>0.34899999999999998</v>
      </c>
      <c r="F13" s="3">
        <v>0.65100000000000002</v>
      </c>
      <c r="G13" s="3">
        <v>-6.2380000000000004</v>
      </c>
      <c r="H13" s="3">
        <v>0.27800000000000002</v>
      </c>
      <c r="I13" s="3">
        <v>548</v>
      </c>
      <c r="J13" s="3">
        <v>0</v>
      </c>
      <c r="K13" s="3">
        <v>1.3779999999999999</v>
      </c>
      <c r="L13" s="3">
        <v>77.510000000000005</v>
      </c>
      <c r="M13" s="3">
        <v>7.7510000000000001E-3</v>
      </c>
      <c r="N13" s="3">
        <v>0.85599999999999998</v>
      </c>
      <c r="O13" s="3">
        <v>0.19500000000000001</v>
      </c>
      <c r="P13" s="3">
        <v>-3.3650000000000002</v>
      </c>
      <c r="Q13" s="3">
        <v>-3.9079999999999999</v>
      </c>
      <c r="R13" s="3">
        <v>0.88700000000000001</v>
      </c>
      <c r="S13" s="3">
        <v>0.85899999999999999</v>
      </c>
      <c r="T13" s="3">
        <v>29.484999999999999</v>
      </c>
      <c r="U13" s="3">
        <v>23.742000000000001</v>
      </c>
      <c r="V13" s="3">
        <v>2.9000000000000001E-2</v>
      </c>
      <c r="W13" s="3">
        <v>2.5000000000000001E-2</v>
      </c>
      <c r="X13" s="3">
        <v>4.4219999999999997</v>
      </c>
      <c r="Y13" s="3">
        <v>9.7000000000000003E-2</v>
      </c>
      <c r="Z13" s="3">
        <v>17.276</v>
      </c>
      <c r="AA13" s="3">
        <v>9.7000000000000003E-2</v>
      </c>
      <c r="AB13" s="3">
        <v>17.276</v>
      </c>
      <c r="AC13" s="3">
        <v>8.4000000000000005E-2</v>
      </c>
      <c r="AD13" s="3">
        <v>7.1999999999999995E-2</v>
      </c>
      <c r="AE13" s="3">
        <v>12.846</v>
      </c>
      <c r="AF13" t="s">
        <v>47</v>
      </c>
    </row>
    <row r="14" spans="1:34" x14ac:dyDescent="0.2">
      <c r="A14" s="3">
        <v>-7.11</v>
      </c>
      <c r="B14" s="3">
        <v>-1.0580000000000001</v>
      </c>
      <c r="C14" s="3">
        <v>0.14099999999999999</v>
      </c>
      <c r="D14" s="3">
        <v>0.68</v>
      </c>
      <c r="E14" s="3">
        <v>0.42299999999999999</v>
      </c>
      <c r="F14" s="3">
        <v>0.57699999999999996</v>
      </c>
      <c r="G14" s="3">
        <v>-8.57</v>
      </c>
      <c r="H14" s="3">
        <v>1.46</v>
      </c>
      <c r="I14" s="3">
        <v>548</v>
      </c>
      <c r="J14" s="3">
        <v>0</v>
      </c>
      <c r="K14" s="3">
        <v>1.3779999999999999</v>
      </c>
      <c r="L14" s="3">
        <v>77.510000000000005</v>
      </c>
      <c r="M14" s="3">
        <v>7.7510000000000001E-3</v>
      </c>
      <c r="N14" s="3">
        <v>0.85599999999999998</v>
      </c>
      <c r="O14" s="3">
        <v>0.19500000000000001</v>
      </c>
      <c r="P14" s="3">
        <v>-3.3650000000000002</v>
      </c>
      <c r="Q14" s="3">
        <v>-3.9079999999999999</v>
      </c>
      <c r="R14" s="3">
        <v>0.88700000000000001</v>
      </c>
      <c r="S14" s="3">
        <v>0.85899999999999999</v>
      </c>
      <c r="T14" s="3">
        <v>29.484999999999999</v>
      </c>
      <c r="U14" s="3">
        <v>23.742000000000001</v>
      </c>
      <c r="V14" s="3">
        <v>2.9000000000000001E-2</v>
      </c>
      <c r="W14" s="3">
        <v>2.5000000000000001E-2</v>
      </c>
      <c r="X14" s="3">
        <v>4.4219999999999997</v>
      </c>
      <c r="Y14" s="3">
        <v>9.7000000000000003E-2</v>
      </c>
      <c r="Z14" s="3">
        <v>17.276</v>
      </c>
      <c r="AA14" s="3">
        <v>9.7000000000000003E-2</v>
      </c>
      <c r="AB14" s="3">
        <v>17.276</v>
      </c>
      <c r="AC14" s="3">
        <v>8.4000000000000005E-2</v>
      </c>
      <c r="AD14" s="3">
        <v>7.1999999999999995E-2</v>
      </c>
      <c r="AE14" s="3">
        <v>12.846</v>
      </c>
      <c r="AF14" t="s">
        <v>47</v>
      </c>
    </row>
    <row r="15" spans="1:34" x14ac:dyDescent="0.2">
      <c r="A15" s="3">
        <v>-8.11</v>
      </c>
      <c r="B15" s="3">
        <v>-1</v>
      </c>
      <c r="C15" s="3">
        <v>0.123</v>
      </c>
      <c r="D15" s="3">
        <v>0.622</v>
      </c>
      <c r="E15" s="3">
        <v>0.47299999999999998</v>
      </c>
      <c r="F15" s="3">
        <v>0.52700000000000002</v>
      </c>
      <c r="G15" s="3">
        <v>-11.377000000000001</v>
      </c>
      <c r="H15" s="3">
        <v>3.2669999999999999</v>
      </c>
      <c r="I15" s="3">
        <v>548</v>
      </c>
      <c r="J15" s="3">
        <v>0</v>
      </c>
      <c r="K15" s="3">
        <v>1.3779999999999999</v>
      </c>
      <c r="L15" s="3">
        <v>77.510000000000005</v>
      </c>
      <c r="M15" s="3">
        <v>7.7510000000000001E-3</v>
      </c>
      <c r="N15" s="3">
        <v>0.85599999999999998</v>
      </c>
      <c r="O15" s="3">
        <v>0.19500000000000001</v>
      </c>
      <c r="P15" s="3">
        <v>-3.3650000000000002</v>
      </c>
      <c r="Q15" s="3">
        <v>-3.9079999999999999</v>
      </c>
      <c r="R15" s="3">
        <v>0.88700000000000001</v>
      </c>
      <c r="S15" s="3">
        <v>0.85899999999999999</v>
      </c>
      <c r="T15" s="3">
        <v>29.484999999999999</v>
      </c>
      <c r="U15" s="3">
        <v>23.742000000000001</v>
      </c>
      <c r="V15" s="3">
        <v>2.9000000000000001E-2</v>
      </c>
      <c r="W15" s="3">
        <v>2.5000000000000001E-2</v>
      </c>
      <c r="X15" s="3">
        <v>4.4219999999999997</v>
      </c>
      <c r="Y15" s="3">
        <v>9.7000000000000003E-2</v>
      </c>
      <c r="Z15" s="3">
        <v>17.276</v>
      </c>
      <c r="AA15" s="3">
        <v>9.7000000000000003E-2</v>
      </c>
      <c r="AB15" s="3">
        <v>17.276</v>
      </c>
      <c r="AC15" s="3">
        <v>8.4000000000000005E-2</v>
      </c>
      <c r="AD15" s="3">
        <v>7.1999999999999995E-2</v>
      </c>
      <c r="AE15" s="3">
        <v>12.846</v>
      </c>
      <c r="AF15" t="s">
        <v>47</v>
      </c>
    </row>
    <row r="16" spans="1:34" x14ac:dyDescent="0.2">
      <c r="A16" s="5">
        <v>-0.17</v>
      </c>
      <c r="B16" s="5">
        <v>0.21690000000000001</v>
      </c>
      <c r="C16" s="5">
        <v>5.88</v>
      </c>
      <c r="D16" s="5">
        <v>0.43280000000000002</v>
      </c>
      <c r="E16" s="5">
        <v>8.9999999999999993E-3</v>
      </c>
      <c r="F16" s="5">
        <v>0.99099999999999999</v>
      </c>
      <c r="G16" s="5">
        <v>-1.58</v>
      </c>
      <c r="H16" s="5">
        <v>1.41</v>
      </c>
      <c r="I16" s="5" t="s">
        <v>48</v>
      </c>
      <c r="J16" s="5">
        <v>25.3</v>
      </c>
      <c r="K16" s="5">
        <v>0.35039999999999999</v>
      </c>
      <c r="L16">
        <f>M16/0.0001</f>
        <v>5.9999999999999991</v>
      </c>
      <c r="M16" s="5">
        <v>5.9999999999999995E-4</v>
      </c>
      <c r="N16" s="5">
        <v>1.2462</v>
      </c>
      <c r="O16" s="5">
        <v>0.54</v>
      </c>
      <c r="P16" s="5">
        <v>-1.55</v>
      </c>
      <c r="Q16" s="5">
        <v>-1.98</v>
      </c>
      <c r="R16" s="5">
        <v>0.9</v>
      </c>
      <c r="S16" s="5">
        <v>0.77</v>
      </c>
      <c r="T16" s="5">
        <v>14.59</v>
      </c>
      <c r="U16" s="5">
        <v>6.68</v>
      </c>
      <c r="V16" s="5">
        <v>5.2900000000000003E-2</v>
      </c>
      <c r="W16" s="5">
        <v>6.6000000000000003E-2</v>
      </c>
      <c r="X16" s="5">
        <v>40.47</v>
      </c>
      <c r="Y16" s="5">
        <v>0.13039999999999999</v>
      </c>
      <c r="Z16" s="5">
        <v>80.09</v>
      </c>
      <c r="AA16" s="5">
        <v>0.1137</v>
      </c>
      <c r="AB16" s="5">
        <v>69.849999999999994</v>
      </c>
      <c r="AC16" s="5">
        <v>9.7900000000000001E-2</v>
      </c>
      <c r="AD16" s="5">
        <v>0.122</v>
      </c>
      <c r="AE16" s="5">
        <v>74.94</v>
      </c>
      <c r="AF16" s="5" t="s">
        <v>49</v>
      </c>
      <c r="AG16" s="5"/>
      <c r="AH16" s="5"/>
    </row>
    <row r="17" spans="1:32" x14ac:dyDescent="0.2">
      <c r="A17" s="5">
        <v>-0.49</v>
      </c>
      <c r="B17" s="5">
        <v>0.22450000000000001</v>
      </c>
      <c r="C17" s="5">
        <v>2.04</v>
      </c>
      <c r="D17" s="5">
        <v>0.42520000000000002</v>
      </c>
      <c r="E17" s="5">
        <v>2.64E-2</v>
      </c>
      <c r="F17" s="5">
        <v>0.97360000000000002</v>
      </c>
      <c r="G17" s="5">
        <v>-1.64</v>
      </c>
      <c r="H17" s="5">
        <v>1.1499999999999999</v>
      </c>
      <c r="I17" s="5" t="s">
        <v>50</v>
      </c>
      <c r="J17" s="5">
        <v>25.3</v>
      </c>
      <c r="K17" s="5">
        <v>0.35039999999999999</v>
      </c>
      <c r="L17">
        <f t="shared" ref="L17:L26" si="0">M17/0.0001</f>
        <v>5.9999999999999991</v>
      </c>
      <c r="M17" s="5">
        <v>5.9999999999999995E-4</v>
      </c>
      <c r="N17" s="5">
        <v>1.2462</v>
      </c>
      <c r="O17" s="5">
        <v>0.54</v>
      </c>
      <c r="P17" s="5">
        <v>-1.55</v>
      </c>
      <c r="Q17" s="5">
        <v>-1.98</v>
      </c>
      <c r="R17" s="5">
        <v>0.9</v>
      </c>
      <c r="S17" s="5">
        <v>0.77</v>
      </c>
      <c r="T17" s="5">
        <v>14.59</v>
      </c>
      <c r="U17" s="5">
        <v>6.68</v>
      </c>
      <c r="V17" s="5">
        <v>5.2900000000000003E-2</v>
      </c>
      <c r="W17" s="5">
        <v>6.6000000000000003E-2</v>
      </c>
      <c r="X17" s="5">
        <v>40.47</v>
      </c>
      <c r="Y17" s="5">
        <v>0.13039999999999999</v>
      </c>
      <c r="Z17" s="5">
        <v>80.09</v>
      </c>
      <c r="AA17" s="5">
        <v>0.1137</v>
      </c>
      <c r="AB17" s="5">
        <v>69.849999999999994</v>
      </c>
      <c r="AC17" s="5">
        <v>9.7900000000000001E-2</v>
      </c>
      <c r="AD17" s="5">
        <v>0.122</v>
      </c>
      <c r="AE17" s="5">
        <v>74.94</v>
      </c>
      <c r="AF17" s="5" t="s">
        <v>49</v>
      </c>
    </row>
    <row r="18" spans="1:32" x14ac:dyDescent="0.2">
      <c r="A18" s="5">
        <v>-0.78</v>
      </c>
      <c r="B18" s="5">
        <v>0.23130000000000001</v>
      </c>
      <c r="C18" s="5">
        <v>1.28</v>
      </c>
      <c r="D18" s="5">
        <v>0.41830000000000001</v>
      </c>
      <c r="E18" s="5">
        <v>4.2099999999999999E-2</v>
      </c>
      <c r="F18" s="5">
        <v>0.95789999999999997</v>
      </c>
      <c r="G18" s="5">
        <v>-1.7</v>
      </c>
      <c r="H18" s="5">
        <v>0.92</v>
      </c>
      <c r="I18" s="5" t="s">
        <v>51</v>
      </c>
      <c r="J18" s="5">
        <v>25.3</v>
      </c>
      <c r="K18" s="5">
        <v>0.35039999999999999</v>
      </c>
      <c r="L18">
        <f t="shared" si="0"/>
        <v>5.9999999999999991</v>
      </c>
      <c r="M18" s="5">
        <v>5.9999999999999995E-4</v>
      </c>
      <c r="N18" s="5">
        <v>1.2462</v>
      </c>
      <c r="O18" s="5">
        <v>0.54</v>
      </c>
      <c r="P18" s="5">
        <v>-1.55</v>
      </c>
      <c r="Q18" s="5">
        <v>-1.98</v>
      </c>
      <c r="R18" s="5">
        <v>0.9</v>
      </c>
      <c r="S18" s="5">
        <v>0.77</v>
      </c>
      <c r="T18" s="5">
        <v>14.59</v>
      </c>
      <c r="U18" s="5">
        <v>6.68</v>
      </c>
      <c r="V18" s="5">
        <v>5.2900000000000003E-2</v>
      </c>
      <c r="W18" s="5">
        <v>6.6000000000000003E-2</v>
      </c>
      <c r="X18" s="5">
        <v>40.47</v>
      </c>
      <c r="Y18" s="5">
        <v>0.13039999999999999</v>
      </c>
      <c r="Z18" s="5">
        <v>80.09</v>
      </c>
      <c r="AA18" s="5">
        <v>0.1137</v>
      </c>
      <c r="AB18" s="5">
        <v>69.849999999999994</v>
      </c>
      <c r="AC18" s="5">
        <v>9.7900000000000001E-2</v>
      </c>
      <c r="AD18" s="5">
        <v>0.122</v>
      </c>
      <c r="AE18" s="5">
        <v>74.94</v>
      </c>
      <c r="AF18" s="5" t="s">
        <v>49</v>
      </c>
    </row>
    <row r="19" spans="1:32" x14ac:dyDescent="0.2">
      <c r="A19" s="5">
        <v>-0.99</v>
      </c>
      <c r="B19" s="5">
        <v>0.2356</v>
      </c>
      <c r="C19" s="5">
        <v>1.01</v>
      </c>
      <c r="D19" s="5">
        <v>0.41410000000000002</v>
      </c>
      <c r="E19" s="5">
        <v>5.1799999999999999E-2</v>
      </c>
      <c r="F19" s="5">
        <v>0.94820000000000004</v>
      </c>
      <c r="G19" s="5">
        <v>-1.74</v>
      </c>
      <c r="H19" s="5">
        <v>0.75</v>
      </c>
      <c r="I19" s="5" t="s">
        <v>52</v>
      </c>
      <c r="J19" s="5">
        <v>25.3</v>
      </c>
      <c r="K19" s="5">
        <v>0.35039999999999999</v>
      </c>
      <c r="L19">
        <f t="shared" si="0"/>
        <v>5.9999999999999991</v>
      </c>
      <c r="M19" s="5">
        <v>5.9999999999999995E-4</v>
      </c>
      <c r="N19" s="5">
        <v>1.2462</v>
      </c>
      <c r="O19" s="5">
        <v>0.54</v>
      </c>
      <c r="P19" s="5">
        <v>-1.55</v>
      </c>
      <c r="Q19" s="5">
        <v>-1.98</v>
      </c>
      <c r="R19" s="5">
        <v>0.9</v>
      </c>
      <c r="S19" s="5">
        <v>0.77</v>
      </c>
      <c r="T19" s="5">
        <v>14.59</v>
      </c>
      <c r="U19" s="5">
        <v>6.68</v>
      </c>
      <c r="V19" s="5">
        <v>5.2900000000000003E-2</v>
      </c>
      <c r="W19" s="5">
        <v>6.6000000000000003E-2</v>
      </c>
      <c r="X19" s="5">
        <v>40.47</v>
      </c>
      <c r="Y19" s="5">
        <v>0.13039999999999999</v>
      </c>
      <c r="Z19" s="5">
        <v>80.09</v>
      </c>
      <c r="AA19" s="5">
        <v>0.1137</v>
      </c>
      <c r="AB19" s="5">
        <v>69.849999999999994</v>
      </c>
      <c r="AC19" s="5">
        <v>9.7900000000000001E-2</v>
      </c>
      <c r="AD19" s="5">
        <v>0.122</v>
      </c>
      <c r="AE19" s="5">
        <v>74.94</v>
      </c>
      <c r="AF19" s="5" t="s">
        <v>49</v>
      </c>
    </row>
    <row r="20" spans="1:32" x14ac:dyDescent="0.2">
      <c r="A20" s="5">
        <v>-1.25</v>
      </c>
      <c r="B20" s="5">
        <v>0.2412</v>
      </c>
      <c r="C20" s="5">
        <v>0.8</v>
      </c>
      <c r="D20" s="5">
        <v>0.40839999999999999</v>
      </c>
      <c r="E20" s="5">
        <v>6.4799999999999996E-2</v>
      </c>
      <c r="F20" s="5">
        <v>0.93520000000000003</v>
      </c>
      <c r="G20" s="5">
        <v>-1.8</v>
      </c>
      <c r="H20" s="5">
        <v>0.55000000000000004</v>
      </c>
      <c r="I20" s="5" t="s">
        <v>53</v>
      </c>
      <c r="J20" s="5">
        <v>25.3</v>
      </c>
      <c r="K20" s="5">
        <v>0.35039999999999999</v>
      </c>
      <c r="L20">
        <f t="shared" si="0"/>
        <v>5.9999999999999991</v>
      </c>
      <c r="M20" s="5">
        <v>5.9999999999999995E-4</v>
      </c>
      <c r="N20" s="5">
        <v>1.2462</v>
      </c>
      <c r="O20" s="5">
        <v>0.54</v>
      </c>
      <c r="P20" s="5">
        <v>-1.55</v>
      </c>
      <c r="Q20" s="5">
        <v>-1.98</v>
      </c>
      <c r="R20" s="5">
        <v>0.9</v>
      </c>
      <c r="S20" s="5">
        <v>0.77</v>
      </c>
      <c r="T20" s="5">
        <v>14.59</v>
      </c>
      <c r="U20" s="5">
        <v>6.68</v>
      </c>
      <c r="V20" s="5">
        <v>5.2900000000000003E-2</v>
      </c>
      <c r="W20" s="5">
        <v>6.6000000000000003E-2</v>
      </c>
      <c r="X20" s="5">
        <v>40.47</v>
      </c>
      <c r="Y20" s="5">
        <v>0.13039999999999999</v>
      </c>
      <c r="Z20" s="5">
        <v>80.09</v>
      </c>
      <c r="AA20" s="5">
        <v>0.1137</v>
      </c>
      <c r="AB20" s="5">
        <v>69.849999999999994</v>
      </c>
      <c r="AC20" s="5">
        <v>9.7900000000000001E-2</v>
      </c>
      <c r="AD20" s="5">
        <v>0.122</v>
      </c>
      <c r="AE20" s="5">
        <v>74.94</v>
      </c>
      <c r="AF20" s="5" t="s">
        <v>49</v>
      </c>
    </row>
    <row r="21" spans="1:32" x14ac:dyDescent="0.2">
      <c r="A21" s="5">
        <v>-1.48</v>
      </c>
      <c r="B21" s="5">
        <v>0.24640000000000001</v>
      </c>
      <c r="C21" s="5">
        <v>0.68</v>
      </c>
      <c r="D21" s="5">
        <v>0.40329999999999999</v>
      </c>
      <c r="E21" s="5">
        <v>7.6600000000000001E-2</v>
      </c>
      <c r="F21" s="5">
        <v>0.9234</v>
      </c>
      <c r="G21" s="5">
        <v>-1.86</v>
      </c>
      <c r="H21" s="5">
        <v>0.38</v>
      </c>
      <c r="I21" s="5" t="s">
        <v>54</v>
      </c>
      <c r="J21" s="5">
        <v>25.3</v>
      </c>
      <c r="K21" s="5">
        <v>0.35039999999999999</v>
      </c>
      <c r="L21">
        <f t="shared" si="0"/>
        <v>5.9999999999999991</v>
      </c>
      <c r="M21" s="5">
        <v>5.9999999999999995E-4</v>
      </c>
      <c r="N21" s="5">
        <v>1.2462</v>
      </c>
      <c r="O21" s="5">
        <v>0.54</v>
      </c>
      <c r="P21" s="5">
        <v>-1.55</v>
      </c>
      <c r="Q21" s="5">
        <v>-1.98</v>
      </c>
      <c r="R21" s="5">
        <v>0.9</v>
      </c>
      <c r="S21" s="5">
        <v>0.77</v>
      </c>
      <c r="T21" s="5">
        <v>14.59</v>
      </c>
      <c r="U21" s="5">
        <v>6.68</v>
      </c>
      <c r="V21" s="5">
        <v>5.2900000000000003E-2</v>
      </c>
      <c r="W21" s="5">
        <v>6.6000000000000003E-2</v>
      </c>
      <c r="X21" s="5">
        <v>40.47</v>
      </c>
      <c r="Y21" s="5">
        <v>0.13039999999999999</v>
      </c>
      <c r="Z21" s="5">
        <v>80.09</v>
      </c>
      <c r="AA21" s="5">
        <v>0.1137</v>
      </c>
      <c r="AB21" s="5">
        <v>69.849999999999994</v>
      </c>
      <c r="AC21" s="5">
        <v>9.7900000000000001E-2</v>
      </c>
      <c r="AD21" s="5">
        <v>0.122</v>
      </c>
      <c r="AE21" s="5">
        <v>74.94</v>
      </c>
      <c r="AF21" s="5" t="s">
        <v>49</v>
      </c>
    </row>
    <row r="22" spans="1:32" x14ac:dyDescent="0.2">
      <c r="A22" s="5">
        <v>-1.62</v>
      </c>
      <c r="B22" s="5">
        <v>0.2505</v>
      </c>
      <c r="C22" s="5">
        <v>0.62</v>
      </c>
      <c r="D22" s="5">
        <v>0.3992</v>
      </c>
      <c r="E22" s="5">
        <v>8.5999999999999993E-2</v>
      </c>
      <c r="F22" s="5">
        <v>0.91400000000000003</v>
      </c>
      <c r="G22" s="5">
        <v>-1.9</v>
      </c>
      <c r="H22" s="5">
        <v>0.28000000000000003</v>
      </c>
      <c r="I22" s="5" t="s">
        <v>55</v>
      </c>
      <c r="J22" s="5">
        <v>25.3</v>
      </c>
      <c r="K22" s="5">
        <v>0.35039999999999999</v>
      </c>
      <c r="L22">
        <f t="shared" si="0"/>
        <v>5.9999999999999991</v>
      </c>
      <c r="M22" s="5">
        <v>5.9999999999999995E-4</v>
      </c>
      <c r="N22" s="5">
        <v>1.2462</v>
      </c>
      <c r="O22" s="5">
        <v>0.54</v>
      </c>
      <c r="P22" s="5">
        <v>-1.55</v>
      </c>
      <c r="Q22" s="5">
        <v>-1.98</v>
      </c>
      <c r="R22" s="5">
        <v>0.9</v>
      </c>
      <c r="S22" s="5">
        <v>0.77</v>
      </c>
      <c r="T22" s="5">
        <v>14.59</v>
      </c>
      <c r="U22" s="5">
        <v>6.68</v>
      </c>
      <c r="V22" s="5">
        <v>5.2900000000000003E-2</v>
      </c>
      <c r="W22" s="5">
        <v>6.6000000000000003E-2</v>
      </c>
      <c r="X22" s="5">
        <v>40.47</v>
      </c>
      <c r="Y22" s="5">
        <v>0.13039999999999999</v>
      </c>
      <c r="Z22" s="5">
        <v>80.09</v>
      </c>
      <c r="AA22" s="5">
        <v>0.1137</v>
      </c>
      <c r="AB22" s="5">
        <v>69.849999999999994</v>
      </c>
      <c r="AC22" s="5">
        <v>9.7900000000000001E-2</v>
      </c>
      <c r="AD22" s="5">
        <v>0.122</v>
      </c>
      <c r="AE22" s="5">
        <v>74.94</v>
      </c>
      <c r="AF22" s="5" t="s">
        <v>49</v>
      </c>
    </row>
    <row r="23" spans="1:32" x14ac:dyDescent="0.2">
      <c r="A23" s="5">
        <v>-1.73</v>
      </c>
      <c r="B23" s="5">
        <v>0.25369999999999998</v>
      </c>
      <c r="C23" s="5">
        <v>0.57999999999999996</v>
      </c>
      <c r="D23" s="5">
        <v>0.39600000000000002</v>
      </c>
      <c r="E23" s="5">
        <v>9.3299999999999994E-2</v>
      </c>
      <c r="F23" s="5">
        <v>0.90669999999999995</v>
      </c>
      <c r="G23" s="5">
        <v>-1.94</v>
      </c>
      <c r="H23" s="5">
        <v>0.21</v>
      </c>
      <c r="I23" s="5" t="s">
        <v>56</v>
      </c>
      <c r="J23" s="5">
        <v>25.3</v>
      </c>
      <c r="K23" s="5">
        <v>0.35039999999999999</v>
      </c>
      <c r="L23">
        <f t="shared" si="0"/>
        <v>5.9999999999999991</v>
      </c>
      <c r="M23" s="5">
        <v>5.9999999999999995E-4</v>
      </c>
      <c r="N23" s="5">
        <v>1.2462</v>
      </c>
      <c r="O23" s="5">
        <v>0.54</v>
      </c>
      <c r="P23" s="5">
        <v>-1.55</v>
      </c>
      <c r="Q23" s="5">
        <v>-1.98</v>
      </c>
      <c r="R23" s="5">
        <v>0.9</v>
      </c>
      <c r="S23" s="5">
        <v>0.77</v>
      </c>
      <c r="T23" s="5">
        <v>14.59</v>
      </c>
      <c r="U23" s="5">
        <v>6.68</v>
      </c>
      <c r="V23" s="5">
        <v>5.2900000000000003E-2</v>
      </c>
      <c r="W23" s="5">
        <v>6.6000000000000003E-2</v>
      </c>
      <c r="X23" s="5">
        <v>40.47</v>
      </c>
      <c r="Y23" s="5">
        <v>0.13039999999999999</v>
      </c>
      <c r="Z23" s="5">
        <v>80.09</v>
      </c>
      <c r="AA23" s="5">
        <v>0.1137</v>
      </c>
      <c r="AB23" s="5">
        <v>69.849999999999994</v>
      </c>
      <c r="AC23" s="5">
        <v>9.7900000000000001E-2</v>
      </c>
      <c r="AD23" s="5">
        <v>0.122</v>
      </c>
      <c r="AE23" s="5">
        <v>74.94</v>
      </c>
      <c r="AF23" s="5" t="s">
        <v>49</v>
      </c>
    </row>
    <row r="24" spans="1:32" x14ac:dyDescent="0.2">
      <c r="A24" s="5">
        <v>-2.1800000000000002</v>
      </c>
      <c r="B24" s="5">
        <v>0.27</v>
      </c>
      <c r="C24" s="5">
        <v>0.46</v>
      </c>
      <c r="D24" s="5">
        <v>0.37969999999999998</v>
      </c>
      <c r="E24" s="5">
        <v>0.13059999999999999</v>
      </c>
      <c r="F24" s="5">
        <v>0.86939999999999995</v>
      </c>
      <c r="G24" s="5">
        <v>-2.16</v>
      </c>
      <c r="H24" s="5">
        <v>-0.02</v>
      </c>
      <c r="I24" s="5" t="s">
        <v>57</v>
      </c>
      <c r="J24" s="5">
        <v>25.3</v>
      </c>
      <c r="K24" s="5">
        <v>0.35039999999999999</v>
      </c>
      <c r="L24">
        <f t="shared" si="0"/>
        <v>5.9999999999999991</v>
      </c>
      <c r="M24" s="5">
        <v>5.9999999999999995E-4</v>
      </c>
      <c r="N24" s="5">
        <v>1.2462</v>
      </c>
      <c r="O24" s="5">
        <v>0.54</v>
      </c>
      <c r="P24" s="5">
        <v>-1.55</v>
      </c>
      <c r="Q24" s="5">
        <v>-1.98</v>
      </c>
      <c r="R24" s="5">
        <v>0.9</v>
      </c>
      <c r="S24" s="5">
        <v>0.77</v>
      </c>
      <c r="T24" s="5">
        <v>14.59</v>
      </c>
      <c r="U24" s="5">
        <v>6.68</v>
      </c>
      <c r="V24" s="5">
        <v>5.2900000000000003E-2</v>
      </c>
      <c r="W24" s="5">
        <v>6.6000000000000003E-2</v>
      </c>
      <c r="X24" s="5">
        <v>40.47</v>
      </c>
      <c r="Y24" s="5">
        <v>0.13039999999999999</v>
      </c>
      <c r="Z24" s="5">
        <v>80.09</v>
      </c>
      <c r="AA24" s="5">
        <v>0.1137</v>
      </c>
      <c r="AB24" s="5">
        <v>69.849999999999994</v>
      </c>
      <c r="AC24" s="5">
        <v>9.7900000000000001E-2</v>
      </c>
      <c r="AD24" s="5">
        <v>0.122</v>
      </c>
      <c r="AE24" s="5">
        <v>74.94</v>
      </c>
      <c r="AF24" s="5" t="s">
        <v>49</v>
      </c>
    </row>
    <row r="25" spans="1:32" x14ac:dyDescent="0.2">
      <c r="A25" s="5">
        <v>-2.39</v>
      </c>
      <c r="B25" s="5">
        <v>0.2853</v>
      </c>
      <c r="C25" s="5">
        <v>0.42</v>
      </c>
      <c r="D25" s="5">
        <v>0.36430000000000001</v>
      </c>
      <c r="E25" s="5">
        <v>0.1658</v>
      </c>
      <c r="F25" s="5">
        <v>0.83420000000000005</v>
      </c>
      <c r="G25" s="5">
        <v>-2.42</v>
      </c>
      <c r="H25" s="5">
        <v>0.03</v>
      </c>
      <c r="I25" s="5" t="s">
        <v>58</v>
      </c>
      <c r="J25" s="5">
        <v>25.3</v>
      </c>
      <c r="K25" s="5">
        <v>0.35039999999999999</v>
      </c>
      <c r="L25">
        <f t="shared" si="0"/>
        <v>5.9999999999999991</v>
      </c>
      <c r="M25" s="5">
        <v>5.9999999999999995E-4</v>
      </c>
      <c r="N25" s="5">
        <v>1.2462</v>
      </c>
      <c r="O25" s="5">
        <v>0.54</v>
      </c>
      <c r="P25" s="5">
        <v>-1.55</v>
      </c>
      <c r="Q25" s="5">
        <v>-1.98</v>
      </c>
      <c r="R25" s="5">
        <v>0.9</v>
      </c>
      <c r="S25" s="5">
        <v>0.77</v>
      </c>
      <c r="T25" s="5">
        <v>14.59</v>
      </c>
      <c r="U25" s="5">
        <v>6.68</v>
      </c>
      <c r="V25" s="5">
        <v>5.2900000000000003E-2</v>
      </c>
      <c r="W25" s="5">
        <v>6.6000000000000003E-2</v>
      </c>
      <c r="X25" s="5">
        <v>40.47</v>
      </c>
      <c r="Y25" s="5">
        <v>0.13039999999999999</v>
      </c>
      <c r="Z25" s="5">
        <v>80.09</v>
      </c>
      <c r="AA25" s="5">
        <v>0.1137</v>
      </c>
      <c r="AB25" s="5">
        <v>69.849999999999994</v>
      </c>
      <c r="AC25" s="5">
        <v>9.7900000000000001E-2</v>
      </c>
      <c r="AD25" s="5">
        <v>0.122</v>
      </c>
      <c r="AE25" s="5">
        <v>74.94</v>
      </c>
      <c r="AF25" s="5" t="s">
        <v>49</v>
      </c>
    </row>
    <row r="26" spans="1:32" x14ac:dyDescent="0.2">
      <c r="A26" s="5">
        <v>-3.24</v>
      </c>
      <c r="B26" s="5">
        <v>0.317</v>
      </c>
      <c r="C26" s="5">
        <v>0.31</v>
      </c>
      <c r="D26" s="5">
        <v>0.33260000000000001</v>
      </c>
      <c r="E26" s="5">
        <v>0.2384</v>
      </c>
      <c r="F26" s="5">
        <v>0.76160000000000005</v>
      </c>
      <c r="G26" s="5">
        <v>-3.22</v>
      </c>
      <c r="H26" s="5">
        <v>-0.02</v>
      </c>
      <c r="I26" s="5" t="s">
        <v>59</v>
      </c>
      <c r="J26" s="5">
        <v>25.3</v>
      </c>
      <c r="K26" s="5">
        <v>0.35039999999999999</v>
      </c>
      <c r="L26">
        <f t="shared" si="0"/>
        <v>5.9999999999999991</v>
      </c>
      <c r="M26" s="5">
        <v>5.9999999999999995E-4</v>
      </c>
      <c r="N26" s="5">
        <v>1.2462</v>
      </c>
      <c r="O26" s="5">
        <v>0.54</v>
      </c>
      <c r="P26" s="5">
        <v>-1.55</v>
      </c>
      <c r="Q26" s="5">
        <v>-1.98</v>
      </c>
      <c r="R26" s="5">
        <v>0.9</v>
      </c>
      <c r="S26" s="5">
        <v>0.77</v>
      </c>
      <c r="T26" s="5">
        <v>14.59</v>
      </c>
      <c r="U26" s="5">
        <v>6.68</v>
      </c>
      <c r="V26" s="5">
        <v>5.2900000000000003E-2</v>
      </c>
      <c r="W26" s="5">
        <v>6.6000000000000003E-2</v>
      </c>
      <c r="X26" s="5">
        <v>40.47</v>
      </c>
      <c r="Y26" s="5">
        <v>0.13039999999999999</v>
      </c>
      <c r="Z26" s="5">
        <v>80.09</v>
      </c>
      <c r="AA26" s="5">
        <v>0.1137</v>
      </c>
      <c r="AB26" s="5">
        <v>69.849999999999994</v>
      </c>
      <c r="AC26" s="5">
        <v>9.7900000000000001E-2</v>
      </c>
      <c r="AD26" s="5">
        <v>0.122</v>
      </c>
      <c r="AE26" s="5">
        <v>74.94</v>
      </c>
      <c r="AF26" s="5" t="s">
        <v>49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Megans_Curves</vt:lpstr>
      <vt:lpstr>Cams_Curves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Anderegg</dc:creator>
  <cp:lastModifiedBy>Leander Anderegg</cp:lastModifiedBy>
  <dcterms:created xsi:type="dcterms:W3CDTF">2023-11-21T22:49:06Z</dcterms:created>
  <dcterms:modified xsi:type="dcterms:W3CDTF">2023-11-22T00:00:57Z</dcterms:modified>
</cp:coreProperties>
</file>