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PV DATA" sheetId="7" r:id="rId10"/>
    <sheet state="visible" name="218-221 WP + LWC" sheetId="8" r:id="rId11"/>
    <sheet state="visible" name="228 WP + LWC" sheetId="9" r:id="rId12"/>
    <sheet state="visible" name="33-34 WP + LWC" sheetId="10" r:id="rId13"/>
    <sheet state="visible" name="38-311 WP + LWC" sheetId="11" r:id="rId14"/>
    <sheet state="visible" name="315 WP + LWC" sheetId="12" r:id="rId15"/>
    <sheet state="visible" name="325-327 WP + LWC" sheetId="13" r:id="rId16"/>
    <sheet state="visible" name="330 WP + LWC" sheetId="14" r:id="rId17"/>
    <sheet state="visible" name="44 WP + LWC" sheetId="15" r:id="rId18"/>
    <sheet state="visible" name="46 WP + LWC" sheetId="16" r:id="rId19"/>
    <sheet state="visible" name="411-412 WP + LWC" sheetId="17" r:id="rId20"/>
    <sheet state="visible" name="413-414 WP + LWC" sheetId="18" r:id="rId21"/>
    <sheet state="visible" name="425 WP + LWC" sheetId="19" r:id="rId22"/>
    <sheet state="visible" name="427 WP + LWC" sheetId="20" r:id="rId23"/>
    <sheet state="visible" name="54 WP + LWC" sheetId="21" r:id="rId24"/>
    <sheet state="visible" name="523 WP + LWC" sheetId="22" r:id="rId25"/>
    <sheet state="visible" name="525 WP + LWC" sheetId="23" r:id="rId26"/>
  </sheets>
  <definedNames/>
  <calcPr/>
  <extLst>
    <ext uri="GoogleSheetsCustomDataVersion1">
      <go:sheetsCustomData xmlns:go="http://customooxmlschemas.google.com/" r:id="rId27" roundtripDataSignature="AMtx7miKyYmOLZx21ViMGFq4fyh0FEBV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28">
      <text>
        <t xml:space="preserve">======
ID#AAAAWHQiSLw
    (2022-03-01 22:25:29)
and 16</t>
      </text>
    </comment>
    <comment authorId="0" ref="G86">
      <text>
        <t xml:space="preserve">======
ID#AAAAWHQiSL0
    (2022-03-01 22:25:29)
and 29.3</t>
      </text>
    </comment>
  </commentList>
  <extLst>
    <ext uri="GoogleSheetsCustomDataVersion1">
      <go:sheetsCustomData xmlns:go="http://customooxmlschemas.google.com/" r:id="rId1" roundtripDataSignature="AMtx7mjIh/1pWSVH7dytYonMmcrelDTtHQ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g7OecrgX185dBbJpGZawFRwFAqC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82">
      <text>
        <t xml:space="preserve">======
ID#AAAAaNwZ2hw
Bergen Foshay    (2022-05-31 22:42:14)
Rehydrated 20 hrs.</t>
      </text>
    </comment>
    <comment authorId="0" ref="A580">
      <text>
        <t xml:space="preserve">======
ID#AAAAaNwZ2hs
Bergen Foshay    (2022-05-31 22:39:23)
Rehydrated 20 hrs.</t>
      </text>
    </comment>
    <comment authorId="0" ref="A574">
      <text>
        <t xml:space="preserve">======
ID#AAAAaNwZ2hk
Bergen Foshay    (2022-05-31 22:32:35)
20 hr. rehydration</t>
      </text>
    </comment>
    <comment authorId="0" ref="A560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gb9m854vifUuSHNWGqqklQg4abp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eKkVRuMc3NJpJXR82vUiEqtLiV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It582xy95reGUadEW8co+xh5Ufw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jn7Cz7pzpBiXLsVcHjbsvx1xhmBA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CSBzt0/0Lop9pU+TkuKUChdmG7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ID#AAAAaLmGfKc
Elijah Joseph    (2022-05-31 06:30:51)
live, large new leaves</t>
      </text>
    </comment>
    <comment authorId="0" ref="E131">
      <text>
        <t xml:space="preserve">======
ID#AAAAaLmGfKY
Elijah Joseph    (2022-05-31 06:30:50)
live, large new leaves</t>
      </text>
    </comment>
    <comment authorId="0" ref="E120">
      <text>
        <t xml:space="preserve">======
ID#AAAAaLmGfKU
Elijah Joseph    (2022-05-31 06:30:50)
small current year?</t>
      </text>
    </comment>
    <comment authorId="0" ref="E122">
      <text>
        <t xml:space="preserve">======
ID#AAAAaLmGfKQ
Elijah Joseph    (2022-05-31 06:30:49)
live, no current year leaves yet</t>
      </text>
    </comment>
    <comment authorId="0" ref="E124">
      <text>
        <t xml:space="preserve">======
ID#AAAAaLmGfKM
Elijah Joseph    (2022-05-31 06:30:48)
live, some current year but mostly old</t>
      </text>
    </comment>
    <comment authorId="0" ref="E75">
      <text>
        <t xml:space="preserve">======
ID#AAAAaLmGfKI
Elijah Joseph    (2022-05-31 06:30:47)
mostly old, small current year</t>
      </text>
    </comment>
    <comment authorId="0" ref="E32">
      <text>
        <t xml:space="preserve">======
ID#AAAAaLmGfKE
Elijah Joseph    (2022-05-31 06:30:47)
live, little bit of new growth</t>
      </text>
    </comment>
    <comment authorId="0" ref="E7">
      <text>
        <t xml:space="preserve">======
ID#AAAAaLmGfKA
Elijah Joseph    (2022-05-31 06:30:46)
some current new leaves</t>
      </text>
    </comment>
    <comment authorId="0" ref="E46">
      <text>
        <t xml:space="preserve">======
ID#AAAAaLmGfJ8
Elijah Joseph    (2022-05-31 06:30:45)
no current year leaves</t>
      </text>
    </comment>
    <comment authorId="0" ref="E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iQYzf4rxhUQcGMbe5gQji7W1GCWA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46">
      <text>
        <t xml:space="preserve">======
ID#AAAAaOyOyi4
Indra Boving    (2022-06-01 19:06:02)
.95</t>
      </text>
    </comment>
    <comment authorId="0" ref="M93">
      <text>
        <t xml:space="preserve">======
ID#AAAAaOyOyi0
Indra Boving    (2022-06-01 19:05:48)
1.4/.4</t>
      </text>
    </comment>
    <comment authorId="0" ref="P53">
      <text>
        <t xml:space="preserve">======
ID#AAAAaOyOyis
Indra Boving    (2022-06-01 19:05:18)
1.3</t>
      </text>
    </comment>
    <comment authorId="0" ref="G53">
      <text>
        <t xml:space="preserve">======
ID#AAAAaOyOyio
Indra Boving    (2022-06-01 19:04:43)
1.25</t>
      </text>
    </comment>
    <comment authorId="0" ref="J53">
      <text>
        <t xml:space="preserve">======
ID#AAAAaOyOyik
Indra Boving    (2022-06-01 19:04:31)
1.1</t>
      </text>
    </comment>
    <comment authorId="0" ref="G93">
      <text>
        <t xml:space="preserve">======
ID#AAAAaLmGfK0
Elijah Joseph    (2022-05-31 06:38:03)
“broke?”
------
ID#AAAAaOyOyiw
Indra Boving    (2022-06-01 19:05:30)
.65</t>
      </text>
    </comment>
    <comment authorId="0" ref="J93">
      <text>
        <t xml:space="preserve">======
ID#AAAAaLmGfKw
Elijah Joseph    (2022-05-31 06:37:38)
young leaves</t>
      </text>
    </comment>
    <comment authorId="0" ref="M94">
      <text>
        <t xml:space="preserve">======
ID#AAAAaLmGfKk
Elijah Joseph    (2022-05-31 06:30:52)
stem</t>
      </text>
    </comment>
    <comment authorId="0" ref="M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j01F3nx5vUPPDnYublt8TaF1wGdw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51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iZLzZtnyb6IBeUU7AvW6zZyEQW1g=="/>
    </ext>
  </extLst>
</comments>
</file>

<file path=xl/sharedStrings.xml><?xml version="1.0" encoding="utf-8"?>
<sst xmlns="http://schemas.openxmlformats.org/spreadsheetml/2006/main" count="10837" uniqueCount="298">
  <si>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</si>
  <si>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</si>
  <si>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</si>
  <si>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</si>
  <si>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</si>
  <si>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</si>
  <si>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</si>
  <si>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</si>
  <si>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</si>
  <si>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</si>
  <si>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</si>
  <si>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</si>
  <si>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</si>
  <si>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</si>
  <si>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</si>
  <si>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</si>
  <si>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</si>
  <si>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</si>
  <si>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</si>
  <si>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</si>
  <si>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</si>
  <si>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</si>
  <si>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</si>
  <si>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</si>
  <si>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</si>
  <si>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</si>
  <si>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</si>
  <si>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</si>
  <si>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</si>
  <si>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</si>
  <si>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</si>
  <si>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</si>
  <si>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</si>
  <si>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</si>
  <si>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</si>
  <si>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</si>
  <si>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</si>
  <si>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</si>
  <si>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</si>
  <si>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</si>
  <si>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</si>
  <si>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</si>
  <si>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</si>
  <si>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</si>
  <si>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</si>
  <si>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</si>
  <si>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</si>
  <si>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</si>
  <si>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</si>
  <si>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</si>
  <si>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</si>
  <si>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</si>
  <si>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</si>
  <si>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</si>
  <si>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</si>
  <si>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</si>
  <si>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</si>
  <si>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</si>
  <si>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</si>
  <si>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</si>
  <si>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</si>
  <si>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</si>
  <si>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</si>
  <si>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</si>
  <si>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</si>
  <si>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</si>
  <si>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</si>
  <si>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</si>
  <si>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</si>
  <si>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</si>
  <si>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</si>
  <si>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</si>
  <si>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</si>
  <si>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</si>
  <si>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</si>
  <si>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</si>
  <si>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</si>
  <si>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</si>
  <si>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</si>
  <si>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</si>
  <si>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</si>
  <si>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</si>
  <si>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</si>
  <si>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</si>
  <si>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</si>
  <si>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</si>
  <si>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</si>
  <si>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</si>
  <si>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</si>
  <si>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</si>
  <si>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</si>
  <si>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</si>
  <si>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</si>
  <si>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</si>
  <si>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</si>
  <si>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</si>
  <si>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</si>
  <si>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</si>
  <si>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</si>
  <si>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</si>
  <si>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</si>
  <si>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</si>
  <si>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</si>
  <si>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</si>
  <si>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</si>
  <si>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</si>
  <si>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</si>
  <si>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</si>
  <si>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</si>
  <si>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</si>
  <si>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</si>
  <si>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</si>
  <si>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</si>
  <si>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</si>
  <si>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</si>
  <si>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</si>
  <si>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</si>
  <si>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</si>
  <si>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</si>
  <si>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</si>
  <si>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</si>
  <si>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</si>
  <si>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</si>
  <si>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</si>
  <si>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</si>
  <si>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</si>
  <si>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</si>
  <si>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</si>
  <si>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</si>
  <si>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</si>
  <si>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</si>
  <si>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</si>
  <si>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</si>
  <si>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</si>
  <si>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</si>
  <si>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</si>
  <si>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</si>
  <si>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</si>
  <si>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</si>
  <si>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</si>
  <si>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</si>
  <si>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</si>
  <si>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</si>
  <si>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</si>
  <si>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</si>
  <si>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</si>
  <si>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</si>
  <si>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</si>
  <si>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</si>
  <si>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</si>
  <si>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</si>
  <si>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</si>
  <si>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</si>
  <si>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</si>
  <si>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</si>
  <si>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</si>
  <si>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</si>
  <si>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</si>
  <si>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</si>
  <si>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</si>
  <si>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</si>
  <si>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</si>
  <si>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</si>
  <si>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</si>
  <si>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</si>
  <si>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</si>
  <si>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2345b</t>
  </si>
  <si>
    <t>2345a</t>
  </si>
  <si>
    <t>c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</si>
  <si>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</si>
  <si>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</si>
  <si>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</si>
  <si>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</si>
  <si>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</si>
  <si>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</si>
  <si>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</si>
  <si>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</si>
  <si>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</si>
  <si>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</si>
  <si>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</si>
  <si>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</si>
  <si>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</si>
  <si>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</si>
  <si>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</si>
  <si>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</si>
  <si>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</si>
  <si>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</si>
  <si>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</si>
  <si>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</si>
  <si>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</si>
  <si>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Rep</t>
  </si>
  <si>
    <t>leaf</t>
  </si>
  <si>
    <t>date</t>
  </si>
  <si>
    <t>Tree_ID</t>
  </si>
  <si>
    <t>tree</t>
  </si>
  <si>
    <t>branch</t>
  </si>
  <si>
    <t>year</t>
  </si>
  <si>
    <t>replicate (.a or .b, if applicable)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</si>
  <si>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</si>
  <si>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</si>
  <si>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</si>
  <si>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</si>
  <si>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</si>
  <si>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</si>
  <si>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</si>
  <si>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</si>
  <si>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</si>
  <si>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</si>
  <si>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</si>
  <si>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</si>
  <si>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</si>
  <si>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</si>
  <si>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</si>
  <si>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</si>
  <si>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</si>
  <si>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</si>
  <si>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</si>
  <si>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</si>
  <si>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</si>
  <si>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</si>
  <si>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</si>
  <si>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</si>
  <si>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</si>
  <si>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</si>
  <si>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</si>
  <si>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</si>
  <si>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</si>
  <si>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</si>
  <si>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</si>
  <si>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</si>
  <si>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</si>
  <si>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</si>
  <si>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</si>
  <si>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</si>
  <si>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</si>
  <si>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</si>
  <si>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</si>
  <si>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</si>
  <si>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</si>
  <si>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</si>
  <si>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</si>
  <si>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</si>
  <si>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</si>
  <si>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</si>
  <si>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</si>
  <si>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</si>
  <si>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</si>
  <si>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</si>
  <si>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</si>
  <si>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</si>
  <si>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</si>
  <si>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</si>
  <si>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</si>
  <si>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</si>
  <si>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</si>
  <si>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</si>
  <si>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</si>
  <si>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</si>
  <si>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</si>
  <si>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</si>
  <si>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</si>
  <si>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</si>
  <si>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</si>
  <si>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</si>
  <si>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</si>
  <si>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</si>
  <si>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</si>
  <si>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</si>
  <si>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</si>
  <si>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</si>
  <si>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</si>
  <si>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</si>
  <si>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</si>
  <si>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</si>
  <si>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</si>
  <si>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 xml:space="preserve"> </t>
  </si>
  <si>
    <t>Odd predawn measurements because measurement was taken on eve of next day.</t>
  </si>
  <si>
    <t>ART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</si>
  <si>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</si>
  <si>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</si>
  <si>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</si>
  <si>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</si>
  <si>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</si>
  <si>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</si>
  <si>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</si>
  <si>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</si>
  <si>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</si>
  <si>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0.6715x</t>
  </si>
  <si>
    <t xml:space="preserve">all broke for 2346, sp used middays from 2345 as a proxy...not sure there is anything more to do? </t>
  </si>
  <si>
    <t>1.1147f</t>
  </si>
  <si>
    <t>n/a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</si>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</sst>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m/d"/>
    <numFmt numFmtId="167" formatCode="0.0000"/>
    <numFmt numFmtId="168" formatCode="m/d/yy"/>
  </numFmts>
  <fonts count="16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0" fontId="10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7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8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9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0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260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2" t="s">
        <v>200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201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261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262</v>
      </c>
      <c r="D5" s="14" t="s">
        <v>263</v>
      </c>
      <c r="E5" s="9"/>
      <c r="F5" s="9"/>
      <c r="G5" s="15" t="s">
        <v>264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265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265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266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267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268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265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269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270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271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272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255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255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255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255</v>
      </c>
      <c r="B125" s="54" t="s">
        <v>149</v>
      </c>
      <c r="C125" s="57">
        <v>2090.0</v>
      </c>
      <c r="F125" s="70"/>
    </row>
    <row r="126">
      <c r="A126" s="57" t="s">
        <v>255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255</v>
      </c>
      <c r="B127" s="54" t="s">
        <v>64</v>
      </c>
      <c r="C127" s="57">
        <v>2088.0</v>
      </c>
      <c r="F127" s="70">
        <v>44631.0</v>
      </c>
    </row>
    <row r="128">
      <c r="A128" s="57" t="s">
        <v>255</v>
      </c>
      <c r="B128" s="54" t="s">
        <v>64</v>
      </c>
      <c r="C128" s="57">
        <v>2087.0</v>
      </c>
      <c r="F128" s="70">
        <v>44631.0</v>
      </c>
    </row>
    <row r="129">
      <c r="A129" s="57" t="s">
        <v>255</v>
      </c>
      <c r="B129" s="54" t="s">
        <v>64</v>
      </c>
      <c r="C129" s="57">
        <v>2086.0</v>
      </c>
      <c r="F129" s="70">
        <v>44631.0</v>
      </c>
    </row>
    <row r="130">
      <c r="A130" s="57" t="s">
        <v>255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256</v>
      </c>
      <c r="B143" s="54" t="s">
        <v>64</v>
      </c>
      <c r="C143" s="57">
        <v>2012.0</v>
      </c>
    </row>
    <row r="144">
      <c r="A144" s="57" t="s">
        <v>256</v>
      </c>
      <c r="B144" s="54" t="s">
        <v>64</v>
      </c>
      <c r="C144" s="57">
        <v>2013.0</v>
      </c>
    </row>
    <row r="145">
      <c r="A145" s="57" t="s">
        <v>256</v>
      </c>
      <c r="B145" s="54" t="s">
        <v>64</v>
      </c>
      <c r="C145" s="57">
        <v>2014.0</v>
      </c>
    </row>
    <row r="146">
      <c r="A146" s="57" t="s">
        <v>256</v>
      </c>
      <c r="B146" s="54" t="s">
        <v>64</v>
      </c>
      <c r="C146" s="57">
        <v>2015.0</v>
      </c>
    </row>
    <row r="147">
      <c r="A147" s="57" t="s">
        <v>256</v>
      </c>
      <c r="B147" s="54" t="s">
        <v>64</v>
      </c>
      <c r="C147" s="57">
        <v>1478.0</v>
      </c>
    </row>
    <row r="148">
      <c r="B148" s="3"/>
    </row>
    <row r="149">
      <c r="A149" s="57" t="s">
        <v>273</v>
      </c>
      <c r="B149" s="54" t="s">
        <v>274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D24" s="57">
        <v>0.0</v>
      </c>
      <c r="E24" s="57">
        <v>2.0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D25" s="57">
        <v>0.0</v>
      </c>
      <c r="E25" s="57">
        <v>2.0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D27" s="57">
        <v>0.0</v>
      </c>
      <c r="E27" s="57">
        <v>2.0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D30" s="57">
        <v>1.0</v>
      </c>
      <c r="E30" s="57">
        <v>3.0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D33" s="57">
        <v>0.0</v>
      </c>
      <c r="E33" s="57">
        <v>7.0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D34" s="57">
        <v>0.0</v>
      </c>
      <c r="E34" s="57">
        <v>7.0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F41" s="57" t="s">
        <v>275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D42" s="57">
        <v>0.0</v>
      </c>
      <c r="E42" s="57">
        <v>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1.0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2.0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D92" s="57">
        <v>0.0</v>
      </c>
      <c r="E92" s="57">
        <v>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D93" s="57">
        <v>0.0</v>
      </c>
      <c r="E93" s="57">
        <v>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D94" s="57">
        <v>0.0</v>
      </c>
      <c r="E94" s="57">
        <v>2.0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D107" s="57">
        <v>0.0</v>
      </c>
      <c r="E107" s="57">
        <v>8.0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D110" s="57">
        <v>0.0</v>
      </c>
      <c r="E110" s="57">
        <v>8.0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D112" s="57">
        <v>0.0</v>
      </c>
      <c r="E112" s="57">
        <v>7.0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D113" s="57">
        <v>0.0</v>
      </c>
      <c r="E113" s="57">
        <v>8.0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D114" s="57">
        <v>0.0</v>
      </c>
      <c r="E114" s="57">
        <v>9.0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D115" s="57">
        <v>0.0</v>
      </c>
      <c r="E115" s="57">
        <v>8.0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D116" s="57">
        <v>0.0</v>
      </c>
      <c r="E116" s="57">
        <v>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255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255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255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255</v>
      </c>
      <c r="B123" s="54" t="s">
        <v>149</v>
      </c>
      <c r="C123" s="57">
        <v>2090.0</v>
      </c>
      <c r="D123" s="57">
        <v>0.0</v>
      </c>
      <c r="E123" s="57">
        <v>4.0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255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255</v>
      </c>
      <c r="B125" s="54" t="s">
        <v>64</v>
      </c>
      <c r="C125" s="57">
        <v>2088.0</v>
      </c>
      <c r="D125" s="57">
        <v>0.0</v>
      </c>
      <c r="E125" s="57">
        <v>4.0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255</v>
      </c>
      <c r="B126" s="54" t="s">
        <v>64</v>
      </c>
      <c r="C126" s="57">
        <v>2087.0</v>
      </c>
      <c r="D126" s="57">
        <v>0.0</v>
      </c>
      <c r="E126" s="57">
        <v>3.0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255</v>
      </c>
      <c r="B127" s="54" t="s">
        <v>64</v>
      </c>
      <c r="C127" s="57">
        <v>2086.0</v>
      </c>
      <c r="D127" s="57">
        <v>0.0</v>
      </c>
      <c r="E127" s="57">
        <v>2.0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255</v>
      </c>
      <c r="B128" s="54" t="s">
        <v>64</v>
      </c>
      <c r="C128" s="57">
        <v>2085.0</v>
      </c>
      <c r="D128" s="57">
        <v>1.0</v>
      </c>
      <c r="E128" s="57">
        <v>1.0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D129" s="57">
        <v>0.0</v>
      </c>
      <c r="E129" s="57">
        <v>7.0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D130" s="57">
        <v>0.0</v>
      </c>
      <c r="E130" s="57">
        <v>6.0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D133" s="57">
        <v>0.0</v>
      </c>
      <c r="E133" s="57">
        <v>8.0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D134" s="57">
        <v>0.0</v>
      </c>
      <c r="E134" s="57">
        <v>7.0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D135" s="57">
        <v>0.0</v>
      </c>
      <c r="E135" s="57">
        <v>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D136" s="57">
        <v>0.0</v>
      </c>
      <c r="E136" s="57">
        <v>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44645.0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74" t="s">
        <v>227</v>
      </c>
      <c r="AF6" s="74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74" t="s">
        <v>251</v>
      </c>
      <c r="BD6" s="74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F7" s="70">
        <v>44645.0</v>
      </c>
      <c r="G7" s="57">
        <v>1.275</v>
      </c>
      <c r="J7" s="57">
        <v>1.275</v>
      </c>
      <c r="M7" s="57">
        <v>0.75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  <c r="AK8" s="57">
        <v>2.3</v>
      </c>
    </row>
    <row r="9">
      <c r="A9" s="12" t="s">
        <v>57</v>
      </c>
      <c r="B9" s="12" t="s">
        <v>58</v>
      </c>
      <c r="C9" s="34">
        <v>2354.0</v>
      </c>
      <c r="F9" s="70">
        <v>44645.0</v>
      </c>
      <c r="G9" s="57">
        <v>0.76</v>
      </c>
      <c r="J9" s="57">
        <v>1.16</v>
      </c>
      <c r="M9" s="57">
        <v>1.0</v>
      </c>
      <c r="Q9" s="57">
        <v>1.24</v>
      </c>
      <c r="AE9" s="57">
        <v>5.212</v>
      </c>
      <c r="AF9" s="57">
        <v>2.663</v>
      </c>
      <c r="AH9" s="57">
        <v>2.725</v>
      </c>
      <c r="AK9" s="57">
        <v>2.4</v>
      </c>
      <c r="AN9" s="57">
        <v>2.45</v>
      </c>
      <c r="AQ9" s="57">
        <v>3.25</v>
      </c>
      <c r="AT9" s="57">
        <v>2.95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F24" s="70">
        <v>44645.0</v>
      </c>
      <c r="G24" s="57">
        <v>1.35</v>
      </c>
      <c r="J24" s="57">
        <v>2.4</v>
      </c>
      <c r="M24" s="57">
        <v>2.4</v>
      </c>
      <c r="P24" s="57">
        <v>2.21</v>
      </c>
      <c r="AE24" s="57">
        <v>1.717</v>
      </c>
      <c r="AF24" s="57">
        <v>0.712</v>
      </c>
      <c r="AH24" s="57">
        <v>2.05</v>
      </c>
      <c r="AK24" s="57">
        <v>2.55</v>
      </c>
      <c r="AN24" s="57">
        <v>2.0</v>
      </c>
      <c r="AQ24" s="57">
        <v>2.2</v>
      </c>
      <c r="BC24" s="57">
        <v>1.099</v>
      </c>
      <c r="BD24" s="57">
        <v>0.483</v>
      </c>
      <c r="BF24" s="57" t="s">
        <v>276</v>
      </c>
    </row>
    <row r="25">
      <c r="A25" s="12" t="s">
        <v>57</v>
      </c>
      <c r="B25" s="12" t="s">
        <v>64</v>
      </c>
      <c r="C25" s="12">
        <v>2366.0</v>
      </c>
      <c r="E25" s="57">
        <v>8.0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F27" s="70">
        <v>44645.0</v>
      </c>
      <c r="G27" s="57">
        <v>0.9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F30" s="70">
        <v>44645.0</v>
      </c>
      <c r="G30" s="57">
        <v>1.3</v>
      </c>
      <c r="J30" s="57">
        <v>0.702</v>
      </c>
      <c r="M30" s="57">
        <v>0.802</v>
      </c>
      <c r="P30" s="57">
        <v>0.99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F31" s="70">
        <v>44645.0</v>
      </c>
      <c r="G31" s="57">
        <v>0.45</v>
      </c>
      <c r="J31" s="57">
        <v>0.475</v>
      </c>
      <c r="M31" s="57">
        <v>0.4</v>
      </c>
      <c r="AE31" s="57">
        <v>4.237</v>
      </c>
      <c r="AF31" s="57">
        <v>2.454</v>
      </c>
      <c r="AH31" s="57">
        <v>2.35</v>
      </c>
      <c r="AK31" s="57">
        <v>2.3</v>
      </c>
      <c r="AN31" s="57">
        <v>2.55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F32" s="70">
        <v>44645.0</v>
      </c>
      <c r="G32" s="57">
        <v>0.65</v>
      </c>
      <c r="J32" s="57">
        <v>0.7</v>
      </c>
      <c r="M32" s="57">
        <v>0.65</v>
      </c>
      <c r="AE32" s="57">
        <v>4.734</v>
      </c>
      <c r="AF32" s="57">
        <v>2.489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F33" s="70">
        <v>44645.0</v>
      </c>
      <c r="G33" s="57">
        <v>0.875</v>
      </c>
      <c r="J33" s="57">
        <v>1.05</v>
      </c>
      <c r="M33" s="57">
        <v>1.05</v>
      </c>
      <c r="AE33" s="57">
        <v>2.082</v>
      </c>
      <c r="AF33" s="57">
        <v>0.951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F34" s="70">
        <v>44645.0</v>
      </c>
      <c r="G34" s="57">
        <v>0.919</v>
      </c>
      <c r="J34" s="57">
        <v>1.058</v>
      </c>
      <c r="M34" s="57">
        <v>1.066</v>
      </c>
      <c r="P34" s="57">
        <v>1.085</v>
      </c>
      <c r="AE34" s="57">
        <v>2.164</v>
      </c>
      <c r="AF34" s="57">
        <v>0.988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F35" s="70">
        <v>44645.0</v>
      </c>
      <c r="G35" s="57">
        <v>0.4</v>
      </c>
      <c r="J35" s="57">
        <v>0.4</v>
      </c>
      <c r="M35" s="57">
        <v>0.3</v>
      </c>
      <c r="P35" s="57">
        <v>0.45</v>
      </c>
      <c r="AE35" s="57">
        <v>6.155</v>
      </c>
      <c r="AF35" s="57">
        <v>3.531</v>
      </c>
      <c r="BC35" s="57">
        <v>2.803</v>
      </c>
      <c r="BD35" s="57">
        <v>1.597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F42" s="70">
        <v>44646.0</v>
      </c>
      <c r="G42" s="57">
        <v>1.2</v>
      </c>
      <c r="J42" s="57">
        <v>1.15</v>
      </c>
      <c r="M42" s="57">
        <v>1.45</v>
      </c>
      <c r="P42" s="57">
        <v>1.2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4.0</v>
      </c>
      <c r="F46" s="70">
        <v>44645.0</v>
      </c>
      <c r="G46" s="57">
        <v>3.1</v>
      </c>
      <c r="J46" s="57">
        <v>3.45</v>
      </c>
      <c r="M46" s="57">
        <v>1.8</v>
      </c>
      <c r="P46" s="57">
        <v>2.7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E47" s="57">
        <v>4.0</v>
      </c>
      <c r="F47" s="70">
        <v>44645.0</v>
      </c>
      <c r="G47" s="57">
        <v>2.2</v>
      </c>
      <c r="J47" s="57">
        <v>1.55</v>
      </c>
      <c r="M47" s="57">
        <v>1.6</v>
      </c>
      <c r="AE47" s="57">
        <v>0.467</v>
      </c>
      <c r="AF47" s="57">
        <v>0.172</v>
      </c>
      <c r="AH47" s="57">
        <v>2.9</v>
      </c>
      <c r="AK47" s="57">
        <v>2.9</v>
      </c>
      <c r="AN47" s="57">
        <v>3.3</v>
      </c>
      <c r="AQ47" s="57">
        <v>2.35</v>
      </c>
      <c r="AT47" s="57">
        <v>2.35</v>
      </c>
      <c r="AW47" s="57">
        <v>2.3</v>
      </c>
      <c r="BC47" s="57">
        <v>0.166</v>
      </c>
      <c r="BD47" s="57">
        <v>0.076</v>
      </c>
      <c r="BF47" s="57" t="s">
        <v>276</v>
      </c>
    </row>
    <row r="48">
      <c r="A48" s="12" t="s">
        <v>74</v>
      </c>
      <c r="B48" s="12" t="s">
        <v>64</v>
      </c>
      <c r="C48" s="12">
        <v>2347.0</v>
      </c>
      <c r="E48" s="57">
        <v>6.0</v>
      </c>
      <c r="F48" s="70">
        <v>44646.0</v>
      </c>
      <c r="G48" s="57">
        <v>1.1</v>
      </c>
      <c r="J48" s="57">
        <v>1.5</v>
      </c>
      <c r="M48" s="57">
        <v>1.0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  <c r="E49" s="57">
        <v>6.0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F53" s="70">
        <v>44646.0</v>
      </c>
      <c r="G53" s="57">
        <v>1.05</v>
      </c>
      <c r="J53" s="57">
        <v>0.9</v>
      </c>
      <c r="M53" s="57">
        <v>1.4</v>
      </c>
      <c r="P53" s="57">
        <v>0.95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F75" s="70">
        <v>44645.0</v>
      </c>
      <c r="G75" s="57">
        <v>1.9</v>
      </c>
      <c r="J75" s="57">
        <v>1.65</v>
      </c>
      <c r="M75" s="57">
        <v>1.75</v>
      </c>
      <c r="AE75" s="57">
        <v>2.027</v>
      </c>
      <c r="AF75" s="57">
        <v>1.223</v>
      </c>
      <c r="AH75" s="57">
        <v>2.75</v>
      </c>
      <c r="AK75" s="57">
        <v>2.3</v>
      </c>
      <c r="AN75" s="57">
        <v>2.1</v>
      </c>
      <c r="AP75" s="57">
        <v>2.3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F82" s="70">
        <v>44645.0</v>
      </c>
      <c r="G82" s="57">
        <v>0.95</v>
      </c>
      <c r="J82" s="57">
        <v>0.775</v>
      </c>
      <c r="M82" s="57">
        <v>0.9</v>
      </c>
      <c r="AE82" s="57">
        <v>2.3</v>
      </c>
      <c r="AF82" s="57">
        <v>1.313</v>
      </c>
      <c r="AH82" s="57">
        <v>2.6</v>
      </c>
      <c r="AK82" s="57">
        <v>2.95</v>
      </c>
      <c r="AN82" s="57">
        <v>3.7</v>
      </c>
      <c r="AQ82" s="57">
        <v>3.2</v>
      </c>
      <c r="AT82" s="57">
        <v>2.4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F91" s="70">
        <v>44646.0</v>
      </c>
      <c r="G91" s="57">
        <v>1.15</v>
      </c>
      <c r="J91" s="57">
        <v>1.35</v>
      </c>
      <c r="M91" s="57">
        <v>1.25</v>
      </c>
    </row>
    <row r="92">
      <c r="A92" s="53" t="s">
        <v>107</v>
      </c>
      <c r="B92" s="54" t="s">
        <v>64</v>
      </c>
      <c r="C92" s="55">
        <v>2371.0</v>
      </c>
      <c r="F92" s="70">
        <v>44645.0</v>
      </c>
      <c r="G92" s="57">
        <v>1.3</v>
      </c>
      <c r="J92" s="57">
        <v>1.2</v>
      </c>
      <c r="M92" s="57">
        <v>0.95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F93" s="70">
        <v>44645.0</v>
      </c>
      <c r="G93" s="57">
        <v>1.65</v>
      </c>
      <c r="J93" s="57">
        <v>1.8</v>
      </c>
      <c r="M93" s="57">
        <v>1.8</v>
      </c>
      <c r="AE93" s="57">
        <v>0.892</v>
      </c>
      <c r="AF93" s="57">
        <v>0.299</v>
      </c>
    </row>
    <row r="94">
      <c r="A94" s="53" t="s">
        <v>110</v>
      </c>
      <c r="B94" s="54" t="s">
        <v>64</v>
      </c>
      <c r="C94" s="55">
        <v>2373.0</v>
      </c>
      <c r="F94" s="70">
        <v>44645.0</v>
      </c>
      <c r="G94" s="57">
        <v>0.95</v>
      </c>
      <c r="J94" s="57">
        <v>1.025</v>
      </c>
      <c r="M94" s="57">
        <v>1.15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44645.0</v>
      </c>
      <c r="G107" s="57">
        <v>0.408</v>
      </c>
      <c r="J107" s="57">
        <v>0.482</v>
      </c>
      <c r="M107" s="57">
        <v>0.422</v>
      </c>
      <c r="AE107" s="57">
        <v>1.254</v>
      </c>
      <c r="AF107" s="57">
        <v>0.545</v>
      </c>
      <c r="AH107" s="57">
        <v>2.35</v>
      </c>
      <c r="AK107" s="57">
        <v>2.5</v>
      </c>
      <c r="AN107" s="57">
        <v>2.15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44645.0</v>
      </c>
      <c r="G110" s="57">
        <v>0.936</v>
      </c>
      <c r="J110" s="57">
        <v>0.966</v>
      </c>
      <c r="M110" s="57">
        <v>0.972</v>
      </c>
      <c r="AE110" s="57">
        <v>3.251</v>
      </c>
      <c r="AF110" s="57">
        <v>1.477</v>
      </c>
    </row>
    <row r="111">
      <c r="A111" s="2" t="s">
        <v>117</v>
      </c>
      <c r="B111" s="54" t="s">
        <v>64</v>
      </c>
      <c r="C111" s="60">
        <v>2383.0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F112" s="70">
        <v>44645.0</v>
      </c>
      <c r="G112" s="57">
        <v>0.828</v>
      </c>
      <c r="J112" s="57">
        <v>0.574</v>
      </c>
      <c r="M112" s="57">
        <v>0.633</v>
      </c>
      <c r="P112" s="57">
        <v>0.682</v>
      </c>
      <c r="AE112" s="57">
        <v>1.287</v>
      </c>
      <c r="AF112" s="57">
        <v>0.59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255</v>
      </c>
      <c r="B120" s="54" t="s">
        <v>58</v>
      </c>
      <c r="C120" s="57">
        <v>2093.0</v>
      </c>
    </row>
    <row r="121">
      <c r="A121" s="57" t="s">
        <v>255</v>
      </c>
      <c r="B121" s="54" t="s">
        <v>58</v>
      </c>
      <c r="C121" s="57">
        <v>2092.0</v>
      </c>
    </row>
    <row r="122">
      <c r="A122" s="57" t="s">
        <v>255</v>
      </c>
      <c r="B122" s="54" t="s">
        <v>58</v>
      </c>
      <c r="C122" s="57">
        <v>2091.0</v>
      </c>
    </row>
    <row r="123">
      <c r="A123" s="57" t="s">
        <v>255</v>
      </c>
      <c r="B123" s="54" t="s">
        <v>149</v>
      </c>
      <c r="C123" s="57">
        <v>2090.0</v>
      </c>
    </row>
    <row r="124">
      <c r="A124" s="57" t="s">
        <v>255</v>
      </c>
      <c r="B124" s="54" t="s">
        <v>58</v>
      </c>
      <c r="C124" s="57">
        <v>2089.0</v>
      </c>
    </row>
    <row r="125">
      <c r="A125" s="57" t="s">
        <v>255</v>
      </c>
      <c r="B125" s="54" t="s">
        <v>64</v>
      </c>
      <c r="C125" s="57">
        <v>2088.0</v>
      </c>
    </row>
    <row r="126">
      <c r="A126" s="57" t="s">
        <v>255</v>
      </c>
      <c r="B126" s="54" t="s">
        <v>64</v>
      </c>
      <c r="C126" s="57">
        <v>2087.0</v>
      </c>
    </row>
    <row r="127">
      <c r="A127" s="57" t="s">
        <v>255</v>
      </c>
      <c r="B127" s="54" t="s">
        <v>64</v>
      </c>
      <c r="C127" s="57">
        <v>2086.0</v>
      </c>
    </row>
    <row r="128">
      <c r="A128" s="57" t="s">
        <v>255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A146" s="57" t="s">
        <v>136</v>
      </c>
      <c r="B146" s="54" t="s">
        <v>64</v>
      </c>
      <c r="C146" s="57">
        <v>2009.0</v>
      </c>
      <c r="F146" s="70">
        <v>44645.0</v>
      </c>
      <c r="G146" s="57">
        <v>1.25</v>
      </c>
      <c r="J146" s="57">
        <v>1.1</v>
      </c>
      <c r="M146" s="57">
        <v>1.45</v>
      </c>
      <c r="AE146" s="57">
        <v>3.228</v>
      </c>
      <c r="AF146" s="57">
        <v>1.395</v>
      </c>
      <c r="AH146" s="57">
        <v>2.15</v>
      </c>
      <c r="AK146" s="57">
        <v>1.95</v>
      </c>
      <c r="AN146" s="57">
        <v>1.9</v>
      </c>
      <c r="AQ146" s="57">
        <v>2.25</v>
      </c>
      <c r="BC146" s="57">
        <v>0.608</v>
      </c>
      <c r="BD146" s="57">
        <v>0.285</v>
      </c>
    </row>
    <row r="147">
      <c r="B147" s="3"/>
      <c r="C147" s="57">
        <v>2010.0</v>
      </c>
      <c r="F147" s="70">
        <v>44645.0</v>
      </c>
      <c r="G147" s="57">
        <v>1.65</v>
      </c>
      <c r="J147" s="57">
        <v>1.2</v>
      </c>
      <c r="M147" s="57">
        <v>1.6</v>
      </c>
      <c r="P147" s="57">
        <v>1.5</v>
      </c>
      <c r="AE147" s="57">
        <v>0.426</v>
      </c>
      <c r="AF147" s="57">
        <v>0.129</v>
      </c>
      <c r="BF147" s="57" t="s">
        <v>276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255</v>
      </c>
      <c r="B120" s="54" t="s">
        <v>58</v>
      </c>
      <c r="C120" s="57">
        <v>2093.0</v>
      </c>
    </row>
    <row r="121">
      <c r="A121" s="57" t="s">
        <v>255</v>
      </c>
      <c r="B121" s="54" t="s">
        <v>58</v>
      </c>
      <c r="C121" s="57">
        <v>2092.0</v>
      </c>
    </row>
    <row r="122">
      <c r="A122" s="57" t="s">
        <v>255</v>
      </c>
      <c r="B122" s="54" t="s">
        <v>58</v>
      </c>
      <c r="C122" s="57">
        <v>2091.0</v>
      </c>
    </row>
    <row r="123">
      <c r="A123" s="57" t="s">
        <v>255</v>
      </c>
      <c r="B123" s="54" t="s">
        <v>149</v>
      </c>
      <c r="C123" s="57">
        <v>2090.0</v>
      </c>
    </row>
    <row r="124">
      <c r="A124" s="57" t="s">
        <v>255</v>
      </c>
      <c r="B124" s="54" t="s">
        <v>58</v>
      </c>
      <c r="C124" s="57">
        <v>2089.0</v>
      </c>
    </row>
    <row r="125">
      <c r="A125" s="57" t="s">
        <v>255</v>
      </c>
      <c r="B125" s="54" t="s">
        <v>64</v>
      </c>
      <c r="C125" s="57">
        <v>2088.0</v>
      </c>
    </row>
    <row r="126">
      <c r="A126" s="57" t="s">
        <v>255</v>
      </c>
      <c r="B126" s="54" t="s">
        <v>64</v>
      </c>
      <c r="C126" s="57">
        <v>2087.0</v>
      </c>
    </row>
    <row r="127">
      <c r="A127" s="57" t="s">
        <v>255</v>
      </c>
      <c r="B127" s="54" t="s">
        <v>64</v>
      </c>
      <c r="C127" s="57">
        <v>2086.0</v>
      </c>
    </row>
    <row r="128">
      <c r="A128" s="57" t="s">
        <v>255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256</v>
      </c>
      <c r="B141" s="54" t="s">
        <v>64</v>
      </c>
      <c r="C141" s="57">
        <v>2012.0</v>
      </c>
    </row>
    <row r="142">
      <c r="A142" s="57" t="s">
        <v>256</v>
      </c>
      <c r="B142" s="54" t="s">
        <v>64</v>
      </c>
      <c r="C142" s="57">
        <v>2013.0</v>
      </c>
    </row>
    <row r="143">
      <c r="A143" s="57" t="s">
        <v>256</v>
      </c>
      <c r="B143" s="54" t="s">
        <v>64</v>
      </c>
      <c r="C143" s="57">
        <v>2014.0</v>
      </c>
    </row>
    <row r="144">
      <c r="A144" s="57" t="s">
        <v>256</v>
      </c>
      <c r="B144" s="54" t="s">
        <v>64</v>
      </c>
      <c r="C144" s="57">
        <v>2015.0</v>
      </c>
    </row>
    <row r="145">
      <c r="A145" s="57" t="s">
        <v>256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5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254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254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255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255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255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255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255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255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255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255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255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256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256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256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256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256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B150" s="54"/>
      <c r="C150" s="57">
        <v>2011.0</v>
      </c>
      <c r="G150" s="57">
        <v>1.05</v>
      </c>
      <c r="J150" s="57">
        <v>0.617</v>
      </c>
      <c r="M150" s="57">
        <v>0.902</v>
      </c>
      <c r="AE150" s="57">
        <v>0.925</v>
      </c>
      <c r="AF150" s="57">
        <v>0.4686</v>
      </c>
    </row>
    <row r="151">
      <c r="A151" s="57" t="s">
        <v>257</v>
      </c>
      <c r="B151" s="54" t="s">
        <v>64</v>
      </c>
      <c r="C151" s="57">
        <v>2010.0</v>
      </c>
    </row>
    <row r="152">
      <c r="A152" s="57" t="s">
        <v>258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277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I9" s="57">
        <v>0.1647</v>
      </c>
      <c r="AJ9" s="57">
        <v>0.0836</v>
      </c>
      <c r="AL9" s="57">
        <v>0.2604</v>
      </c>
      <c r="AM9" s="57">
        <v>0.163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I18" s="57">
        <v>0.1282</v>
      </c>
      <c r="AJ18" s="57">
        <v>0.071</v>
      </c>
      <c r="AL18" s="57">
        <v>0.1446</v>
      </c>
      <c r="AM18" s="57">
        <v>0.078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AI24" s="57">
        <v>0.0882</v>
      </c>
      <c r="AJ24" s="57">
        <v>0.0459</v>
      </c>
      <c r="AL24" s="57">
        <v>0.1124</v>
      </c>
      <c r="AM24" s="57">
        <v>0.0587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  <c r="E25" s="57">
        <v>9.0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AI27" s="57">
        <v>0.077</v>
      </c>
      <c r="AJ27" s="57">
        <v>0.039</v>
      </c>
      <c r="AL27" s="57">
        <v>0.1081</v>
      </c>
      <c r="AM27" s="57">
        <v>0.0564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AI30" s="57">
        <v>0.1531</v>
      </c>
      <c r="AJ30" s="57">
        <v>0.0792</v>
      </c>
      <c r="AL30" s="57">
        <v>0.149</v>
      </c>
      <c r="AM30" s="57">
        <v>0.0746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I31" s="57">
        <v>0.3031</v>
      </c>
      <c r="AJ31" s="57">
        <v>0.1868</v>
      </c>
      <c r="AL31" s="57">
        <v>0.2282</v>
      </c>
      <c r="AM31" s="57">
        <v>0.14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I32" s="57">
        <v>0.2096</v>
      </c>
      <c r="AJ32" s="57">
        <v>0.126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I33" s="57">
        <v>0.1536</v>
      </c>
      <c r="AJ33" s="57">
        <v>0.081</v>
      </c>
      <c r="AL33" s="57">
        <v>0.1478</v>
      </c>
      <c r="AM33" s="57">
        <v>0.079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AI34" s="57">
        <v>0.1121</v>
      </c>
      <c r="AJ34" s="57">
        <v>0.061</v>
      </c>
      <c r="AL34" s="57">
        <v>0.0882</v>
      </c>
      <c r="AM34" s="57">
        <v>0.047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L35" s="57">
        <v>0.1778</v>
      </c>
      <c r="AM35" s="57">
        <v>0.115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AI42" s="57">
        <v>0.1376</v>
      </c>
      <c r="AJ42" s="57">
        <v>0.0683</v>
      </c>
      <c r="AL42" s="57">
        <v>0.1671</v>
      </c>
      <c r="AM42" s="57">
        <v>0.0832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5.0</v>
      </c>
      <c r="AI46" s="57">
        <v>0.1991</v>
      </c>
      <c r="AJ46" s="57">
        <v>0.1175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E47" s="57">
        <v>5.0</v>
      </c>
      <c r="AI47" s="57">
        <v>0.1064</v>
      </c>
      <c r="AJ47" s="57">
        <v>0.0536</v>
      </c>
      <c r="AL47" s="57">
        <v>0.0703</v>
      </c>
      <c r="AM47" s="57">
        <v>0.0353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E48" s="57">
        <v>7.0</v>
      </c>
      <c r="AI48" s="57">
        <v>0.1326</v>
      </c>
      <c r="AJ48" s="57">
        <v>0.0581</v>
      </c>
      <c r="AL48" s="57">
        <v>0.0823</v>
      </c>
      <c r="AM48" s="57">
        <v>0.0402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  <c r="E49" s="57">
        <v>7.0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I53" s="57">
        <v>0.0837</v>
      </c>
      <c r="AJ53" s="57">
        <v>0.0399</v>
      </c>
      <c r="AL53" s="57">
        <v>0.0979</v>
      </c>
      <c r="AM53" s="57">
        <v>0.048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I75" s="57">
        <v>0.1823</v>
      </c>
      <c r="AJ75" s="57">
        <v>0.1166</v>
      </c>
      <c r="AL75" s="57">
        <v>0.1925</v>
      </c>
      <c r="AM75" s="57">
        <v>0.123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I82" s="57">
        <v>0.2307</v>
      </c>
      <c r="AJ82" s="57">
        <v>0.1438</v>
      </c>
      <c r="AL82" s="57">
        <v>0.3181</v>
      </c>
      <c r="AM82" s="57">
        <v>0.19</v>
      </c>
      <c r="AO82" s="57">
        <v>0.2101</v>
      </c>
      <c r="AP82" s="57">
        <v>0.1287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I91" s="57">
        <v>0.161</v>
      </c>
      <c r="AJ91" s="57">
        <v>0.0743</v>
      </c>
      <c r="AL91" s="57">
        <v>0.1585</v>
      </c>
      <c r="AM91" s="57">
        <v>0.078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AI92" s="57">
        <v>0.0353</v>
      </c>
      <c r="AJ92" s="57">
        <v>0.0163</v>
      </c>
      <c r="AL92" s="57">
        <v>0.0878</v>
      </c>
      <c r="AM92" s="57">
        <v>0.0372</v>
      </c>
    </row>
    <row r="93">
      <c r="A93" s="53" t="s">
        <v>108</v>
      </c>
      <c r="B93" s="54" t="s">
        <v>64</v>
      </c>
      <c r="C93" s="55">
        <v>2372.0</v>
      </c>
      <c r="AI93" s="57">
        <v>0.0846</v>
      </c>
      <c r="AJ93" s="57">
        <v>0.0443</v>
      </c>
      <c r="AL93" s="57">
        <v>0.1088</v>
      </c>
      <c r="AM93" s="57">
        <v>0.0534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57">
        <v>0.1421</v>
      </c>
      <c r="AJ107" s="57">
        <v>0.078</v>
      </c>
      <c r="AL107" s="57">
        <v>0.1389</v>
      </c>
      <c r="AM107" s="57">
        <v>0.0755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I110" s="57">
        <v>0.0994</v>
      </c>
      <c r="AJ110" s="57">
        <v>0.0559</v>
      </c>
      <c r="AL110" s="57">
        <v>0.2013</v>
      </c>
      <c r="AM110" s="57">
        <v>0.1098</v>
      </c>
      <c r="AO110" s="57">
        <v>0.0567</v>
      </c>
      <c r="AP110" s="57">
        <v>0.0327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I111" s="57">
        <v>0.126</v>
      </c>
      <c r="AJ111" s="57">
        <v>0.0698</v>
      </c>
      <c r="AL111" s="57">
        <v>0.099</v>
      </c>
      <c r="AM111" s="57">
        <v>0.055</v>
      </c>
      <c r="AO111" s="57">
        <v>0.1496</v>
      </c>
      <c r="AP111" s="57">
        <v>0.0823</v>
      </c>
      <c r="AR111" s="57">
        <v>0.1194</v>
      </c>
      <c r="AS111" s="57">
        <v>0.0638</v>
      </c>
      <c r="AU111" s="57">
        <v>0.1192</v>
      </c>
      <c r="AV111" s="57">
        <v>0.0633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I112" s="57">
        <v>0.07</v>
      </c>
      <c r="AJ112" s="57">
        <v>0.0391</v>
      </c>
      <c r="AL112" s="57">
        <v>0.0733</v>
      </c>
      <c r="AM112" s="57">
        <v>0.0396</v>
      </c>
      <c r="AO112" s="57">
        <v>0.1206</v>
      </c>
      <c r="AP112" s="57">
        <v>0.068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AI117" s="57">
        <v>0.104</v>
      </c>
      <c r="AJ117" s="57">
        <v>0.0429</v>
      </c>
      <c r="AL117" s="57">
        <v>0.1559</v>
      </c>
      <c r="AM117" s="57">
        <v>0.063</v>
      </c>
      <c r="AO117" s="57">
        <v>0.1402</v>
      </c>
      <c r="AP117" s="57">
        <v>0.0603</v>
      </c>
      <c r="AR117" s="57">
        <v>0.1596</v>
      </c>
      <c r="AS117" s="57">
        <v>0.066</v>
      </c>
      <c r="AU117" s="57">
        <v>0.1419</v>
      </c>
      <c r="AV117" s="57">
        <v>0.0598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AI120" s="57">
        <v>0.413</v>
      </c>
      <c r="AJ120" s="57">
        <v>0.1604</v>
      </c>
      <c r="AL120" s="57">
        <v>0.4286</v>
      </c>
      <c r="AM120" s="57">
        <v>0.169</v>
      </c>
      <c r="AO120" s="57">
        <v>0.3457</v>
      </c>
      <c r="AP120" s="57">
        <v>0.1367</v>
      </c>
      <c r="AR120" s="57">
        <v>0.2486</v>
      </c>
      <c r="AS120" s="57">
        <v>0.0846</v>
      </c>
      <c r="AU120" s="57">
        <v>0.272</v>
      </c>
      <c r="AV120" s="57">
        <v>0.1046</v>
      </c>
      <c r="AX120" s="57">
        <v>0.299</v>
      </c>
      <c r="AY120" s="57">
        <v>0.1042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AI149" s="57">
        <v>0.0703</v>
      </c>
      <c r="AJ149" s="57">
        <v>0.038</v>
      </c>
      <c r="AL149" s="57">
        <v>0.117</v>
      </c>
      <c r="AM149" s="57">
        <v>0.063</v>
      </c>
      <c r="AO149" s="57">
        <v>0.0897</v>
      </c>
      <c r="AP149" s="57">
        <v>0.0475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  <c r="AI151" s="57">
        <v>0.1074</v>
      </c>
      <c r="AJ151" s="57">
        <v>0.0506</v>
      </c>
      <c r="AL151" s="57">
        <v>0.1332</v>
      </c>
      <c r="AM151" s="57">
        <v>0.0681</v>
      </c>
      <c r="AO151" s="57">
        <v>0.1271</v>
      </c>
      <c r="AP151" s="57">
        <v>0.0656</v>
      </c>
    </row>
    <row r="152">
      <c r="B152" s="3"/>
      <c r="C152" s="57">
        <v>2008.0</v>
      </c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278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  <c r="BC123" s="57">
        <v>1.117</v>
      </c>
      <c r="BD123" s="57">
        <v>0.366</v>
      </c>
    </row>
    <row r="124">
      <c r="A124" s="57" t="s">
        <v>255</v>
      </c>
      <c r="B124" s="54" t="s">
        <v>58</v>
      </c>
      <c r="C124" s="57">
        <v>2092.0</v>
      </c>
      <c r="BC124" s="57">
        <v>1.619</v>
      </c>
      <c r="BD124" s="57">
        <v>0.661</v>
      </c>
    </row>
    <row r="125">
      <c r="A125" s="57" t="s">
        <v>255</v>
      </c>
      <c r="B125" s="54" t="s">
        <v>58</v>
      </c>
      <c r="C125" s="57">
        <v>2091.0</v>
      </c>
      <c r="BC125" s="57">
        <v>2.073</v>
      </c>
      <c r="BD125" s="57">
        <v>0.947</v>
      </c>
    </row>
    <row r="126">
      <c r="A126" s="57" t="s">
        <v>255</v>
      </c>
      <c r="B126" s="54" t="s">
        <v>149</v>
      </c>
      <c r="C126" s="57">
        <v>2090.0</v>
      </c>
      <c r="BC126" s="57">
        <v>1.744</v>
      </c>
      <c r="BD126" s="57">
        <v>0.571</v>
      </c>
    </row>
    <row r="127">
      <c r="A127" s="57" t="s">
        <v>255</v>
      </c>
      <c r="B127" s="54" t="s">
        <v>58</v>
      </c>
      <c r="C127" s="57">
        <v>2089.0</v>
      </c>
      <c r="BC127" s="57">
        <v>1.948</v>
      </c>
      <c r="BD127" s="57">
        <v>0.853</v>
      </c>
      <c r="BF127" s="57" t="s">
        <v>279</v>
      </c>
    </row>
    <row r="128">
      <c r="A128" s="57" t="s">
        <v>255</v>
      </c>
      <c r="B128" s="54" t="s">
        <v>64</v>
      </c>
      <c r="C128" s="57">
        <v>2088.0</v>
      </c>
      <c r="BC128" s="57">
        <v>1.346</v>
      </c>
      <c r="BD128" s="57">
        <v>0.353</v>
      </c>
    </row>
    <row r="129">
      <c r="A129" s="57" t="s">
        <v>255</v>
      </c>
      <c r="B129" s="54" t="s">
        <v>64</v>
      </c>
      <c r="C129" s="57">
        <v>2087.0</v>
      </c>
      <c r="BC129" s="57">
        <v>1.292</v>
      </c>
      <c r="BD129" s="57">
        <v>0.291</v>
      </c>
    </row>
    <row r="130">
      <c r="A130" s="57" t="s">
        <v>255</v>
      </c>
      <c r="B130" s="54" t="s">
        <v>64</v>
      </c>
      <c r="C130" s="57">
        <v>2086.0</v>
      </c>
      <c r="BC130" s="57">
        <v>1.906</v>
      </c>
      <c r="BD130" s="57">
        <v>0.845</v>
      </c>
    </row>
    <row r="131">
      <c r="A131" s="57" t="s">
        <v>255</v>
      </c>
      <c r="B131" s="54" t="s">
        <v>64</v>
      </c>
      <c r="C131" s="57">
        <v>2085.0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257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258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280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J7" s="76">
        <v>0.057</v>
      </c>
      <c r="AM7" s="76">
        <v>0.0803</v>
      </c>
      <c r="AP7" s="76">
        <v>0.0715</v>
      </c>
      <c r="AS7" s="76">
        <v>0.0827</v>
      </c>
      <c r="BD7" s="76">
        <v>0.2494</v>
      </c>
      <c r="BF7" s="76" t="s">
        <v>281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J9" s="76">
        <v>0.0534</v>
      </c>
      <c r="AM9" s="76">
        <v>0.0898</v>
      </c>
      <c r="AP9" s="76">
        <v>0.0475</v>
      </c>
      <c r="BD9" s="76">
        <v>0.6109</v>
      </c>
      <c r="BF9" s="76" t="s">
        <v>282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J18" s="76">
        <v>0.0701</v>
      </c>
      <c r="AM18" s="76">
        <v>0.0593</v>
      </c>
      <c r="AP18" s="76">
        <v>0.0601</v>
      </c>
      <c r="AS18" s="76">
        <v>0.0737</v>
      </c>
      <c r="BD18" s="76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H24" s="57">
        <v>1.565</v>
      </c>
      <c r="AJ24" s="76">
        <v>0.0398</v>
      </c>
      <c r="AK24" s="57">
        <v>1.406</v>
      </c>
      <c r="AM24" s="76">
        <v>0.0363</v>
      </c>
      <c r="AN24" s="57">
        <v>1.781</v>
      </c>
      <c r="AP24" s="76">
        <v>0.0495</v>
      </c>
      <c r="AQ24" s="57">
        <v>2.234</v>
      </c>
      <c r="AS24" s="76">
        <v>0.0412</v>
      </c>
      <c r="AT24" s="57">
        <v>2.148</v>
      </c>
      <c r="AV24" s="76">
        <v>0.0481</v>
      </c>
      <c r="AW24" s="57">
        <v>1.668</v>
      </c>
      <c r="AY24" s="76">
        <v>0.0336</v>
      </c>
      <c r="BD24" s="76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H27" s="57">
        <v>2.371</v>
      </c>
      <c r="AJ27" s="76">
        <v>0.0674</v>
      </c>
      <c r="AK27" s="57">
        <v>2.345</v>
      </c>
      <c r="AM27" s="76">
        <v>0.0608</v>
      </c>
      <c r="AN27" s="57">
        <v>2.138</v>
      </c>
      <c r="AP27" s="76">
        <v>0.0541</v>
      </c>
      <c r="AS27" s="76">
        <v>0.0419</v>
      </c>
      <c r="BD27" s="76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H30" s="57">
        <v>2.491</v>
      </c>
      <c r="AK30" s="57">
        <v>2.831</v>
      </c>
      <c r="AN30" s="57">
        <v>2.887</v>
      </c>
      <c r="AQ30" s="57">
        <v>2.458</v>
      </c>
    </row>
    <row r="31">
      <c r="A31" s="38" t="s">
        <v>70</v>
      </c>
      <c r="B31" s="38" t="s">
        <v>58</v>
      </c>
      <c r="C31" s="38">
        <v>2376.0</v>
      </c>
      <c r="AJ31" s="76">
        <v>0.1769</v>
      </c>
      <c r="AM31" s="76">
        <v>0.1089</v>
      </c>
      <c r="AP31" s="76">
        <v>0.1179</v>
      </c>
      <c r="BD31" s="76">
        <v>1.2531</v>
      </c>
    </row>
    <row r="32">
      <c r="A32" s="38" t="s">
        <v>70</v>
      </c>
      <c r="B32" s="38" t="s">
        <v>58</v>
      </c>
      <c r="C32" s="38">
        <v>2377.0</v>
      </c>
      <c r="AJ32" s="76">
        <v>0.1038</v>
      </c>
      <c r="AM32" s="76">
        <v>0.23</v>
      </c>
      <c r="AP32" s="76">
        <v>0.1009</v>
      </c>
      <c r="AS32" s="76">
        <v>0.0633</v>
      </c>
      <c r="AV32" s="76">
        <v>0.0843</v>
      </c>
      <c r="BD32" s="76">
        <v>0.7148</v>
      </c>
      <c r="BF32" s="76" t="s">
        <v>283</v>
      </c>
    </row>
    <row r="33">
      <c r="A33" s="38" t="s">
        <v>70</v>
      </c>
      <c r="B33" s="38" t="s">
        <v>64</v>
      </c>
      <c r="C33" s="38">
        <v>2378.0</v>
      </c>
      <c r="AJ33" s="76">
        <v>0.0627</v>
      </c>
      <c r="AM33" s="76">
        <v>0.0535</v>
      </c>
      <c r="BD33" s="76">
        <v>0.634</v>
      </c>
    </row>
    <row r="34">
      <c r="A34" s="38" t="s">
        <v>70</v>
      </c>
      <c r="B34" s="38" t="s">
        <v>64</v>
      </c>
      <c r="C34" s="38">
        <v>2379.0</v>
      </c>
      <c r="AJ34" s="76">
        <v>0.0706</v>
      </c>
      <c r="AM34" s="76">
        <v>0.1195</v>
      </c>
      <c r="AP34" s="76">
        <v>0.0557</v>
      </c>
      <c r="AS34" s="76">
        <v>0.0643</v>
      </c>
      <c r="AV34" s="76">
        <v>0.1023</v>
      </c>
      <c r="BD34" s="76">
        <v>0.9419</v>
      </c>
    </row>
    <row r="35">
      <c r="A35" s="38" t="s">
        <v>70</v>
      </c>
      <c r="B35" s="38" t="s">
        <v>58</v>
      </c>
      <c r="C35" s="38">
        <v>2380.0</v>
      </c>
      <c r="AJ35" s="76">
        <v>0.1473</v>
      </c>
      <c r="AM35" s="76">
        <v>0.1552</v>
      </c>
      <c r="AP35" s="76">
        <v>0.1552</v>
      </c>
      <c r="BD35" s="76">
        <v>1.1364</v>
      </c>
      <c r="BF35" s="76" t="s">
        <v>284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H42" s="57">
        <v>1.855</v>
      </c>
      <c r="AJ42" s="76">
        <v>0.0951</v>
      </c>
      <c r="AK42" s="57">
        <v>1.791</v>
      </c>
      <c r="AM42" s="76">
        <v>0.1269</v>
      </c>
      <c r="AN42" s="57">
        <v>2.013</v>
      </c>
      <c r="AP42" s="76">
        <v>0.1197</v>
      </c>
      <c r="BD42" s="76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H46" s="57">
        <v>2.132</v>
      </c>
      <c r="AJ46" s="76">
        <v>0.138</v>
      </c>
      <c r="AK46" s="57">
        <v>2.323</v>
      </c>
      <c r="AM46" s="76">
        <v>0.1026</v>
      </c>
      <c r="AN46" s="57">
        <v>2.719</v>
      </c>
      <c r="AP46" s="76">
        <v>0.1458</v>
      </c>
      <c r="AQ46" s="57">
        <v>2.691</v>
      </c>
      <c r="AS46" s="76">
        <v>0.0978</v>
      </c>
      <c r="BD46" s="76">
        <v>0.4184</v>
      </c>
    </row>
    <row r="47">
      <c r="A47" s="12" t="s">
        <v>74</v>
      </c>
      <c r="B47" s="12" t="s">
        <v>64</v>
      </c>
      <c r="C47" s="12">
        <v>2346.0</v>
      </c>
      <c r="AH47" s="57">
        <v>1.912</v>
      </c>
      <c r="AJ47" s="76">
        <v>0.024</v>
      </c>
      <c r="AK47" s="57">
        <v>2.112</v>
      </c>
      <c r="AM47" s="76">
        <v>0.0257</v>
      </c>
      <c r="AN47" s="57">
        <v>1.92</v>
      </c>
      <c r="AP47" s="76">
        <v>0.0319</v>
      </c>
      <c r="BD47" s="76">
        <v>0.5555</v>
      </c>
      <c r="BF47" s="76" t="s">
        <v>285</v>
      </c>
    </row>
    <row r="48">
      <c r="A48" s="12" t="s">
        <v>74</v>
      </c>
      <c r="B48" s="12" t="s">
        <v>64</v>
      </c>
      <c r="C48" s="12">
        <v>2347.0</v>
      </c>
      <c r="AH48" s="57">
        <v>1.71</v>
      </c>
      <c r="AJ48" s="76">
        <v>0.0663</v>
      </c>
      <c r="AK48" s="57">
        <v>1.411</v>
      </c>
      <c r="AM48" s="76">
        <v>0.0489</v>
      </c>
      <c r="AN48" s="57">
        <v>1.556</v>
      </c>
      <c r="AP48" s="76">
        <v>0.0573</v>
      </c>
      <c r="BD48" s="76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J53" s="76">
        <v>0.0607</v>
      </c>
      <c r="AM53" s="76">
        <v>0.0613</v>
      </c>
      <c r="AP53" s="76">
        <v>0.0863</v>
      </c>
      <c r="BD53" s="76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J75" s="76">
        <v>0.1573</v>
      </c>
      <c r="AM75" s="76">
        <v>0.1507</v>
      </c>
      <c r="AP75" s="76">
        <v>0.0836</v>
      </c>
      <c r="AS75" s="76">
        <v>0.1108</v>
      </c>
      <c r="AV75" s="76" t="s">
        <v>286</v>
      </c>
      <c r="AY75" s="76">
        <v>0.1025</v>
      </c>
      <c r="BD75" s="76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AJ81" s="76">
        <v>0.0788</v>
      </c>
      <c r="AM81" s="76">
        <v>0.0609</v>
      </c>
      <c r="BD81" s="76">
        <v>0.3975</v>
      </c>
    </row>
    <row r="82">
      <c r="A82" s="12" t="s">
        <v>101</v>
      </c>
      <c r="B82" s="12" t="s">
        <v>58</v>
      </c>
      <c r="C82" s="34">
        <v>2301.0</v>
      </c>
      <c r="AJ82" s="76">
        <v>0.1724</v>
      </c>
      <c r="AM82" s="76">
        <v>0.161</v>
      </c>
      <c r="AP82" s="76">
        <v>0.2252</v>
      </c>
      <c r="AS82" s="76">
        <v>0.1117</v>
      </c>
      <c r="BD82" s="76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J91" s="76">
        <v>0.0352</v>
      </c>
      <c r="AM91" s="76">
        <v>0.0352</v>
      </c>
      <c r="AP91" s="76">
        <v>0.0305</v>
      </c>
      <c r="BD91" s="76">
        <v>0.3384</v>
      </c>
    </row>
    <row r="92">
      <c r="A92" s="53" t="s">
        <v>107</v>
      </c>
      <c r="B92" s="54" t="s">
        <v>64</v>
      </c>
      <c r="C92" s="55">
        <v>2371.0</v>
      </c>
      <c r="AJ92" s="76">
        <v>0.0539</v>
      </c>
      <c r="AM92" s="76">
        <v>0.0506</v>
      </c>
      <c r="AP92" s="76">
        <v>0.0609</v>
      </c>
      <c r="BD92" s="76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I107" s="76">
        <v>0.1056</v>
      </c>
      <c r="AJ107" s="76">
        <v>0.1088</v>
      </c>
      <c r="AL107" s="76">
        <v>0.1146</v>
      </c>
      <c r="AM107" s="76">
        <v>0.1181</v>
      </c>
      <c r="AO107" s="76">
        <v>0.0657</v>
      </c>
      <c r="AP107" s="76">
        <v>0.0661</v>
      </c>
      <c r="BC107" s="76">
        <v>0.8771</v>
      </c>
      <c r="BD107" s="76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J110" s="76">
        <v>0.129</v>
      </c>
      <c r="AM110" s="76">
        <v>0.0471</v>
      </c>
      <c r="AP110" s="76">
        <v>0.0643</v>
      </c>
      <c r="AS110" s="76">
        <v>0.1053</v>
      </c>
      <c r="AV110" s="76">
        <v>0.1289</v>
      </c>
      <c r="BD110" s="76">
        <v>0.8618</v>
      </c>
    </row>
    <row r="111">
      <c r="A111" s="2" t="s">
        <v>117</v>
      </c>
      <c r="B111" s="54" t="s">
        <v>64</v>
      </c>
      <c r="C111" s="60">
        <v>2383.0</v>
      </c>
      <c r="AJ111" s="76">
        <v>0.0583</v>
      </c>
      <c r="AM111" s="76">
        <v>0.1047</v>
      </c>
      <c r="AP111" s="76">
        <v>0.0639</v>
      </c>
      <c r="AS111" s="76">
        <v>0.06</v>
      </c>
      <c r="BD111" s="76">
        <v>0.8493</v>
      </c>
    </row>
    <row r="112">
      <c r="A112" s="2" t="s">
        <v>117</v>
      </c>
      <c r="B112" s="54" t="s">
        <v>64</v>
      </c>
      <c r="C112" s="57">
        <v>2384.0</v>
      </c>
      <c r="AJ112" s="76">
        <v>0.0692</v>
      </c>
      <c r="AM112" s="76">
        <v>0.0594</v>
      </c>
      <c r="AP112" s="76">
        <v>0.0638</v>
      </c>
      <c r="BD112" s="76">
        <v>0.5346</v>
      </c>
    </row>
    <row r="113">
      <c r="A113" s="57" t="s">
        <v>136</v>
      </c>
      <c r="B113" s="54" t="s">
        <v>64</v>
      </c>
      <c r="C113" s="57">
        <v>2004.0</v>
      </c>
      <c r="AJ113" s="76">
        <v>0.0284</v>
      </c>
      <c r="AM113" s="76">
        <v>0.0392</v>
      </c>
      <c r="AP113" s="76">
        <v>0.0361</v>
      </c>
      <c r="BD113" s="76">
        <v>0.5484</v>
      </c>
    </row>
    <row r="114">
      <c r="A114" s="57" t="s">
        <v>136</v>
      </c>
      <c r="B114" s="54" t="s">
        <v>64</v>
      </c>
      <c r="C114" s="57">
        <v>2005.0</v>
      </c>
      <c r="AJ114" s="76">
        <v>0.1089</v>
      </c>
      <c r="AM114" s="76">
        <v>0.0713</v>
      </c>
      <c r="AP114" s="76">
        <v>0.0857</v>
      </c>
      <c r="BD114" s="76">
        <v>1.5488</v>
      </c>
    </row>
    <row r="115">
      <c r="A115" s="57" t="s">
        <v>136</v>
      </c>
      <c r="B115" s="54" t="s">
        <v>64</v>
      </c>
      <c r="C115" s="57">
        <v>2006.0</v>
      </c>
      <c r="AJ115" s="76">
        <v>0.0568</v>
      </c>
      <c r="AM115" s="76">
        <v>0.1008</v>
      </c>
      <c r="AP115" s="76">
        <v>0.1028</v>
      </c>
      <c r="BD115" s="76">
        <v>1.7009</v>
      </c>
    </row>
    <row r="116">
      <c r="A116" s="57" t="s">
        <v>136</v>
      </c>
      <c r="B116" s="54" t="s">
        <v>64</v>
      </c>
      <c r="C116" s="57">
        <v>2007.0</v>
      </c>
      <c r="AJ116" s="76">
        <v>0.0474</v>
      </c>
      <c r="AM116" s="76">
        <v>0.0476</v>
      </c>
      <c r="AP116" s="76">
        <v>0.0319</v>
      </c>
      <c r="BD116" s="76">
        <v>1.176</v>
      </c>
    </row>
    <row r="117">
      <c r="A117" s="57" t="s">
        <v>254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AJ119" s="57">
        <v>0.0516</v>
      </c>
      <c r="AM119" s="57">
        <v>0.06</v>
      </c>
      <c r="AP119" s="57">
        <v>0.0323</v>
      </c>
      <c r="AS119" s="57">
        <v>0.0515</v>
      </c>
      <c r="AV119" s="57">
        <v>0.0807</v>
      </c>
      <c r="AY119" s="57">
        <v>0.0416</v>
      </c>
    </row>
    <row r="120">
      <c r="A120" s="57" t="s">
        <v>254</v>
      </c>
      <c r="B120" s="54" t="s">
        <v>144</v>
      </c>
      <c r="AJ120" s="57">
        <v>0.1886</v>
      </c>
      <c r="AM120" s="57">
        <v>0.1869</v>
      </c>
      <c r="AP120" s="57">
        <v>0.1325</v>
      </c>
      <c r="AS120" s="57">
        <v>0.1228</v>
      </c>
      <c r="AV120" s="57">
        <v>0.2154</v>
      </c>
      <c r="AY120" s="57">
        <v>0.1461</v>
      </c>
    </row>
    <row r="121">
      <c r="A121" s="57" t="s">
        <v>141</v>
      </c>
      <c r="B121" s="54" t="s">
        <v>144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AJ122" s="57">
        <v>0.1929</v>
      </c>
      <c r="AM122" s="57">
        <v>0.2607</v>
      </c>
      <c r="AP122" s="57">
        <v>0.2329</v>
      </c>
      <c r="AS122" s="57">
        <v>0.1526</v>
      </c>
      <c r="AV122" s="57">
        <v>0.2299</v>
      </c>
      <c r="AY122" s="57">
        <v>0.3025</v>
      </c>
      <c r="BD122" s="76"/>
    </row>
    <row r="123">
      <c r="A123" s="57" t="s">
        <v>255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AJ132" s="76">
        <v>0.0639</v>
      </c>
      <c r="AM132" s="76">
        <v>0.0515</v>
      </c>
      <c r="AP132" s="76">
        <v>0.0596</v>
      </c>
      <c r="BD132" s="76">
        <v>1.5465</v>
      </c>
    </row>
    <row r="133">
      <c r="A133" s="57" t="s">
        <v>141</v>
      </c>
      <c r="B133" s="54" t="s">
        <v>64</v>
      </c>
      <c r="C133" s="57">
        <v>2021.0</v>
      </c>
      <c r="AJ133" s="76">
        <v>0.0702</v>
      </c>
      <c r="AM133" s="76">
        <v>0.0612</v>
      </c>
      <c r="AP133" s="76">
        <v>0.0347</v>
      </c>
      <c r="BD133" s="76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J136" s="76">
        <v>0.1374</v>
      </c>
      <c r="AM136" s="76">
        <v>0.0967</v>
      </c>
      <c r="AP136" s="76">
        <v>0.0789</v>
      </c>
      <c r="BD136" s="76">
        <v>1.229</v>
      </c>
    </row>
    <row r="137">
      <c r="A137" s="57" t="s">
        <v>141</v>
      </c>
      <c r="B137" s="54" t="s">
        <v>64</v>
      </c>
      <c r="C137" s="57">
        <v>2025.0</v>
      </c>
      <c r="AJ137" s="76">
        <v>0.0746</v>
      </c>
      <c r="AM137" s="76">
        <v>0.0575</v>
      </c>
      <c r="AP137" s="76">
        <v>0.0386</v>
      </c>
      <c r="AS137" s="76">
        <v>0.0681</v>
      </c>
      <c r="BD137" s="76">
        <v>0.8209</v>
      </c>
    </row>
    <row r="138">
      <c r="A138" s="57" t="s">
        <v>150</v>
      </c>
      <c r="B138" s="54" t="s">
        <v>64</v>
      </c>
      <c r="C138" s="57">
        <v>2026.0</v>
      </c>
      <c r="AJ138" s="76">
        <v>0.0612</v>
      </c>
      <c r="AM138" s="76">
        <v>0.0385</v>
      </c>
      <c r="AP138" s="76">
        <v>0.0679</v>
      </c>
      <c r="BD138" s="76">
        <v>0.3524</v>
      </c>
    </row>
    <row r="139">
      <c r="A139" s="57" t="s">
        <v>150</v>
      </c>
      <c r="B139" s="54" t="s">
        <v>64</v>
      </c>
      <c r="C139" s="57">
        <v>2027.0</v>
      </c>
      <c r="AJ139" s="76">
        <v>0.0858</v>
      </c>
      <c r="AM139" s="76">
        <v>0.0994</v>
      </c>
      <c r="AP139" s="76">
        <v>0.0931</v>
      </c>
      <c r="AS139" s="76">
        <v>0.1114</v>
      </c>
      <c r="BD139" s="76">
        <v>1.709</v>
      </c>
    </row>
    <row r="140">
      <c r="A140" s="57" t="s">
        <v>150</v>
      </c>
      <c r="B140" s="54"/>
      <c r="C140" s="57">
        <v>2028.0</v>
      </c>
      <c r="AJ140" s="76">
        <v>0.069</v>
      </c>
      <c r="AM140" s="76">
        <v>0.0889</v>
      </c>
      <c r="AP140" s="76">
        <v>0.055</v>
      </c>
      <c r="BD140" s="76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  <c r="AJ143" s="76">
        <v>0.0733</v>
      </c>
      <c r="AM143" s="76">
        <v>0.1088</v>
      </c>
      <c r="AP143" s="76">
        <v>0.0865</v>
      </c>
      <c r="BD143" s="76">
        <v>1.1291</v>
      </c>
    </row>
    <row r="144">
      <c r="A144" s="57" t="s">
        <v>256</v>
      </c>
      <c r="B144" s="54" t="s">
        <v>64</v>
      </c>
      <c r="C144" s="57">
        <v>2012.0</v>
      </c>
      <c r="AJ144" s="76">
        <v>0.0405</v>
      </c>
      <c r="AM144" s="76">
        <v>0.0394</v>
      </c>
      <c r="AP144" s="76">
        <v>0.0415</v>
      </c>
      <c r="BD144" s="76">
        <v>1.015</v>
      </c>
    </row>
    <row r="145">
      <c r="A145" s="57" t="s">
        <v>256</v>
      </c>
      <c r="B145" s="54" t="s">
        <v>64</v>
      </c>
      <c r="C145" s="57">
        <v>2013.0</v>
      </c>
      <c r="AJ145" s="76">
        <v>0.0839</v>
      </c>
      <c r="AM145" s="76">
        <v>0.0545</v>
      </c>
      <c r="AP145" s="76">
        <v>0.0403</v>
      </c>
      <c r="AS145" s="76">
        <v>0.0326</v>
      </c>
      <c r="BD145" s="76">
        <v>0.9117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  <c r="AJ147" s="76">
        <v>0.0631</v>
      </c>
      <c r="AM147" s="76">
        <v>0.0358</v>
      </c>
      <c r="AP147" s="76">
        <v>0.0759</v>
      </c>
      <c r="AS147" s="76">
        <v>0.0481</v>
      </c>
      <c r="BD147" s="76">
        <v>0.9273</v>
      </c>
    </row>
    <row r="148">
      <c r="A148" s="57" t="s">
        <v>256</v>
      </c>
      <c r="B148" s="54" t="s">
        <v>64</v>
      </c>
      <c r="C148" s="57">
        <v>1478.0</v>
      </c>
      <c r="AJ148" s="76">
        <v>0.042</v>
      </c>
      <c r="AM148" s="76">
        <v>0.0699</v>
      </c>
      <c r="AP148" s="76">
        <v>0.0572</v>
      </c>
      <c r="AS148" s="76">
        <v>0.0554</v>
      </c>
      <c r="AV148" s="76">
        <v>0.0786</v>
      </c>
      <c r="BD148" s="76">
        <v>1.2356</v>
      </c>
    </row>
    <row r="149">
      <c r="B149" s="54"/>
      <c r="C149" s="57">
        <v>2011.0</v>
      </c>
      <c r="AJ149" s="76">
        <v>0.1032</v>
      </c>
      <c r="AM149" s="76">
        <v>0.1013</v>
      </c>
      <c r="AP149" s="76">
        <v>0.068</v>
      </c>
      <c r="BD149" s="76">
        <v>0.4914</v>
      </c>
    </row>
    <row r="150">
      <c r="A150" s="57" t="s">
        <v>257</v>
      </c>
      <c r="B150" s="54" t="s">
        <v>64</v>
      </c>
      <c r="C150" s="57">
        <v>2010.0</v>
      </c>
      <c r="AJ150" s="76">
        <v>0.1129</v>
      </c>
      <c r="AM150" s="76">
        <v>0.1074</v>
      </c>
      <c r="BD150" s="76">
        <v>0.8816</v>
      </c>
    </row>
    <row r="151">
      <c r="A151" s="57" t="s">
        <v>258</v>
      </c>
      <c r="B151" s="54" t="s">
        <v>64</v>
      </c>
      <c r="C151" s="57">
        <v>2009.0</v>
      </c>
      <c r="AJ151" s="76">
        <v>0.1283</v>
      </c>
      <c r="AM151" s="76">
        <v>0.1406</v>
      </c>
      <c r="AP151" s="76">
        <v>0.1134</v>
      </c>
      <c r="BD151" s="76">
        <v>0.5266</v>
      </c>
      <c r="BF151" s="76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278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E7" s="57">
        <v>2.02</v>
      </c>
      <c r="AF7" s="57">
        <v>1.2922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  <c r="BE24" s="33">
        <f>AVERAGE(AN24,AK24,AH24)</f>
        <v>3.183333333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AE27" s="57">
        <v>2.46</v>
      </c>
      <c r="AF27" s="57">
        <v>1.2522</v>
      </c>
      <c r="AH27" s="57">
        <v>3.0</v>
      </c>
      <c r="AK27" s="57">
        <v>3.25</v>
      </c>
      <c r="AN27" s="57">
        <v>3.3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AE31" s="57">
        <v>5.51</v>
      </c>
      <c r="AF31" s="57">
        <v>3.3163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AE32" s="57">
        <v>2.47</v>
      </c>
      <c r="AF32" s="57">
        <v>1.5068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AE33" s="57">
        <v>1.64</v>
      </c>
      <c r="AF33" s="57">
        <v>0.8586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AE34" s="57">
        <v>1.11</v>
      </c>
      <c r="AF34" s="57">
        <v>0.6002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AE35" s="57">
        <v>2.16</v>
      </c>
      <c r="AF35" s="57">
        <v>1.3604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287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AE47" s="57">
        <v>1.33</v>
      </c>
      <c r="AF47" s="57">
        <v>0.721</v>
      </c>
      <c r="AH47" s="57">
        <v>2.207</v>
      </c>
      <c r="AK47" s="57">
        <v>2.29</v>
      </c>
      <c r="AN47" s="57">
        <v>2.136</v>
      </c>
      <c r="BC47" s="57">
        <v>0.78</v>
      </c>
      <c r="BD47" s="57">
        <v>0.4243</v>
      </c>
      <c r="BF47" s="57" t="s">
        <v>288</v>
      </c>
    </row>
    <row r="48">
      <c r="A48" s="12" t="s">
        <v>74</v>
      </c>
      <c r="B48" s="12" t="s">
        <v>64</v>
      </c>
      <c r="C48" s="12">
        <v>2347.0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  <c r="BF48" s="57" t="s">
        <v>288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E91" s="57">
        <v>1.81</v>
      </c>
      <c r="AF91" s="57">
        <v>0.9311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AE92" s="57">
        <v>1.78</v>
      </c>
      <c r="AF92" s="57">
        <v>0.8655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AE93" s="57">
        <v>1.31</v>
      </c>
      <c r="AF93" s="57">
        <v>0.6827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E107" s="57">
        <v>1.61</v>
      </c>
      <c r="AF107" s="57">
        <v>0.8512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E110" s="57">
        <v>1.26</v>
      </c>
      <c r="AF110" s="57">
        <v>0.7249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AE111" s="57">
        <v>1.98</v>
      </c>
      <c r="AF111" s="57" t="s">
        <v>289</v>
      </c>
      <c r="BC111" s="57" t="s">
        <v>290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AE112" s="57">
        <v>0.741</v>
      </c>
      <c r="AF112" s="57">
        <v>0.3996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  <c r="AE117" s="57">
        <v>1.2</v>
      </c>
      <c r="AF117" s="57">
        <v>0.5314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  <c r="AE120" s="57">
        <v>2.95</v>
      </c>
      <c r="AF120" s="57">
        <v>1.3339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  <c r="AH124" s="57" t="s">
        <v>275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  <c r="AE149" s="57">
        <v>1.55</v>
      </c>
      <c r="AF149" s="57">
        <v>0.8406</v>
      </c>
      <c r="BC149" s="57">
        <v>1.14</v>
      </c>
      <c r="BD149" s="57">
        <v>0.6439</v>
      </c>
    </row>
    <row r="150">
      <c r="A150" s="57" t="s">
        <v>257</v>
      </c>
      <c r="B150" s="54" t="s">
        <v>64</v>
      </c>
      <c r="C150" s="57">
        <v>2010.0</v>
      </c>
      <c r="AE150" s="57">
        <v>1.62</v>
      </c>
      <c r="AF150" s="57">
        <v>0.859</v>
      </c>
      <c r="BC150" s="57">
        <v>1.56</v>
      </c>
      <c r="BD150" s="57">
        <v>0.826</v>
      </c>
    </row>
    <row r="151">
      <c r="A151" s="57" t="s">
        <v>258</v>
      </c>
      <c r="B151" s="54" t="s">
        <v>64</v>
      </c>
      <c r="C151" s="57">
        <v>2009.0</v>
      </c>
      <c r="AE151" s="77">
        <v>2.13</v>
      </c>
      <c r="AF151" s="77">
        <v>1.1296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AE113" s="57">
        <v>1.762</v>
      </c>
      <c r="AF113" s="57">
        <v>0.9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AE114" s="57">
        <v>4.076</v>
      </c>
      <c r="AF114" s="57">
        <v>2.033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AE115" s="57">
        <v>2.819</v>
      </c>
      <c r="AF115" s="57">
        <v>1.454</v>
      </c>
    </row>
    <row r="116">
      <c r="A116" s="57" t="s">
        <v>136</v>
      </c>
      <c r="B116" s="54" t="s">
        <v>64</v>
      </c>
      <c r="C116" s="57">
        <v>2007.0</v>
      </c>
      <c r="AE116" s="57">
        <v>2.169</v>
      </c>
      <c r="AF116" s="57">
        <v>1.138</v>
      </c>
      <c r="BC116" s="57">
        <v>1.614</v>
      </c>
      <c r="BD116" s="57">
        <v>0.868</v>
      </c>
    </row>
    <row r="117">
      <c r="A117" s="57" t="s">
        <v>254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AE122" s="57">
        <v>1.329</v>
      </c>
      <c r="AF122" s="57">
        <v>0.597</v>
      </c>
    </row>
    <row r="123">
      <c r="A123" s="57" t="s">
        <v>255</v>
      </c>
      <c r="B123" s="54" t="s">
        <v>58</v>
      </c>
      <c r="C123" s="57">
        <v>2093.0</v>
      </c>
      <c r="AE123" s="57">
        <v>3.297</v>
      </c>
      <c r="AF123" s="57">
        <v>1.693</v>
      </c>
      <c r="BC123" s="57">
        <v>2.058</v>
      </c>
      <c r="BD123" s="57">
        <v>0.798</v>
      </c>
    </row>
    <row r="124">
      <c r="A124" s="57" t="s">
        <v>255</v>
      </c>
      <c r="B124" s="54" t="s">
        <v>58</v>
      </c>
      <c r="C124" s="57">
        <v>2092.0</v>
      </c>
      <c r="AE124" s="57">
        <v>1.915</v>
      </c>
      <c r="AF124" s="57">
        <v>1.025</v>
      </c>
      <c r="BF124" s="78" t="s">
        <v>291</v>
      </c>
    </row>
    <row r="125">
      <c r="A125" s="57" t="s">
        <v>255</v>
      </c>
      <c r="B125" s="54" t="s">
        <v>58</v>
      </c>
      <c r="C125" s="57">
        <v>2091.0</v>
      </c>
      <c r="AE125" s="57">
        <v>5.848</v>
      </c>
      <c r="AF125" s="57">
        <v>2.806</v>
      </c>
      <c r="BC125" s="57">
        <v>1.812</v>
      </c>
      <c r="BD125" s="57">
        <v>0.729</v>
      </c>
      <c r="BF125" s="57" t="s">
        <v>292</v>
      </c>
    </row>
    <row r="126">
      <c r="A126" s="57" t="s">
        <v>255</v>
      </c>
      <c r="B126" s="54" t="s">
        <v>149</v>
      </c>
      <c r="C126" s="57">
        <v>2090.0</v>
      </c>
      <c r="AE126" s="57">
        <v>2.886</v>
      </c>
      <c r="AF126" s="57">
        <v>1.353</v>
      </c>
      <c r="BC126" s="57">
        <v>1.638</v>
      </c>
      <c r="BD126" s="57">
        <v>0.792</v>
      </c>
    </row>
    <row r="127">
      <c r="A127" s="57" t="s">
        <v>255</v>
      </c>
      <c r="B127" s="54" t="s">
        <v>58</v>
      </c>
      <c r="C127" s="57">
        <v>2089.0</v>
      </c>
      <c r="AE127" s="57">
        <v>3.648</v>
      </c>
      <c r="AF127" s="57">
        <v>1.91</v>
      </c>
      <c r="BC127" s="57">
        <v>1.03</v>
      </c>
      <c r="BD127" s="57">
        <v>0.383</v>
      </c>
      <c r="BF127" s="57" t="s">
        <v>293</v>
      </c>
    </row>
    <row r="128">
      <c r="A128" s="57" t="s">
        <v>255</v>
      </c>
      <c r="B128" s="54" t="s">
        <v>64</v>
      </c>
      <c r="C128" s="57">
        <v>2088.0</v>
      </c>
      <c r="BC128" s="57">
        <v>1.264</v>
      </c>
      <c r="BD128" s="57">
        <v>0.619</v>
      </c>
    </row>
    <row r="129">
      <c r="A129" s="57" t="s">
        <v>255</v>
      </c>
      <c r="B129" s="54" t="s">
        <v>64</v>
      </c>
      <c r="C129" s="57">
        <v>2087.0</v>
      </c>
      <c r="BC129" s="57">
        <v>2.762</v>
      </c>
      <c r="BD129" s="57">
        <v>1.352</v>
      </c>
    </row>
    <row r="130">
      <c r="A130" s="57" t="s">
        <v>255</v>
      </c>
      <c r="B130" s="54" t="s">
        <v>64</v>
      </c>
      <c r="C130" s="57">
        <v>2086.0</v>
      </c>
      <c r="AE130" s="57">
        <v>1.193</v>
      </c>
      <c r="AF130" s="57">
        <v>0.551</v>
      </c>
      <c r="BC130" s="57">
        <v>1.527</v>
      </c>
      <c r="BD130" s="57">
        <v>0.757</v>
      </c>
    </row>
    <row r="131">
      <c r="A131" s="57" t="s">
        <v>255</v>
      </c>
      <c r="B131" s="54" t="s">
        <v>64</v>
      </c>
      <c r="C131" s="57">
        <v>2085.0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AE132" s="57">
        <v>1.537</v>
      </c>
      <c r="AF132" s="57">
        <v>0.763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AE133" s="57">
        <v>2.575</v>
      </c>
      <c r="AF133" s="57">
        <v>1.288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AE134" s="57">
        <v>4.778</v>
      </c>
      <c r="AF134" s="57">
        <v>2.58</v>
      </c>
      <c r="BC134" s="77"/>
      <c r="BD134" s="77"/>
      <c r="BF134" s="78" t="s">
        <v>294</v>
      </c>
    </row>
    <row r="135">
      <c r="A135" s="57" t="s">
        <v>141</v>
      </c>
      <c r="B135" s="54" t="s">
        <v>58</v>
      </c>
      <c r="C135" s="57">
        <v>2023.0</v>
      </c>
      <c r="AE135" s="57">
        <v>5.023</v>
      </c>
      <c r="AF135" s="57">
        <v>2.613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AE137" s="57">
        <v>1.356</v>
      </c>
      <c r="AF137" s="57">
        <v>0.664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AE138" s="57">
        <v>1.679</v>
      </c>
      <c r="AF138" s="57">
        <v>0.864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AE139" s="57">
        <v>1.867</v>
      </c>
      <c r="AF139" s="57">
        <v>0.936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AE140" s="57">
        <v>3.19</v>
      </c>
      <c r="AF140" s="57">
        <v>1.724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BC141" s="77"/>
      <c r="BD141" s="77"/>
      <c r="BF141" s="57" t="s">
        <v>295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AE142" s="57">
        <v>3.343</v>
      </c>
      <c r="AF142" s="57">
        <v>1.841</v>
      </c>
      <c r="BF142" s="57" t="s">
        <v>296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  <c r="AE144" s="77">
        <v>1.397</v>
      </c>
      <c r="AF144" s="77">
        <v>0.684</v>
      </c>
      <c r="BC144" s="57">
        <v>1.09</v>
      </c>
      <c r="BD144" s="57">
        <v>0.553</v>
      </c>
    </row>
    <row r="145">
      <c r="A145" s="57" t="s">
        <v>256</v>
      </c>
      <c r="B145" s="54" t="s">
        <v>64</v>
      </c>
      <c r="C145" s="57">
        <v>2013.0</v>
      </c>
      <c r="AE145" s="57">
        <v>1.264</v>
      </c>
      <c r="AF145" s="57">
        <v>0.567</v>
      </c>
      <c r="BC145" s="57">
        <v>1.852</v>
      </c>
      <c r="BD145" s="57">
        <v>0.895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  <c r="BC147" s="57">
        <v>1.216</v>
      </c>
      <c r="BD147" s="57">
        <v>0.613</v>
      </c>
    </row>
    <row r="148">
      <c r="A148" s="57" t="s">
        <v>256</v>
      </c>
      <c r="B148" s="54" t="s">
        <v>64</v>
      </c>
      <c r="C148" s="57">
        <v>1478.0</v>
      </c>
      <c r="AE148" s="57">
        <v>1.759</v>
      </c>
      <c r="AF148" s="57">
        <v>0.847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AE153" s="57">
        <v>2.15</v>
      </c>
      <c r="AF153" s="57">
        <v>1.093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C7" s="57">
        <v>1.847</v>
      </c>
      <c r="BD7" s="57">
        <v>1.2166</v>
      </c>
      <c r="BE7" s="33" t="str">
        <f t="shared" ref="BE7:BE151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C9" s="57">
        <v>1.8</v>
      </c>
      <c r="BD9" s="57">
        <v>1.1043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C18" s="57">
        <v>2.156</v>
      </c>
      <c r="BD18" s="57">
        <v>1.2255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BC24" s="57">
        <v>1.615</v>
      </c>
      <c r="BD24" s="57">
        <v>0.913</v>
      </c>
      <c r="BE24" s="33" t="str">
        <f t="shared" si="1"/>
        <v>#DIV/0!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BC27" s="57">
        <v>1.154</v>
      </c>
      <c r="BD27" s="57">
        <v>0.6598</v>
      </c>
      <c r="BE27" s="33" t="str">
        <f t="shared" si="1"/>
        <v>#DIV/0!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BC30" s="57">
        <v>2.019</v>
      </c>
      <c r="BD30" s="57">
        <v>1.1619</v>
      </c>
      <c r="BE30" s="33" t="str">
        <f t="shared" si="1"/>
        <v>#DIV/0!</v>
      </c>
    </row>
    <row r="31">
      <c r="A31" s="38" t="s">
        <v>70</v>
      </c>
      <c r="B31" s="38" t="s">
        <v>58</v>
      </c>
      <c r="C31" s="38">
        <v>2376.0</v>
      </c>
      <c r="BC31" s="57">
        <v>3.026</v>
      </c>
      <c r="BD31" s="57">
        <v>1.9052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C32" s="57">
        <v>1.778</v>
      </c>
      <c r="BD32" s="57">
        <v>1.12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C33" s="57">
        <v>1.803</v>
      </c>
      <c r="BD33" s="57">
        <v>0.9979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C34" s="57">
        <v>1.662</v>
      </c>
      <c r="BD34" s="57">
        <v>0.9556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C35" s="57">
        <v>3.684</v>
      </c>
      <c r="BD35" s="57">
        <v>2.3583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BC42" s="57">
        <v>2.26</v>
      </c>
      <c r="BD42" s="57">
        <v>1.2911</v>
      </c>
      <c r="BE42" s="33" t="str">
        <f t="shared" si="1"/>
        <v>#DIV/0!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C46" s="57">
        <v>2.404</v>
      </c>
      <c r="BD46" s="57">
        <v>1.4971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BC47" s="57">
        <v>1.286</v>
      </c>
      <c r="BD47" s="57">
        <v>0.7422</v>
      </c>
      <c r="BE47" s="33" t="str">
        <f t="shared" si="1"/>
        <v>#DIV/0!</v>
      </c>
    </row>
    <row r="48">
      <c r="A48" s="12" t="s">
        <v>74</v>
      </c>
      <c r="B48" s="12" t="s">
        <v>64</v>
      </c>
      <c r="C48" s="12">
        <v>2347.0</v>
      </c>
      <c r="BC48" s="57">
        <v>2.226</v>
      </c>
      <c r="BD48" s="57">
        <v>1.2428</v>
      </c>
      <c r="BE48" s="33" t="str">
        <f t="shared" si="1"/>
        <v>#DIV/0!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C53" s="57">
        <v>1.864</v>
      </c>
      <c r="BD53" s="57">
        <v>1.0471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C75" s="57">
        <v>2.149</v>
      </c>
      <c r="BD75" s="57">
        <v>1.3816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C82" s="57">
        <v>3.076</v>
      </c>
      <c r="BD82" s="57">
        <v>1.867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C91" s="57">
        <v>1.478</v>
      </c>
      <c r="BD91" s="57">
        <v>0.8194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C92" s="57">
        <v>1.548</v>
      </c>
      <c r="BD92" s="57">
        <v>0.8816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C93" s="57">
        <v>1.319</v>
      </c>
      <c r="BD93" s="57">
        <v>0.7525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C107" s="57">
        <v>2.763</v>
      </c>
      <c r="BD107" s="57">
        <v>1.5575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C110" s="57">
        <v>2.727</v>
      </c>
      <c r="BD110" s="57">
        <v>1.5983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C111" s="57">
        <v>2.818</v>
      </c>
      <c r="BD111" s="57">
        <v>1.6356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C112" s="57">
        <v>1.861</v>
      </c>
      <c r="BD112" s="57">
        <v>1.0737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254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254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255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255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255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255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255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255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255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255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255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256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256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256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256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256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C149" s="57">
        <v>1.945</v>
      </c>
      <c r="BD149" s="57">
        <v>1.1256</v>
      </c>
      <c r="BE149" s="33" t="str">
        <f t="shared" si="1"/>
        <v>#DIV/0!</v>
      </c>
    </row>
    <row r="150">
      <c r="A150" s="57" t="s">
        <v>257</v>
      </c>
      <c r="B150" s="54" t="s">
        <v>64</v>
      </c>
      <c r="C150" s="57">
        <v>2010.0</v>
      </c>
      <c r="BC150" s="57">
        <v>3.455</v>
      </c>
      <c r="BD150" s="57">
        <v>1.9549</v>
      </c>
      <c r="BE150" s="33" t="str">
        <f t="shared" si="1"/>
        <v>#DIV/0!</v>
      </c>
    </row>
    <row r="151">
      <c r="A151" s="57" t="s">
        <v>258</v>
      </c>
      <c r="B151" s="54" t="s">
        <v>64</v>
      </c>
      <c r="C151" s="57">
        <v>2009.0</v>
      </c>
      <c r="BC151" s="57">
        <v>2.075</v>
      </c>
      <c r="BD151" s="57">
        <v>1.2304</v>
      </c>
      <c r="BE151" s="33" t="str">
        <f t="shared" si="1"/>
        <v>#DIV/0!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BE7" s="33" t="str">
        <f t="shared" ref="BE7:BE154" si="1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BE9" s="33" t="str">
        <f t="shared" si="1"/>
        <v>#DIV/0!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BE18" s="33" t="str">
        <f t="shared" si="1"/>
        <v>#DIV/0!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AH24" s="57">
        <v>3.043</v>
      </c>
      <c r="AK24" s="57">
        <v>2.912</v>
      </c>
      <c r="AN24" s="57">
        <v>2.963</v>
      </c>
      <c r="BE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AH27" s="57">
        <v>3.01</v>
      </c>
      <c r="AK27" s="57">
        <v>2.99</v>
      </c>
      <c r="AN27" s="57">
        <v>2.881</v>
      </c>
      <c r="BE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AH30" s="57">
        <v>3.67</v>
      </c>
      <c r="AK30" s="57">
        <v>3.79</v>
      </c>
      <c r="AN30" s="57">
        <v>3.7</v>
      </c>
      <c r="BE30" s="33">
        <f t="shared" si="1"/>
        <v>3.72</v>
      </c>
      <c r="BF30" s="57" t="s">
        <v>297</v>
      </c>
    </row>
    <row r="31">
      <c r="A31" s="38" t="s">
        <v>70</v>
      </c>
      <c r="B31" s="38" t="s">
        <v>58</v>
      </c>
      <c r="C31" s="38">
        <v>2376.0</v>
      </c>
      <c r="BE31" s="33" t="str">
        <f t="shared" si="1"/>
        <v>#DIV/0!</v>
      </c>
    </row>
    <row r="32">
      <c r="A32" s="38" t="s">
        <v>70</v>
      </c>
      <c r="B32" s="38" t="s">
        <v>58</v>
      </c>
      <c r="C32" s="38">
        <v>2377.0</v>
      </c>
      <c r="BE32" s="33" t="str">
        <f t="shared" si="1"/>
        <v>#DIV/0!</v>
      </c>
    </row>
    <row r="33">
      <c r="A33" s="38" t="s">
        <v>70</v>
      </c>
      <c r="B33" s="38" t="s">
        <v>64</v>
      </c>
      <c r="C33" s="38">
        <v>2378.0</v>
      </c>
      <c r="BE33" s="33" t="str">
        <f t="shared" si="1"/>
        <v>#DIV/0!</v>
      </c>
    </row>
    <row r="34">
      <c r="A34" s="38" t="s">
        <v>70</v>
      </c>
      <c r="B34" s="38" t="s">
        <v>64</v>
      </c>
      <c r="C34" s="38">
        <v>2379.0</v>
      </c>
      <c r="BE34" s="33" t="str">
        <f t="shared" si="1"/>
        <v>#DIV/0!</v>
      </c>
    </row>
    <row r="35">
      <c r="A35" s="38" t="s">
        <v>70</v>
      </c>
      <c r="B35" s="38" t="s">
        <v>58</v>
      </c>
      <c r="C35" s="38">
        <v>2380.0</v>
      </c>
      <c r="BE35" s="33" t="str">
        <f t="shared" si="1"/>
        <v>#DIV/0!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AH42" s="57">
        <v>3.778</v>
      </c>
      <c r="AK42" s="57">
        <v>3.692</v>
      </c>
      <c r="AN42" s="57">
        <v>3.938</v>
      </c>
      <c r="BE42" s="33">
        <f t="shared" si="1"/>
        <v>3.802666667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BE46" s="33" t="str">
        <f t="shared" si="1"/>
        <v>#DIV/0!</v>
      </c>
    </row>
    <row r="47">
      <c r="A47" s="12" t="s">
        <v>74</v>
      </c>
      <c r="B47" s="12" t="s">
        <v>64</v>
      </c>
      <c r="C47" s="12">
        <v>2346.0</v>
      </c>
      <c r="AH47" s="57">
        <v>3.268</v>
      </c>
      <c r="AK47" s="57">
        <v>3.365</v>
      </c>
      <c r="BE47" s="33">
        <f t="shared" si="1"/>
        <v>3.3165</v>
      </c>
    </row>
    <row r="48">
      <c r="A48" s="12" t="s">
        <v>74</v>
      </c>
      <c r="B48" s="12" t="s">
        <v>64</v>
      </c>
      <c r="C48" s="12">
        <v>2347.0</v>
      </c>
      <c r="AH48" s="57">
        <v>3.13</v>
      </c>
      <c r="AK48" s="57">
        <v>2.7</v>
      </c>
      <c r="AN48" s="57">
        <v>2.75</v>
      </c>
      <c r="BE48" s="33">
        <f t="shared" si="1"/>
        <v>2.86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BE53" s="33" t="str">
        <f t="shared" si="1"/>
        <v>#DIV/0!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BE75" s="33" t="str">
        <f t="shared" si="1"/>
        <v>#DIV/0!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BE82" s="33" t="str">
        <f t="shared" si="1"/>
        <v>#DIV/0!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BE91" s="33" t="str">
        <f t="shared" si="1"/>
        <v>#DIV/0!</v>
      </c>
    </row>
    <row r="92">
      <c r="A92" s="53" t="s">
        <v>107</v>
      </c>
      <c r="B92" s="54" t="s">
        <v>64</v>
      </c>
      <c r="C92" s="55">
        <v>2371.0</v>
      </c>
      <c r="BE92" s="33" t="str">
        <f t="shared" si="1"/>
        <v>#DIV/0!</v>
      </c>
    </row>
    <row r="93">
      <c r="A93" s="53" t="s">
        <v>108</v>
      </c>
      <c r="B93" s="54" t="s">
        <v>64</v>
      </c>
      <c r="C93" s="55">
        <v>2372.0</v>
      </c>
      <c r="BE93" s="33" t="str">
        <f t="shared" si="1"/>
        <v>#DIV/0!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BE107" s="33" t="str">
        <f t="shared" si="1"/>
        <v>#DIV/0!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BE110" s="33" t="str">
        <f t="shared" si="1"/>
        <v>#DIV/0!</v>
      </c>
    </row>
    <row r="111">
      <c r="A111" s="2" t="s">
        <v>117</v>
      </c>
      <c r="B111" s="54" t="s">
        <v>64</v>
      </c>
      <c r="C111" s="60">
        <v>2383.0</v>
      </c>
      <c r="BE111" s="33" t="str">
        <f t="shared" si="1"/>
        <v>#DIV/0!</v>
      </c>
    </row>
    <row r="112">
      <c r="A112" s="2" t="s">
        <v>117</v>
      </c>
      <c r="B112" s="54" t="s">
        <v>64</v>
      </c>
      <c r="C112" s="57">
        <v>2384.0</v>
      </c>
      <c r="BE112" s="33" t="str">
        <f t="shared" si="1"/>
        <v>#DIV/0!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254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254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255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255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255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255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255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255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255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255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255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256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256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256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256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256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BE149" s="33" t="str">
        <f t="shared" si="1"/>
        <v>#DIV/0!</v>
      </c>
    </row>
    <row r="150">
      <c r="A150" s="57" t="s">
        <v>257</v>
      </c>
      <c r="B150" s="54" t="s">
        <v>64</v>
      </c>
      <c r="C150" s="57">
        <v>2010.0</v>
      </c>
      <c r="BE150" s="33" t="str">
        <f t="shared" si="1"/>
        <v>#DIV/0!</v>
      </c>
    </row>
    <row r="151">
      <c r="A151" s="57" t="s">
        <v>258</v>
      </c>
      <c r="B151" s="54" t="s">
        <v>64</v>
      </c>
      <c r="C151" s="57">
        <v>2009.0</v>
      </c>
      <c r="BE151" s="33" t="str">
        <f t="shared" si="1"/>
        <v>#DIV/0!</v>
      </c>
    </row>
    <row r="152">
      <c r="B152" s="3"/>
      <c r="C152" s="57">
        <v>2008.0</v>
      </c>
      <c r="BE152" s="33" t="str">
        <f t="shared" si="1"/>
        <v>#DIV/0!</v>
      </c>
    </row>
    <row r="153">
      <c r="B153" s="54" t="s">
        <v>64</v>
      </c>
      <c r="C153" s="57">
        <v>2032.0</v>
      </c>
      <c r="BE153" s="33" t="str">
        <f t="shared" si="1"/>
        <v>#DIV/0!</v>
      </c>
    </row>
    <row r="154">
      <c r="B154" s="54" t="s">
        <v>64</v>
      </c>
      <c r="C154" s="57">
        <v>2385.0</v>
      </c>
      <c r="BE154" s="33" t="str">
        <f t="shared" si="1"/>
        <v>#DIV/0!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73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 t="s">
        <v>166</v>
      </c>
      <c r="C80" s="57">
        <v>2.0</v>
      </c>
      <c r="D80" s="57">
        <v>0.0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 t="s">
        <v>167</v>
      </c>
      <c r="C82" s="57">
        <v>1.0</v>
      </c>
      <c r="D82" s="57">
        <v>0.0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 t="s">
        <v>167</v>
      </c>
      <c r="C127" s="57">
        <v>1.0</v>
      </c>
      <c r="D127" s="57">
        <v>1.0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168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168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 t="s">
        <v>166</v>
      </c>
      <c r="C157" s="57">
        <v>1.0</v>
      </c>
      <c r="D157" s="57">
        <v>1.0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 t="s">
        <v>166</v>
      </c>
      <c r="C164" s="57">
        <v>3.0</v>
      </c>
      <c r="D164" s="57">
        <v>1.0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 t="s">
        <v>166</v>
      </c>
      <c r="C165" s="57">
        <v>1.0</v>
      </c>
      <c r="D165" s="57">
        <v>0.0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 t="s">
        <v>167</v>
      </c>
      <c r="C170" s="57">
        <v>3.0</v>
      </c>
      <c r="D170" s="57">
        <v>1.0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 t="s">
        <v>167</v>
      </c>
      <c r="C173" s="57">
        <v>2.0</v>
      </c>
      <c r="D173" s="57">
        <v>1.0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 t="s">
        <v>166</v>
      </c>
      <c r="C183" s="57">
        <v>2.0</v>
      </c>
      <c r="D183" s="57">
        <v>1.0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  <row r="380">
      <c r="A380" s="57" t="s">
        <v>59</v>
      </c>
      <c r="B380" s="57">
        <v>2345.0</v>
      </c>
      <c r="C380" s="57">
        <v>3.0</v>
      </c>
      <c r="D380" s="57">
        <v>0.0</v>
      </c>
      <c r="F380" s="57">
        <v>1.036</v>
      </c>
      <c r="G380" s="57">
        <v>0.624</v>
      </c>
      <c r="H380" s="57">
        <v>0.296</v>
      </c>
      <c r="I380" s="57">
        <v>0.186</v>
      </c>
      <c r="J380" s="57">
        <v>6.45</v>
      </c>
      <c r="K380" s="57">
        <v>1.4025</v>
      </c>
      <c r="L380" s="70">
        <v>44676.0</v>
      </c>
    </row>
    <row r="381">
      <c r="A381" s="57" t="s">
        <v>163</v>
      </c>
      <c r="B381" s="57">
        <v>2381.0</v>
      </c>
      <c r="C381" s="57">
        <v>2.0</v>
      </c>
      <c r="D381" s="57">
        <v>0.0</v>
      </c>
      <c r="F381" s="57">
        <v>0.673</v>
      </c>
      <c r="G381" s="57">
        <v>0.372</v>
      </c>
      <c r="H381" s="57">
        <v>0.049</v>
      </c>
      <c r="I381" s="57">
        <v>0.027</v>
      </c>
      <c r="J381" s="57">
        <v>0.91</v>
      </c>
      <c r="K381" s="57">
        <v>1.165</v>
      </c>
      <c r="L381" s="70">
        <v>44676.0</v>
      </c>
    </row>
    <row r="382">
      <c r="A382" s="57" t="s">
        <v>163</v>
      </c>
      <c r="B382" s="57">
        <v>2384.0</v>
      </c>
      <c r="C382" s="57">
        <v>3.0</v>
      </c>
      <c r="D382" s="57">
        <v>0.0</v>
      </c>
      <c r="F382" s="57">
        <v>0.367</v>
      </c>
      <c r="G382" s="57">
        <v>0.21</v>
      </c>
      <c r="H382" s="57">
        <v>0.033</v>
      </c>
      <c r="I382" s="57">
        <v>0.018</v>
      </c>
      <c r="J382" s="57">
        <v>1.01</v>
      </c>
      <c r="K382" s="57">
        <v>0.92</v>
      </c>
      <c r="L382" s="70">
        <v>44676.0</v>
      </c>
    </row>
    <row r="383">
      <c r="A383" s="57" t="s">
        <v>163</v>
      </c>
      <c r="B383" s="57">
        <v>2346.0</v>
      </c>
      <c r="C383" s="57">
        <v>1.0</v>
      </c>
      <c r="D383" s="57">
        <v>0.0</v>
      </c>
      <c r="F383" s="57">
        <v>0.381</v>
      </c>
      <c r="G383" s="57">
        <v>0.212</v>
      </c>
      <c r="H383" s="57">
        <v>0.026</v>
      </c>
      <c r="I383" s="57">
        <v>0.014</v>
      </c>
      <c r="J383" s="57">
        <v>0.81</v>
      </c>
      <c r="K383" s="57">
        <v>0.8175</v>
      </c>
      <c r="L383" s="70">
        <v>44676.0</v>
      </c>
    </row>
    <row r="384">
      <c r="A384" s="57" t="s">
        <v>163</v>
      </c>
      <c r="B384" s="57">
        <v>2011.0</v>
      </c>
      <c r="C384" s="57">
        <v>3.0</v>
      </c>
      <c r="D384" s="57">
        <v>0.0</v>
      </c>
      <c r="F384" s="57">
        <v>0.776</v>
      </c>
      <c r="G384" s="57">
        <v>0.428</v>
      </c>
      <c r="H384" s="57">
        <v>0.057</v>
      </c>
      <c r="I384" s="57">
        <v>0.028</v>
      </c>
      <c r="J384" s="57">
        <v>0.93</v>
      </c>
      <c r="K384" s="57">
        <v>1.3075</v>
      </c>
      <c r="L384" s="70">
        <v>44676.0</v>
      </c>
    </row>
    <row r="385">
      <c r="A385" s="57" t="s">
        <v>163</v>
      </c>
      <c r="B385" s="57">
        <v>2378.0</v>
      </c>
      <c r="C385" s="57">
        <v>1.0</v>
      </c>
      <c r="D385" s="57">
        <v>0.0</v>
      </c>
      <c r="F385" s="57">
        <v>1.337</v>
      </c>
      <c r="G385" s="57">
        <v>0.725</v>
      </c>
      <c r="H385" s="57">
        <v>0.232</v>
      </c>
      <c r="I385" s="57">
        <v>0.129</v>
      </c>
      <c r="J385" s="57">
        <v>2.39</v>
      </c>
      <c r="K385" s="57">
        <v>1.5025</v>
      </c>
      <c r="L385" s="70">
        <v>44676.0</v>
      </c>
    </row>
    <row r="386">
      <c r="A386" s="57" t="s">
        <v>59</v>
      </c>
      <c r="B386" s="57">
        <v>2377.0</v>
      </c>
      <c r="C386" s="57">
        <v>3.0</v>
      </c>
      <c r="D386" s="57">
        <v>0.0</v>
      </c>
      <c r="F386" s="57">
        <v>1.356</v>
      </c>
      <c r="G386" s="57">
        <v>0.751</v>
      </c>
      <c r="H386" s="57">
        <v>0.254</v>
      </c>
      <c r="I386" s="57">
        <v>0.131</v>
      </c>
      <c r="J386" s="57">
        <v>6.66</v>
      </c>
      <c r="K386" s="57">
        <v>1.4625</v>
      </c>
      <c r="L386" s="70">
        <v>44676.0</v>
      </c>
    </row>
    <row r="387">
      <c r="A387" s="57" t="s">
        <v>59</v>
      </c>
      <c r="B387" s="57">
        <v>2345.0</v>
      </c>
      <c r="C387" s="57">
        <v>1.0</v>
      </c>
      <c r="D387" s="57">
        <v>1.0</v>
      </c>
      <c r="F387" s="57">
        <v>1.876</v>
      </c>
      <c r="G387" s="57">
        <v>1.12</v>
      </c>
      <c r="H387" s="57">
        <v>0.332</v>
      </c>
      <c r="I387" s="57">
        <v>0.212</v>
      </c>
      <c r="J387" s="57">
        <v>7.27</v>
      </c>
      <c r="K387" s="57">
        <v>1.5875</v>
      </c>
      <c r="L387" s="70">
        <v>44676.0</v>
      </c>
    </row>
    <row r="388">
      <c r="A388" s="57" t="s">
        <v>163</v>
      </c>
      <c r="B388" s="57">
        <v>2381.0</v>
      </c>
      <c r="C388" s="57">
        <v>1.0</v>
      </c>
      <c r="D388" s="57">
        <v>0.0</v>
      </c>
      <c r="F388" s="57">
        <v>0.974</v>
      </c>
      <c r="G388" s="57">
        <v>0.532</v>
      </c>
      <c r="H388" s="57">
        <v>0.079</v>
      </c>
      <c r="I388" s="57">
        <v>0.043</v>
      </c>
      <c r="J388" s="57">
        <v>1.35</v>
      </c>
      <c r="K388" s="57">
        <v>1.3125</v>
      </c>
      <c r="L388" s="70">
        <v>44676.0</v>
      </c>
    </row>
    <row r="389">
      <c r="A389" s="57" t="s">
        <v>59</v>
      </c>
      <c r="B389" s="57">
        <v>2352.0</v>
      </c>
      <c r="C389" s="57">
        <v>3.0</v>
      </c>
      <c r="D389" s="57">
        <v>1.0</v>
      </c>
      <c r="F389" s="57">
        <v>0.465</v>
      </c>
      <c r="G389" s="57">
        <v>0.314</v>
      </c>
      <c r="H389" s="57">
        <v>0.059</v>
      </c>
      <c r="I389" s="57">
        <v>0.038</v>
      </c>
      <c r="J389" s="57">
        <v>2.23</v>
      </c>
      <c r="K389" s="57">
        <v>1.18</v>
      </c>
      <c r="L389" s="70">
        <v>44676.0</v>
      </c>
    </row>
    <row r="390">
      <c r="A390" s="57" t="s">
        <v>59</v>
      </c>
      <c r="B390" s="57">
        <v>2380.0</v>
      </c>
      <c r="C390" s="57">
        <v>1.0</v>
      </c>
      <c r="D390" s="57">
        <v>0.0</v>
      </c>
      <c r="F390" s="57">
        <v>0.422</v>
      </c>
      <c r="G390" s="57">
        <v>0.269</v>
      </c>
      <c r="H390" s="57">
        <v>0.082</v>
      </c>
      <c r="I390" s="57">
        <v>0.054</v>
      </c>
      <c r="J390" s="57">
        <v>2.07</v>
      </c>
      <c r="K390" s="57">
        <v>1.3225</v>
      </c>
      <c r="L390" s="70">
        <v>44676.0</v>
      </c>
    </row>
    <row r="391">
      <c r="A391" s="57" t="s">
        <v>59</v>
      </c>
      <c r="B391" s="57">
        <v>2331.0</v>
      </c>
      <c r="C391" s="57">
        <v>1.0</v>
      </c>
      <c r="D391" s="57">
        <v>1.0</v>
      </c>
      <c r="F391" s="57">
        <v>1.776</v>
      </c>
      <c r="G391" s="57">
        <v>1.144</v>
      </c>
      <c r="H391" s="57">
        <v>0.327</v>
      </c>
      <c r="I391" s="57">
        <v>0.217</v>
      </c>
      <c r="J391" s="57">
        <v>7.35</v>
      </c>
      <c r="K391" s="57">
        <v>1.865</v>
      </c>
      <c r="L391" s="70">
        <v>44676.0</v>
      </c>
    </row>
    <row r="392">
      <c r="A392" s="57" t="s">
        <v>59</v>
      </c>
      <c r="B392" s="57">
        <v>2301.0</v>
      </c>
      <c r="C392" s="57">
        <v>3.0</v>
      </c>
      <c r="D392" s="57">
        <v>1.0</v>
      </c>
      <c r="F392" s="57">
        <v>2.043</v>
      </c>
      <c r="G392" s="57">
        <v>1.277</v>
      </c>
      <c r="H392" s="57">
        <v>0.229</v>
      </c>
      <c r="I392" s="57">
        <v>0.145</v>
      </c>
      <c r="J392" s="57">
        <v>5.72</v>
      </c>
      <c r="K392" s="57">
        <v>1.435</v>
      </c>
      <c r="L392" s="70">
        <v>44676.0</v>
      </c>
    </row>
    <row r="393">
      <c r="A393" s="57" t="s">
        <v>59</v>
      </c>
      <c r="B393" s="57">
        <v>2354.0</v>
      </c>
      <c r="C393" s="57">
        <v>3.0</v>
      </c>
      <c r="D393" s="57">
        <v>1.0</v>
      </c>
      <c r="F393" s="57">
        <v>0.235</v>
      </c>
      <c r="G393" s="57">
        <v>0.147</v>
      </c>
      <c r="H393" s="57">
        <v>0.15</v>
      </c>
      <c r="I393" s="57">
        <v>0.087</v>
      </c>
      <c r="J393" s="57">
        <v>4.66</v>
      </c>
      <c r="K393" s="57">
        <v>1.2475</v>
      </c>
      <c r="L393" s="70">
        <v>44676.0</v>
      </c>
    </row>
    <row r="394">
      <c r="A394" s="57" t="s">
        <v>163</v>
      </c>
      <c r="B394" s="57">
        <v>2365.0</v>
      </c>
      <c r="C394" s="57">
        <v>3.0</v>
      </c>
      <c r="D394" s="57">
        <v>0.0</v>
      </c>
      <c r="F394" s="57">
        <v>0.509</v>
      </c>
      <c r="G394" s="57">
        <v>0.275</v>
      </c>
      <c r="H394" s="57">
        <v>0.032</v>
      </c>
      <c r="I394" s="57">
        <v>0.018</v>
      </c>
      <c r="J394" s="57">
        <v>0.89</v>
      </c>
      <c r="K394" s="57">
        <v>3.74</v>
      </c>
      <c r="L394" s="70">
        <v>44676.0</v>
      </c>
    </row>
    <row r="395">
      <c r="A395" s="57" t="s">
        <v>163</v>
      </c>
      <c r="B395" s="57">
        <v>2367.0</v>
      </c>
      <c r="C395" s="57">
        <v>2.0</v>
      </c>
      <c r="D395" s="57">
        <v>0.0</v>
      </c>
      <c r="F395" s="57">
        <v>0.351</v>
      </c>
      <c r="G395" s="57">
        <v>0.191</v>
      </c>
      <c r="H395" s="57">
        <v>0.022</v>
      </c>
      <c r="I395" s="57">
        <v>0.012</v>
      </c>
      <c r="J395" s="57">
        <v>1.0</v>
      </c>
      <c r="K395" s="57">
        <v>0.75</v>
      </c>
      <c r="L395" s="70">
        <v>44676.0</v>
      </c>
    </row>
    <row r="396">
      <c r="A396" s="57" t="s">
        <v>163</v>
      </c>
      <c r="B396" s="57">
        <v>2343.0</v>
      </c>
      <c r="C396" s="57">
        <v>3.0</v>
      </c>
      <c r="D396" s="57">
        <v>0.0</v>
      </c>
      <c r="F396" s="57">
        <v>0.954</v>
      </c>
      <c r="G396" s="57">
        <v>0.527</v>
      </c>
      <c r="H396" s="57">
        <v>0.116</v>
      </c>
      <c r="I396" s="57">
        <v>0.062</v>
      </c>
      <c r="J396" s="57">
        <v>1.98</v>
      </c>
      <c r="K396" s="57">
        <v>1.275</v>
      </c>
      <c r="L396" s="70">
        <v>44676.0</v>
      </c>
    </row>
    <row r="397">
      <c r="A397" s="57" t="s">
        <v>59</v>
      </c>
      <c r="B397" s="57">
        <v>2352.0</v>
      </c>
      <c r="C397" s="57">
        <v>1.0</v>
      </c>
      <c r="D397" s="57">
        <v>1.0</v>
      </c>
      <c r="F397" s="57">
        <v>0.834</v>
      </c>
      <c r="G397" s="57">
        <v>0.54</v>
      </c>
      <c r="H397" s="57">
        <v>0.152</v>
      </c>
      <c r="I397" s="57">
        <v>0.098</v>
      </c>
      <c r="J397" s="57">
        <v>5.18</v>
      </c>
      <c r="K397" s="57">
        <v>1.33</v>
      </c>
      <c r="L397" s="70">
        <v>44676.0</v>
      </c>
    </row>
    <row r="398">
      <c r="A398" s="57" t="s">
        <v>163</v>
      </c>
      <c r="B398" s="57">
        <v>2384.0</v>
      </c>
      <c r="C398" s="57">
        <v>1.0</v>
      </c>
      <c r="D398" s="57">
        <v>0.0</v>
      </c>
      <c r="F398" s="57">
        <v>0.605</v>
      </c>
      <c r="G398" s="57">
        <v>0.346</v>
      </c>
      <c r="H398" s="57">
        <v>0.064</v>
      </c>
      <c r="I398" s="57">
        <v>0.037</v>
      </c>
      <c r="J398" s="57">
        <v>1.37</v>
      </c>
      <c r="K398" s="57">
        <v>1.2925</v>
      </c>
      <c r="L398" s="70">
        <v>44676.0</v>
      </c>
    </row>
    <row r="399">
      <c r="A399" s="57" t="s">
        <v>59</v>
      </c>
      <c r="B399" s="57">
        <v>2377.0</v>
      </c>
      <c r="C399" s="57">
        <v>2.0</v>
      </c>
      <c r="D399" s="57">
        <v>0.0</v>
      </c>
      <c r="F399" s="57">
        <v>0.509</v>
      </c>
      <c r="G399" s="57">
        <v>0.29</v>
      </c>
      <c r="H399" s="57">
        <v>0.077</v>
      </c>
      <c r="I399" s="57">
        <v>0.04</v>
      </c>
      <c r="J399" s="57">
        <v>2.94</v>
      </c>
      <c r="K399" s="57">
        <v>1.0775</v>
      </c>
      <c r="L399" s="70">
        <v>44676.0</v>
      </c>
    </row>
    <row r="400">
      <c r="A400" s="57" t="s">
        <v>59</v>
      </c>
      <c r="B400" s="57">
        <v>2377.0</v>
      </c>
      <c r="C400" s="57">
        <v>1.0</v>
      </c>
      <c r="D400" s="57">
        <v>1.0</v>
      </c>
      <c r="F400" s="57">
        <v>0.079</v>
      </c>
      <c r="G400" s="57">
        <v>0.051</v>
      </c>
      <c r="H400" s="57">
        <v>0.05</v>
      </c>
      <c r="I400" s="57">
        <v>0.029</v>
      </c>
      <c r="J400" s="57">
        <v>1.11</v>
      </c>
      <c r="K400" s="57">
        <v>1.6</v>
      </c>
      <c r="L400" s="70">
        <v>44676.0</v>
      </c>
    </row>
    <row r="401">
      <c r="A401" s="57" t="s">
        <v>59</v>
      </c>
      <c r="B401" s="57">
        <v>2354.0</v>
      </c>
      <c r="C401" s="57">
        <v>2.0</v>
      </c>
      <c r="D401" s="57">
        <v>1.0</v>
      </c>
      <c r="F401" s="57">
        <v>0.252</v>
      </c>
      <c r="G401" s="57">
        <v>0.153</v>
      </c>
      <c r="H401" s="57">
        <v>0.054</v>
      </c>
      <c r="I401" s="57">
        <v>0.031</v>
      </c>
      <c r="J401" s="57">
        <v>2.06</v>
      </c>
      <c r="K401" s="57">
        <v>1.085</v>
      </c>
      <c r="L401" s="70">
        <v>44676.0</v>
      </c>
    </row>
    <row r="402">
      <c r="A402" s="57" t="s">
        <v>59</v>
      </c>
      <c r="B402" s="57">
        <v>2345.0</v>
      </c>
      <c r="C402" s="57">
        <v>2.0</v>
      </c>
      <c r="D402" s="57">
        <v>1.0</v>
      </c>
      <c r="F402" s="57">
        <v>1.067</v>
      </c>
      <c r="G402" s="57">
        <v>0.636</v>
      </c>
      <c r="H402" s="57">
        <v>0.249</v>
      </c>
      <c r="I402" s="57">
        <v>0.158</v>
      </c>
      <c r="J402" s="57">
        <v>5.89</v>
      </c>
      <c r="K402" s="57">
        <v>1.68</v>
      </c>
      <c r="L402" s="70">
        <v>44676.0</v>
      </c>
    </row>
    <row r="403">
      <c r="A403" s="57" t="s">
        <v>59</v>
      </c>
      <c r="B403" s="57">
        <v>2376.0</v>
      </c>
      <c r="C403" s="57">
        <v>2.0</v>
      </c>
      <c r="D403" s="57">
        <v>1.0</v>
      </c>
      <c r="F403" s="57">
        <v>1.964</v>
      </c>
      <c r="G403" s="57">
        <v>1.214</v>
      </c>
      <c r="H403" s="57">
        <v>0.298</v>
      </c>
      <c r="I403" s="57">
        <v>0.19</v>
      </c>
      <c r="J403" s="57">
        <v>6.4</v>
      </c>
      <c r="K403" s="57">
        <v>1.625</v>
      </c>
      <c r="L403" s="70">
        <v>44676.0</v>
      </c>
    </row>
    <row r="404">
      <c r="A404" s="57" t="s">
        <v>59</v>
      </c>
      <c r="B404" s="57">
        <v>2331.0</v>
      </c>
      <c r="C404" s="57">
        <v>1.0</v>
      </c>
      <c r="D404" s="57">
        <v>0.0</v>
      </c>
      <c r="F404" s="57">
        <v>0.344</v>
      </c>
      <c r="G404" s="57">
        <v>0.192</v>
      </c>
      <c r="H404" s="57">
        <v>0.058</v>
      </c>
      <c r="I404" s="57">
        <v>0.034</v>
      </c>
      <c r="J404" s="57">
        <v>2.2</v>
      </c>
      <c r="K404" s="57">
        <v>0.9875</v>
      </c>
      <c r="L404" s="70">
        <v>44676.0</v>
      </c>
    </row>
    <row r="405">
      <c r="A405" s="57" t="s">
        <v>163</v>
      </c>
      <c r="B405" s="57">
        <v>2009.0</v>
      </c>
      <c r="C405" s="57">
        <v>1.0</v>
      </c>
      <c r="D405" s="57">
        <v>0.0</v>
      </c>
      <c r="F405" s="57">
        <v>0.974</v>
      </c>
      <c r="G405" s="57">
        <v>0.547</v>
      </c>
      <c r="H405" s="57">
        <v>0.118</v>
      </c>
      <c r="I405" s="57">
        <v>0.064</v>
      </c>
      <c r="J405" s="57">
        <v>2.05</v>
      </c>
      <c r="K405" s="57">
        <v>1.335</v>
      </c>
      <c r="L405" s="70">
        <v>44676.0</v>
      </c>
    </row>
    <row r="406">
      <c r="A406" s="57" t="s">
        <v>163</v>
      </c>
      <c r="B406" s="57">
        <v>2383.0</v>
      </c>
      <c r="C406" s="57">
        <v>3.0</v>
      </c>
      <c r="D406" s="57">
        <v>0.0</v>
      </c>
      <c r="F406" s="57">
        <v>0.427</v>
      </c>
      <c r="G406" s="57">
        <v>0.25</v>
      </c>
      <c r="H406" s="57">
        <v>0.037</v>
      </c>
      <c r="I406" s="57">
        <v>0.02</v>
      </c>
      <c r="J406" s="57">
        <v>1.04</v>
      </c>
      <c r="K406" s="57">
        <v>1.0525</v>
      </c>
      <c r="L406" s="70">
        <v>44676.0</v>
      </c>
    </row>
    <row r="407">
      <c r="A407" s="57" t="s">
        <v>59</v>
      </c>
      <c r="B407" s="57">
        <v>2377.0</v>
      </c>
      <c r="C407" s="57">
        <v>3.0</v>
      </c>
      <c r="D407" s="57">
        <v>1.0</v>
      </c>
      <c r="F407" s="57">
        <v>0.353</v>
      </c>
      <c r="G407" s="57">
        <v>0.225</v>
      </c>
      <c r="H407" s="57">
        <v>0.28</v>
      </c>
      <c r="I407" s="57">
        <v>0.166</v>
      </c>
      <c r="J407" s="57">
        <v>4.81</v>
      </c>
      <c r="K407" s="57">
        <v>1.8275</v>
      </c>
      <c r="L407" s="70">
        <v>44676.0</v>
      </c>
    </row>
    <row r="408">
      <c r="A408" s="57" t="s">
        <v>59</v>
      </c>
      <c r="B408" s="57">
        <v>2301.0</v>
      </c>
      <c r="C408" s="57">
        <v>2.0</v>
      </c>
      <c r="D408" s="57">
        <v>1.0</v>
      </c>
      <c r="F408" s="57">
        <v>2.717</v>
      </c>
      <c r="G408" s="57">
        <v>1.666</v>
      </c>
      <c r="H408" s="57">
        <v>0.303</v>
      </c>
      <c r="I408" s="57">
        <v>0.187</v>
      </c>
      <c r="J408" s="57">
        <v>5.32</v>
      </c>
      <c r="K408" s="57">
        <v>1.7375</v>
      </c>
      <c r="L408" s="70">
        <v>44676.0</v>
      </c>
    </row>
    <row r="409">
      <c r="A409" s="57" t="s">
        <v>163</v>
      </c>
      <c r="B409" s="57">
        <v>2382.0</v>
      </c>
      <c r="C409" s="57">
        <v>3.0</v>
      </c>
      <c r="D409" s="57">
        <v>0.0</v>
      </c>
      <c r="F409" s="57">
        <v>0.531</v>
      </c>
      <c r="G409" s="57">
        <v>0.312</v>
      </c>
      <c r="H409" s="57">
        <v>0.044</v>
      </c>
      <c r="I409" s="57">
        <v>0.025</v>
      </c>
      <c r="J409" s="57">
        <v>1.19</v>
      </c>
      <c r="K409" s="57">
        <v>1.065</v>
      </c>
      <c r="L409" s="70">
        <v>44676.0</v>
      </c>
    </row>
    <row r="410">
      <c r="A410" s="57" t="s">
        <v>163</v>
      </c>
      <c r="B410" s="57">
        <v>2381.0</v>
      </c>
      <c r="C410" s="57">
        <v>3.0</v>
      </c>
      <c r="D410" s="57">
        <v>0.0</v>
      </c>
      <c r="F410" s="57">
        <v>1.086</v>
      </c>
      <c r="G410" s="57">
        <v>0.59</v>
      </c>
      <c r="H410" s="57">
        <v>0.097</v>
      </c>
      <c r="I410" s="57">
        <v>0.051</v>
      </c>
      <c r="J410" s="57">
        <v>1.5</v>
      </c>
      <c r="K410" s="57">
        <v>1.33</v>
      </c>
      <c r="L410" s="70">
        <v>44676.0</v>
      </c>
    </row>
    <row r="411">
      <c r="A411" s="57" t="s">
        <v>59</v>
      </c>
      <c r="B411" s="57">
        <v>2380.0</v>
      </c>
      <c r="C411" s="57">
        <v>3.0</v>
      </c>
      <c r="D411" s="57">
        <v>1.0</v>
      </c>
      <c r="F411" s="57">
        <v>1.302</v>
      </c>
      <c r="G411" s="57">
        <v>0.849</v>
      </c>
      <c r="H411" s="57">
        <v>0.217</v>
      </c>
      <c r="I411" s="57">
        <v>0.147</v>
      </c>
      <c r="J411" s="57">
        <v>4.45</v>
      </c>
      <c r="K411" s="57">
        <v>1.4875</v>
      </c>
      <c r="L411" s="70">
        <v>44676.0</v>
      </c>
    </row>
    <row r="412">
      <c r="A412" s="57" t="s">
        <v>59</v>
      </c>
      <c r="B412" s="57">
        <v>2354.0</v>
      </c>
      <c r="C412" s="57">
        <v>1.0</v>
      </c>
      <c r="D412" s="57">
        <v>0.0</v>
      </c>
      <c r="F412" s="57">
        <v>0.778</v>
      </c>
      <c r="G412" s="57">
        <v>0.419</v>
      </c>
      <c r="H412" s="57">
        <v>0.05</v>
      </c>
      <c r="I412" s="57">
        <v>0.025</v>
      </c>
      <c r="J412" s="57">
        <v>2.65</v>
      </c>
      <c r="K412" s="57">
        <v>0.8625</v>
      </c>
      <c r="L412" s="70">
        <v>44676.0</v>
      </c>
    </row>
    <row r="413">
      <c r="A413" s="57" t="s">
        <v>163</v>
      </c>
      <c r="B413" s="57">
        <v>2011.0</v>
      </c>
      <c r="C413" s="57">
        <v>1.0</v>
      </c>
      <c r="D413" s="57">
        <v>0.0</v>
      </c>
      <c r="F413" s="57">
        <v>0.781</v>
      </c>
      <c r="G413" s="57">
        <v>0.431</v>
      </c>
      <c r="H413" s="57">
        <v>0.078</v>
      </c>
      <c r="I413" s="57">
        <v>0.039</v>
      </c>
      <c r="J413" s="57">
        <v>1.2</v>
      </c>
      <c r="K413" s="57">
        <v>1.15</v>
      </c>
      <c r="L413" s="70">
        <v>44676.0</v>
      </c>
    </row>
    <row r="414">
      <c r="A414" s="57" t="s">
        <v>163</v>
      </c>
      <c r="B414" s="57">
        <v>2372.0</v>
      </c>
      <c r="C414" s="57">
        <v>2.0</v>
      </c>
      <c r="D414" s="57">
        <v>0.0</v>
      </c>
      <c r="F414" s="57">
        <v>0.759</v>
      </c>
      <c r="G414" s="57">
        <v>0.413</v>
      </c>
      <c r="H414" s="57">
        <v>0.04</v>
      </c>
      <c r="I414" s="57">
        <v>0.021</v>
      </c>
      <c r="J414" s="57">
        <v>1.11</v>
      </c>
      <c r="K414" s="57">
        <v>0.965</v>
      </c>
      <c r="L414" s="70">
        <v>44676.0</v>
      </c>
    </row>
    <row r="415">
      <c r="A415" s="57" t="s">
        <v>163</v>
      </c>
      <c r="B415" s="57">
        <v>2370.0</v>
      </c>
      <c r="C415" s="57">
        <v>1.0</v>
      </c>
      <c r="D415" s="57">
        <v>0.0</v>
      </c>
      <c r="F415" s="57">
        <v>0.407</v>
      </c>
      <c r="G415" s="57">
        <v>0.218</v>
      </c>
      <c r="H415" s="57">
        <v>0.066</v>
      </c>
      <c r="I415" s="57">
        <v>0.035</v>
      </c>
      <c r="J415" s="57">
        <v>1.47</v>
      </c>
      <c r="K415" s="57">
        <v>0.8975</v>
      </c>
      <c r="L415" s="70">
        <v>44676.0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1000" si="2">H2-G2</f>
        <v>1.5249</v>
      </c>
      <c r="K2" s="33">
        <f t="shared" ref="K2:K623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1000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57">
        <v>3.1601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ref="K625:K1000" si="13">I625-G625</f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1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1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1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1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1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1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1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1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1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1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1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1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1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1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1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1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1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1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1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1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1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1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1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1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1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1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1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1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1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1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1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1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1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1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1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1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1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1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1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1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1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1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1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1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1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1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1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1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1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1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1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1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1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1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1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1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1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1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1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1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1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1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1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1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1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1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1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1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1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1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1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1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179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13"/>
        <v>0.495</v>
      </c>
    </row>
    <row r="699">
      <c r="A699" s="70">
        <v>44678.0</v>
      </c>
      <c r="B699" s="57">
        <v>2090.0</v>
      </c>
      <c r="C699" s="57" t="s">
        <v>177</v>
      </c>
      <c r="D699" s="57" t="s">
        <v>181</v>
      </c>
      <c r="E699" s="57" t="s">
        <v>182</v>
      </c>
      <c r="F699" s="57">
        <f t="shared" si="12"/>
        <v>0</v>
      </c>
      <c r="G699" s="57">
        <v>25.98</v>
      </c>
      <c r="H699" s="57">
        <v>33.943</v>
      </c>
      <c r="I699" s="57">
        <v>29.5738</v>
      </c>
      <c r="J699" s="33">
        <f t="shared" si="2"/>
        <v>7.963</v>
      </c>
      <c r="K699" s="33">
        <f t="shared" si="13"/>
        <v>3.5938</v>
      </c>
    </row>
    <row r="700">
      <c r="A700" s="70">
        <v>44676.0</v>
      </c>
      <c r="B700" s="57">
        <v>2377.0</v>
      </c>
      <c r="C700" s="57" t="s">
        <v>177</v>
      </c>
      <c r="D700" s="57" t="s">
        <v>181</v>
      </c>
      <c r="E700" s="57" t="s">
        <v>182</v>
      </c>
      <c r="F700" s="57">
        <f t="shared" si="12"/>
        <v>0</v>
      </c>
      <c r="G700" s="57">
        <v>25.518</v>
      </c>
      <c r="H700" s="57">
        <v>27.364</v>
      </c>
      <c r="I700" s="57">
        <v>26.6624</v>
      </c>
      <c r="J700" s="33">
        <f t="shared" si="2"/>
        <v>1.846</v>
      </c>
      <c r="K700" s="33">
        <f t="shared" si="13"/>
        <v>1.1444</v>
      </c>
    </row>
    <row r="701">
      <c r="A701" s="70">
        <v>44676.0</v>
      </c>
      <c r="B701" s="57">
        <v>2346.0</v>
      </c>
      <c r="C701" s="57" t="s">
        <v>177</v>
      </c>
      <c r="D701" s="57" t="s">
        <v>181</v>
      </c>
      <c r="E701" s="57" t="s">
        <v>179</v>
      </c>
      <c r="F701" s="57">
        <f t="shared" si="12"/>
        <v>0</v>
      </c>
      <c r="G701" s="57">
        <v>26.47</v>
      </c>
      <c r="H701" s="57">
        <v>26.763</v>
      </c>
      <c r="I701" s="57">
        <v>26.6227</v>
      </c>
      <c r="J701" s="33">
        <f t="shared" si="2"/>
        <v>0.293</v>
      </c>
      <c r="K701" s="33">
        <f t="shared" si="13"/>
        <v>0.1527</v>
      </c>
    </row>
    <row r="702">
      <c r="A702" s="70">
        <v>44676.0</v>
      </c>
      <c r="B702" s="57">
        <v>2011.0</v>
      </c>
      <c r="C702" s="57" t="s">
        <v>180</v>
      </c>
      <c r="D702" s="57" t="s">
        <v>181</v>
      </c>
      <c r="E702" s="57" t="s">
        <v>182</v>
      </c>
      <c r="F702" s="57">
        <f t="shared" si="12"/>
        <v>0</v>
      </c>
      <c r="G702" s="57">
        <v>26.166</v>
      </c>
      <c r="H702" s="57">
        <v>28.8272</v>
      </c>
      <c r="I702" s="57">
        <v>27.54</v>
      </c>
      <c r="J702" s="33">
        <f t="shared" si="2"/>
        <v>2.6612</v>
      </c>
      <c r="K702" s="33">
        <f t="shared" si="13"/>
        <v>1.374</v>
      </c>
    </row>
    <row r="703">
      <c r="A703" s="70">
        <v>44676.0</v>
      </c>
      <c r="B703" s="57">
        <v>2331.0</v>
      </c>
      <c r="C703" s="57" t="s">
        <v>180</v>
      </c>
      <c r="D703" s="57" t="s">
        <v>178</v>
      </c>
      <c r="E703" s="57" t="s">
        <v>182</v>
      </c>
      <c r="F703" s="57">
        <f t="shared" si="12"/>
        <v>1</v>
      </c>
      <c r="G703" s="57">
        <v>22.974</v>
      </c>
      <c r="H703" s="57">
        <v>32.907</v>
      </c>
      <c r="I703" s="57">
        <v>29.8196</v>
      </c>
      <c r="J703" s="33">
        <f t="shared" si="2"/>
        <v>9.933</v>
      </c>
      <c r="K703" s="33">
        <f t="shared" si="13"/>
        <v>6.8456</v>
      </c>
    </row>
    <row r="704">
      <c r="A704" s="70">
        <v>44676.0</v>
      </c>
      <c r="B704" s="57">
        <v>2377.0</v>
      </c>
      <c r="C704" s="57" t="s">
        <v>180</v>
      </c>
      <c r="D704" s="57" t="s">
        <v>178</v>
      </c>
      <c r="E704" s="57" t="s">
        <v>179</v>
      </c>
      <c r="F704" s="57">
        <f t="shared" si="12"/>
        <v>1</v>
      </c>
      <c r="G704" s="57">
        <v>25.587</v>
      </c>
      <c r="H704" s="57">
        <v>26.7583</v>
      </c>
      <c r="I704" s="57">
        <v>26.4084</v>
      </c>
      <c r="J704" s="33">
        <f t="shared" si="2"/>
        <v>1.1713</v>
      </c>
      <c r="K704" s="33">
        <f t="shared" si="13"/>
        <v>0.8214</v>
      </c>
    </row>
    <row r="705">
      <c r="A705" s="70">
        <v>44676.0</v>
      </c>
      <c r="B705" s="57">
        <v>2372.0</v>
      </c>
      <c r="C705" s="57" t="s">
        <v>177</v>
      </c>
      <c r="D705" s="57" t="s">
        <v>181</v>
      </c>
      <c r="E705" s="57" t="s">
        <v>182</v>
      </c>
      <c r="F705" s="57">
        <f t="shared" si="12"/>
        <v>0</v>
      </c>
      <c r="G705" s="57">
        <v>26.253</v>
      </c>
      <c r="H705" s="57">
        <v>31.468</v>
      </c>
      <c r="I705" s="57">
        <v>29.0609</v>
      </c>
      <c r="J705" s="33">
        <f t="shared" si="2"/>
        <v>5.215</v>
      </c>
      <c r="K705" s="33">
        <f t="shared" si="13"/>
        <v>2.8079</v>
      </c>
    </row>
    <row r="706">
      <c r="A706" s="70">
        <v>44676.0</v>
      </c>
      <c r="B706" s="57">
        <v>2354.0</v>
      </c>
      <c r="C706" s="57" t="s">
        <v>180</v>
      </c>
      <c r="D706" s="57" t="s">
        <v>181</v>
      </c>
      <c r="E706" s="57" t="s">
        <v>182</v>
      </c>
      <c r="F706" s="57">
        <f t="shared" si="12"/>
        <v>0</v>
      </c>
      <c r="G706" s="57">
        <v>25.812</v>
      </c>
      <c r="H706" s="57">
        <v>27.8197</v>
      </c>
      <c r="I706" s="57">
        <v>26.8214</v>
      </c>
      <c r="J706" s="33">
        <f t="shared" si="2"/>
        <v>2.0077</v>
      </c>
      <c r="K706" s="33">
        <f t="shared" si="13"/>
        <v>1.0094</v>
      </c>
    </row>
    <row r="707">
      <c r="A707" s="70">
        <v>44678.0</v>
      </c>
      <c r="B707" s="57">
        <v>2021.0</v>
      </c>
      <c r="C707" s="57" t="s">
        <v>177</v>
      </c>
      <c r="D707" s="57" t="s">
        <v>181</v>
      </c>
      <c r="E707" s="57" t="s">
        <v>182</v>
      </c>
      <c r="F707" s="57">
        <f t="shared" si="12"/>
        <v>0</v>
      </c>
      <c r="G707" s="57">
        <v>25.957</v>
      </c>
      <c r="H707" s="57">
        <v>30.974</v>
      </c>
      <c r="I707" s="57">
        <v>28.4466</v>
      </c>
      <c r="J707" s="33">
        <f t="shared" si="2"/>
        <v>5.017</v>
      </c>
      <c r="K707" s="33">
        <f t="shared" si="13"/>
        <v>2.4896</v>
      </c>
    </row>
    <row r="708">
      <c r="A708" s="70">
        <v>44678.0</v>
      </c>
      <c r="B708" s="57">
        <v>2086.0</v>
      </c>
      <c r="C708" s="57" t="s">
        <v>177</v>
      </c>
      <c r="D708" s="57" t="s">
        <v>181</v>
      </c>
      <c r="E708" s="57" t="s">
        <v>182</v>
      </c>
      <c r="F708" s="57">
        <f t="shared" si="12"/>
        <v>0</v>
      </c>
      <c r="G708" s="57">
        <v>25.713</v>
      </c>
      <c r="H708" s="57">
        <v>31.162</v>
      </c>
      <c r="I708" s="57">
        <v>28.1727</v>
      </c>
      <c r="J708" s="33">
        <f t="shared" si="2"/>
        <v>5.449</v>
      </c>
      <c r="K708" s="33">
        <f t="shared" si="13"/>
        <v>2.4597</v>
      </c>
    </row>
    <row r="709">
      <c r="A709" s="70">
        <v>44678.0</v>
      </c>
      <c r="B709" s="57">
        <v>2021.0</v>
      </c>
      <c r="C709" s="57" t="s">
        <v>177</v>
      </c>
      <c r="D709" s="57" t="s">
        <v>181</v>
      </c>
      <c r="E709" s="57" t="s">
        <v>179</v>
      </c>
      <c r="F709" s="57">
        <f t="shared" si="12"/>
        <v>0</v>
      </c>
      <c r="G709" s="57">
        <v>26.185</v>
      </c>
      <c r="H709" s="57">
        <v>26.219</v>
      </c>
      <c r="I709" s="57">
        <v>26.3752</v>
      </c>
      <c r="J709" s="33">
        <f t="shared" si="2"/>
        <v>0.034</v>
      </c>
      <c r="K709" s="33">
        <f t="shared" si="13"/>
        <v>0.1902</v>
      </c>
    </row>
    <row r="710">
      <c r="A710" s="70">
        <v>44676.0</v>
      </c>
      <c r="B710" s="57">
        <v>2365.0</v>
      </c>
      <c r="C710" s="57" t="s">
        <v>177</v>
      </c>
      <c r="D710" s="57" t="s">
        <v>181</v>
      </c>
      <c r="E710" s="57" t="s">
        <v>182</v>
      </c>
      <c r="F710" s="57">
        <f t="shared" si="12"/>
        <v>0</v>
      </c>
      <c r="G710" s="57">
        <v>26.099</v>
      </c>
      <c r="H710" s="57">
        <v>31.297</v>
      </c>
      <c r="I710" s="57">
        <v>28.5973</v>
      </c>
      <c r="J710" s="33">
        <f t="shared" si="2"/>
        <v>5.198</v>
      </c>
      <c r="K710" s="33">
        <f t="shared" si="13"/>
        <v>2.4983</v>
      </c>
    </row>
    <row r="711">
      <c r="A711" s="70">
        <v>44676.0</v>
      </c>
      <c r="B711" s="57">
        <v>2379.0</v>
      </c>
      <c r="C711" s="57" t="s">
        <v>177</v>
      </c>
      <c r="D711" s="57" t="s">
        <v>178</v>
      </c>
      <c r="E711" s="57" t="s">
        <v>179</v>
      </c>
      <c r="F711" s="57">
        <f t="shared" si="12"/>
        <v>1</v>
      </c>
      <c r="G711" s="57">
        <v>25.6039</v>
      </c>
      <c r="H711" s="57">
        <v>27.062</v>
      </c>
      <c r="I711" s="57">
        <v>26.4595</v>
      </c>
      <c r="J711" s="33">
        <f t="shared" si="2"/>
        <v>1.4581</v>
      </c>
      <c r="K711" s="33">
        <f t="shared" si="13"/>
        <v>0.8556</v>
      </c>
    </row>
    <row r="712">
      <c r="A712" s="70">
        <v>44676.0</v>
      </c>
      <c r="B712" s="57">
        <v>2011.0</v>
      </c>
      <c r="C712" s="57" t="s">
        <v>177</v>
      </c>
      <c r="D712" s="57" t="s">
        <v>181</v>
      </c>
      <c r="E712" s="57" t="s">
        <v>179</v>
      </c>
      <c r="F712" s="57">
        <f t="shared" si="12"/>
        <v>0</v>
      </c>
      <c r="G712" s="57">
        <v>25.2529</v>
      </c>
      <c r="H712" s="57">
        <v>26.418</v>
      </c>
      <c r="I712" s="57">
        <v>25.5752</v>
      </c>
      <c r="J712" s="33">
        <f t="shared" si="2"/>
        <v>1.1651</v>
      </c>
      <c r="K712" s="33">
        <f t="shared" si="13"/>
        <v>0.3223</v>
      </c>
    </row>
    <row r="713">
      <c r="A713" s="70">
        <v>44676.0</v>
      </c>
      <c r="B713" s="57">
        <v>2380.0</v>
      </c>
      <c r="C713" s="57" t="s">
        <v>177</v>
      </c>
      <c r="D713" s="57" t="s">
        <v>178</v>
      </c>
      <c r="E713" s="57" t="s">
        <v>182</v>
      </c>
      <c r="F713" s="57">
        <f t="shared" si="12"/>
        <v>1</v>
      </c>
      <c r="G713" s="57">
        <v>25.619</v>
      </c>
      <c r="H713" s="57">
        <v>30.888</v>
      </c>
      <c r="I713" s="57">
        <v>28.9519</v>
      </c>
      <c r="J713" s="33">
        <f t="shared" si="2"/>
        <v>5.269</v>
      </c>
      <c r="K713" s="33">
        <f t="shared" si="13"/>
        <v>3.3329</v>
      </c>
    </row>
    <row r="714">
      <c r="A714" s="70">
        <v>44676.0</v>
      </c>
      <c r="B714" s="57">
        <v>2383.0</v>
      </c>
      <c r="C714" s="57" t="s">
        <v>177</v>
      </c>
      <c r="D714" s="57" t="s">
        <v>181</v>
      </c>
      <c r="E714" s="57" t="s">
        <v>182</v>
      </c>
      <c r="F714" s="57">
        <f t="shared" si="12"/>
        <v>0</v>
      </c>
      <c r="G714" s="57">
        <v>25.477</v>
      </c>
      <c r="H714" s="57">
        <v>29.54</v>
      </c>
      <c r="I714" s="57">
        <v>27.6829</v>
      </c>
      <c r="J714" s="33">
        <f t="shared" si="2"/>
        <v>4.063</v>
      </c>
      <c r="K714" s="33">
        <f t="shared" si="13"/>
        <v>2.2059</v>
      </c>
    </row>
    <row r="715">
      <c r="A715" s="70">
        <v>44678.0</v>
      </c>
      <c r="B715" s="57">
        <v>2093.0</v>
      </c>
      <c r="C715" s="57" t="s">
        <v>177</v>
      </c>
      <c r="D715" s="57" t="s">
        <v>178</v>
      </c>
      <c r="E715" s="57" t="s">
        <v>182</v>
      </c>
      <c r="F715" s="57">
        <f t="shared" si="12"/>
        <v>1</v>
      </c>
      <c r="G715" s="57">
        <v>25.88</v>
      </c>
      <c r="H715" s="57">
        <v>30.336</v>
      </c>
      <c r="I715" s="57">
        <v>28.467</v>
      </c>
      <c r="J715" s="33">
        <f t="shared" si="2"/>
        <v>4.456</v>
      </c>
      <c r="K715" s="33">
        <f t="shared" si="13"/>
        <v>2.587</v>
      </c>
    </row>
    <row r="716">
      <c r="A716" s="70">
        <v>44676.0</v>
      </c>
      <c r="B716" s="57">
        <v>2381.0</v>
      </c>
      <c r="C716" s="57" t="s">
        <v>180</v>
      </c>
      <c r="D716" s="57" t="s">
        <v>181</v>
      </c>
      <c r="E716" s="57" t="s">
        <v>182</v>
      </c>
      <c r="F716" s="57">
        <f t="shared" si="12"/>
        <v>0</v>
      </c>
      <c r="G716" s="57">
        <v>26.528</v>
      </c>
      <c r="H716" s="57">
        <v>29.7242</v>
      </c>
      <c r="I716" s="57">
        <v>28.171</v>
      </c>
      <c r="J716" s="33">
        <f t="shared" si="2"/>
        <v>3.1962</v>
      </c>
      <c r="K716" s="33">
        <f t="shared" si="13"/>
        <v>1.643</v>
      </c>
    </row>
    <row r="717">
      <c r="A717" s="70">
        <v>44676.0</v>
      </c>
      <c r="B717" s="57">
        <v>2010.0</v>
      </c>
      <c r="C717" s="57" t="s">
        <v>177</v>
      </c>
      <c r="D717" s="57" t="s">
        <v>181</v>
      </c>
      <c r="E717" s="57" t="s">
        <v>179</v>
      </c>
      <c r="F717" s="57">
        <f t="shared" si="12"/>
        <v>0</v>
      </c>
      <c r="G717" s="57">
        <v>25.67</v>
      </c>
      <c r="H717" s="57">
        <v>25.955</v>
      </c>
      <c r="I717" s="57">
        <v>25.995</v>
      </c>
      <c r="J717" s="33">
        <f t="shared" si="2"/>
        <v>0.285</v>
      </c>
      <c r="K717" s="33">
        <f t="shared" si="13"/>
        <v>0.325</v>
      </c>
    </row>
    <row r="718">
      <c r="A718" s="70">
        <v>44676.0</v>
      </c>
      <c r="B718" s="57">
        <v>2354.0</v>
      </c>
      <c r="C718" s="57" t="s">
        <v>180</v>
      </c>
      <c r="D718" s="57" t="s">
        <v>178</v>
      </c>
      <c r="E718" s="57" t="s">
        <v>182</v>
      </c>
      <c r="F718" s="57">
        <f t="shared" si="12"/>
        <v>1</v>
      </c>
      <c r="G718" s="57">
        <v>26.381</v>
      </c>
      <c r="H718" s="57">
        <v>31.1728</v>
      </c>
      <c r="I718" s="57">
        <v>29.1486</v>
      </c>
      <c r="J718" s="33">
        <f t="shared" si="2"/>
        <v>4.7918</v>
      </c>
      <c r="K718" s="33">
        <f t="shared" si="13"/>
        <v>2.7676</v>
      </c>
    </row>
    <row r="719">
      <c r="A719" s="70">
        <v>44676.0</v>
      </c>
      <c r="B719" s="57">
        <v>2382.0</v>
      </c>
      <c r="C719" s="57" t="s">
        <v>180</v>
      </c>
      <c r="D719" s="57" t="s">
        <v>181</v>
      </c>
      <c r="E719" s="57" t="s">
        <v>179</v>
      </c>
      <c r="F719" s="57">
        <f t="shared" si="12"/>
        <v>0</v>
      </c>
      <c r="G719" s="57">
        <v>25.372</v>
      </c>
      <c r="H719" s="57">
        <v>26.3959</v>
      </c>
      <c r="I719" s="57">
        <v>25.7379</v>
      </c>
      <c r="J719" s="33">
        <f t="shared" si="2"/>
        <v>1.0239</v>
      </c>
      <c r="K719" s="33">
        <f t="shared" si="13"/>
        <v>0.3659</v>
      </c>
    </row>
    <row r="720">
      <c r="A720" s="70">
        <v>44676.0</v>
      </c>
      <c r="B720" s="57">
        <v>2127.0</v>
      </c>
      <c r="C720" s="57" t="s">
        <v>177</v>
      </c>
      <c r="D720" s="57" t="s">
        <v>181</v>
      </c>
      <c r="E720" s="57" t="s">
        <v>182</v>
      </c>
      <c r="F720" s="57">
        <f t="shared" si="12"/>
        <v>0</v>
      </c>
      <c r="G720" s="57">
        <v>26.181</v>
      </c>
      <c r="H720" s="57">
        <v>30.264</v>
      </c>
      <c r="I720" s="57">
        <v>28.3745</v>
      </c>
      <c r="J720" s="33">
        <f t="shared" si="2"/>
        <v>4.083</v>
      </c>
      <c r="K720" s="33">
        <f t="shared" si="13"/>
        <v>2.1935</v>
      </c>
    </row>
    <row r="721">
      <c r="A721" s="70">
        <v>44678.0</v>
      </c>
      <c r="B721" s="57">
        <v>2023.0</v>
      </c>
      <c r="C721" s="57" t="s">
        <v>177</v>
      </c>
      <c r="D721" s="57" t="s">
        <v>181</v>
      </c>
      <c r="E721" s="57" t="s">
        <v>182</v>
      </c>
      <c r="F721" s="57">
        <f t="shared" si="12"/>
        <v>0</v>
      </c>
      <c r="G721" s="57">
        <v>26.106</v>
      </c>
      <c r="H721" s="57">
        <v>30.086</v>
      </c>
      <c r="I721" s="57">
        <v>28.1609</v>
      </c>
      <c r="J721" s="33">
        <f t="shared" si="2"/>
        <v>3.98</v>
      </c>
      <c r="K721" s="33">
        <f t="shared" si="13"/>
        <v>2.0549</v>
      </c>
    </row>
    <row r="722">
      <c r="A722" s="70">
        <v>44676.0</v>
      </c>
      <c r="B722" s="57">
        <v>2352.0</v>
      </c>
      <c r="C722" s="57" t="s">
        <v>180</v>
      </c>
      <c r="D722" s="57" t="s">
        <v>181</v>
      </c>
      <c r="E722" s="57" t="s">
        <v>179</v>
      </c>
      <c r="F722" s="57">
        <f t="shared" si="12"/>
        <v>0</v>
      </c>
      <c r="G722" s="57">
        <v>15.532</v>
      </c>
      <c r="H722" s="57">
        <v>16.1569</v>
      </c>
      <c r="I722" s="57">
        <v>15.656</v>
      </c>
      <c r="J722" s="33">
        <f t="shared" si="2"/>
        <v>0.6249</v>
      </c>
      <c r="K722" s="33">
        <f t="shared" si="13"/>
        <v>0.124</v>
      </c>
    </row>
    <row r="723">
      <c r="A723" s="70">
        <v>44676.0</v>
      </c>
      <c r="B723" s="57">
        <v>2367.0</v>
      </c>
      <c r="C723" s="57" t="s">
        <v>180</v>
      </c>
      <c r="D723" s="57" t="s">
        <v>181</v>
      </c>
      <c r="E723" s="57" t="s">
        <v>182</v>
      </c>
      <c r="F723" s="57">
        <f t="shared" si="12"/>
        <v>0</v>
      </c>
      <c r="G723" s="57">
        <v>26.458</v>
      </c>
      <c r="H723" s="57">
        <v>28.2077</v>
      </c>
      <c r="I723" s="57">
        <v>27.3676</v>
      </c>
      <c r="J723" s="33">
        <f t="shared" si="2"/>
        <v>1.7497</v>
      </c>
      <c r="K723" s="33">
        <f t="shared" si="13"/>
        <v>0.9096</v>
      </c>
    </row>
    <row r="724">
      <c r="A724" s="70">
        <v>44676.0</v>
      </c>
      <c r="B724" s="57">
        <v>2379.0</v>
      </c>
      <c r="C724" s="57" t="s">
        <v>177</v>
      </c>
      <c r="D724" s="57" t="s">
        <v>181</v>
      </c>
      <c r="E724" s="57" t="s">
        <v>182</v>
      </c>
      <c r="F724" s="57">
        <f t="shared" si="12"/>
        <v>0</v>
      </c>
      <c r="G724" s="57">
        <v>26.287</v>
      </c>
      <c r="H724" s="57">
        <v>31.908</v>
      </c>
      <c r="I724" s="57">
        <v>29.3536</v>
      </c>
      <c r="J724" s="33">
        <f t="shared" si="2"/>
        <v>5.621</v>
      </c>
      <c r="K724" s="33">
        <f t="shared" si="13"/>
        <v>3.0666</v>
      </c>
    </row>
    <row r="725">
      <c r="A725" s="70">
        <v>44676.0</v>
      </c>
      <c r="B725" s="57">
        <v>2375.0</v>
      </c>
      <c r="C725" s="57" t="s">
        <v>180</v>
      </c>
      <c r="D725" s="57" t="s">
        <v>181</v>
      </c>
      <c r="E725" s="57" t="s">
        <v>182</v>
      </c>
      <c r="F725" s="57">
        <f t="shared" si="12"/>
        <v>0</v>
      </c>
      <c r="G725" s="57">
        <v>25.367</v>
      </c>
      <c r="H725" s="57">
        <v>29.2917</v>
      </c>
      <c r="I725" s="57">
        <v>27.129</v>
      </c>
      <c r="J725" s="33">
        <f t="shared" si="2"/>
        <v>3.9247</v>
      </c>
      <c r="K725" s="33">
        <f t="shared" si="13"/>
        <v>1.762</v>
      </c>
    </row>
    <row r="726">
      <c r="A726" s="70">
        <v>44676.0</v>
      </c>
      <c r="B726" s="57">
        <v>2345.0</v>
      </c>
      <c r="C726" s="57" t="s">
        <v>180</v>
      </c>
      <c r="D726" s="57" t="s">
        <v>178</v>
      </c>
      <c r="E726" s="57" t="s">
        <v>182</v>
      </c>
      <c r="F726" s="57">
        <f t="shared" si="12"/>
        <v>1</v>
      </c>
      <c r="G726" s="57">
        <v>25.999</v>
      </c>
      <c r="H726" s="57">
        <v>31.4128</v>
      </c>
      <c r="I726" s="57">
        <v>29.2922</v>
      </c>
      <c r="J726" s="33">
        <f t="shared" si="2"/>
        <v>5.4138</v>
      </c>
      <c r="K726" s="33">
        <f t="shared" si="13"/>
        <v>3.2932</v>
      </c>
    </row>
    <row r="727">
      <c r="A727" s="70">
        <v>44676.0</v>
      </c>
      <c r="B727" s="57">
        <v>2352.0</v>
      </c>
      <c r="C727" s="57" t="s">
        <v>177</v>
      </c>
      <c r="D727" s="57" t="s">
        <v>178</v>
      </c>
      <c r="E727" s="57" t="s">
        <v>182</v>
      </c>
      <c r="F727" s="57">
        <f t="shared" si="12"/>
        <v>1</v>
      </c>
      <c r="G727" s="57">
        <v>26.068</v>
      </c>
      <c r="H727" s="57">
        <v>32.029</v>
      </c>
      <c r="I727" s="57">
        <v>29.915</v>
      </c>
      <c r="J727" s="33">
        <f t="shared" si="2"/>
        <v>5.961</v>
      </c>
      <c r="K727" s="33">
        <f t="shared" si="13"/>
        <v>3.847</v>
      </c>
    </row>
    <row r="728">
      <c r="A728" s="70">
        <v>44678.0</v>
      </c>
      <c r="B728" s="57">
        <v>2025.0</v>
      </c>
      <c r="C728" s="57" t="s">
        <v>177</v>
      </c>
      <c r="D728" s="57" t="s">
        <v>178</v>
      </c>
      <c r="E728" s="57" t="s">
        <v>179</v>
      </c>
      <c r="F728" s="57">
        <f t="shared" si="12"/>
        <v>1</v>
      </c>
      <c r="G728" s="57">
        <v>25.692</v>
      </c>
      <c r="H728" s="57">
        <v>26.973</v>
      </c>
      <c r="I728" s="57">
        <v>26.3862</v>
      </c>
      <c r="J728" s="33">
        <f t="shared" si="2"/>
        <v>1.281</v>
      </c>
      <c r="K728" s="33">
        <f t="shared" si="13"/>
        <v>0.6942</v>
      </c>
    </row>
    <row r="729">
      <c r="A729" s="70">
        <v>44676.0</v>
      </c>
      <c r="B729" s="57">
        <v>2301.0</v>
      </c>
      <c r="C729" s="57" t="s">
        <v>180</v>
      </c>
      <c r="D729" s="57" t="s">
        <v>178</v>
      </c>
      <c r="E729" s="57" t="s">
        <v>179</v>
      </c>
      <c r="F729" s="57">
        <f t="shared" si="12"/>
        <v>1</v>
      </c>
      <c r="G729" s="57">
        <v>26.0176</v>
      </c>
      <c r="H729" s="57">
        <v>26.5374</v>
      </c>
      <c r="I729" s="57">
        <v>26.278</v>
      </c>
      <c r="J729" s="33">
        <f t="shared" si="2"/>
        <v>0.5198</v>
      </c>
      <c r="K729" s="33">
        <f t="shared" si="13"/>
        <v>0.2604</v>
      </c>
    </row>
    <row r="730">
      <c r="A730" s="70">
        <v>44678.0</v>
      </c>
      <c r="B730" s="57">
        <v>2093.0</v>
      </c>
      <c r="C730" s="57" t="s">
        <v>177</v>
      </c>
      <c r="D730" s="57" t="s">
        <v>181</v>
      </c>
      <c r="E730" s="57" t="s">
        <v>182</v>
      </c>
      <c r="F730" s="57">
        <f t="shared" si="12"/>
        <v>0</v>
      </c>
      <c r="G730" s="57">
        <v>25.748</v>
      </c>
      <c r="H730" s="57">
        <v>31.251</v>
      </c>
      <c r="I730" s="57">
        <v>27.5873</v>
      </c>
      <c r="J730" s="33">
        <f t="shared" si="2"/>
        <v>5.503</v>
      </c>
      <c r="K730" s="33">
        <f t="shared" si="13"/>
        <v>1.8393</v>
      </c>
    </row>
    <row r="731">
      <c r="A731" s="70">
        <v>44676.0</v>
      </c>
      <c r="B731" s="57">
        <v>2370.0</v>
      </c>
      <c r="C731" s="57" t="s">
        <v>180</v>
      </c>
      <c r="D731" s="57" t="s">
        <v>181</v>
      </c>
      <c r="E731" s="57" t="s">
        <v>182</v>
      </c>
      <c r="F731" s="57">
        <f t="shared" si="12"/>
        <v>0</v>
      </c>
      <c r="G731" s="57">
        <v>26.5395</v>
      </c>
      <c r="H731" s="57">
        <v>29.4084</v>
      </c>
      <c r="I731" s="57">
        <v>28.137</v>
      </c>
      <c r="J731" s="33">
        <f t="shared" si="2"/>
        <v>2.8689</v>
      </c>
      <c r="K731" s="33">
        <f t="shared" si="13"/>
        <v>1.5975</v>
      </c>
    </row>
    <row r="732">
      <c r="A732" s="70">
        <v>44676.0</v>
      </c>
      <c r="B732" s="57">
        <v>2352.0</v>
      </c>
      <c r="C732" s="57" t="s">
        <v>180</v>
      </c>
      <c r="D732" s="57" t="s">
        <v>178</v>
      </c>
      <c r="E732" s="57" t="s">
        <v>179</v>
      </c>
      <c r="F732" s="57">
        <f t="shared" si="12"/>
        <v>1</v>
      </c>
      <c r="G732" s="57">
        <v>26.1817</v>
      </c>
      <c r="H732" s="57">
        <v>26.6275</v>
      </c>
      <c r="I732" s="57">
        <v>26.3952</v>
      </c>
      <c r="J732" s="33">
        <f t="shared" si="2"/>
        <v>0.4458</v>
      </c>
      <c r="K732" s="33">
        <f t="shared" si="13"/>
        <v>0.2135</v>
      </c>
    </row>
    <row r="733">
      <c r="A733" s="70">
        <v>44676.0</v>
      </c>
      <c r="B733" s="57">
        <v>2380.0</v>
      </c>
      <c r="C733" s="57" t="s">
        <v>177</v>
      </c>
      <c r="D733" s="57" t="s">
        <v>178</v>
      </c>
      <c r="E733" s="57" t="s">
        <v>179</v>
      </c>
      <c r="F733" s="57">
        <f t="shared" si="12"/>
        <v>1</v>
      </c>
      <c r="G733" s="57">
        <v>26.262</v>
      </c>
      <c r="H733" s="57">
        <v>28.32</v>
      </c>
      <c r="I733" s="57">
        <v>27.659</v>
      </c>
      <c r="J733" s="33">
        <f t="shared" si="2"/>
        <v>2.058</v>
      </c>
      <c r="K733" s="33">
        <f t="shared" si="13"/>
        <v>1.397</v>
      </c>
    </row>
    <row r="734">
      <c r="A734" s="70">
        <v>44678.0</v>
      </c>
      <c r="B734" s="57">
        <v>2027.0</v>
      </c>
      <c r="C734" s="57" t="s">
        <v>177</v>
      </c>
      <c r="D734" s="57" t="s">
        <v>178</v>
      </c>
      <c r="E734" s="57" t="s">
        <v>179</v>
      </c>
      <c r="F734" s="57">
        <f t="shared" si="12"/>
        <v>1</v>
      </c>
      <c r="G734" s="57">
        <v>25.689</v>
      </c>
      <c r="H734" s="57">
        <v>26.796</v>
      </c>
      <c r="I734" s="57">
        <v>26.4963</v>
      </c>
      <c r="J734" s="33">
        <f t="shared" si="2"/>
        <v>1.107</v>
      </c>
      <c r="K734" s="33">
        <f t="shared" si="13"/>
        <v>0.8073</v>
      </c>
    </row>
    <row r="735">
      <c r="A735" s="70">
        <v>44676.0</v>
      </c>
      <c r="B735" s="57">
        <v>2354.0</v>
      </c>
      <c r="C735" s="57" t="s">
        <v>177</v>
      </c>
      <c r="D735" s="57" t="s">
        <v>181</v>
      </c>
      <c r="E735" s="57" t="s">
        <v>179</v>
      </c>
      <c r="F735" s="57">
        <f t="shared" si="12"/>
        <v>0</v>
      </c>
      <c r="G735" s="57">
        <v>26.065</v>
      </c>
      <c r="H735" s="57">
        <v>26.143</v>
      </c>
      <c r="I735" s="57">
        <v>26.1034</v>
      </c>
      <c r="J735" s="33">
        <f t="shared" si="2"/>
        <v>0.078</v>
      </c>
      <c r="K735" s="33">
        <f t="shared" si="13"/>
        <v>0.0384</v>
      </c>
    </row>
    <row r="736">
      <c r="A736" s="70">
        <v>44676.0</v>
      </c>
      <c r="B736" s="57">
        <v>2379.0</v>
      </c>
      <c r="C736" s="57" t="s">
        <v>180</v>
      </c>
      <c r="D736" s="57" t="s">
        <v>181</v>
      </c>
      <c r="E736" s="57" t="s">
        <v>182</v>
      </c>
      <c r="F736" s="57">
        <f t="shared" si="12"/>
        <v>0</v>
      </c>
      <c r="G736" s="57">
        <v>25.836</v>
      </c>
      <c r="H736" s="57">
        <v>28.0322</v>
      </c>
      <c r="I736" s="57">
        <v>27.1756</v>
      </c>
      <c r="J736" s="33">
        <f t="shared" si="2"/>
        <v>2.1962</v>
      </c>
      <c r="K736" s="33">
        <f t="shared" si="13"/>
        <v>1.3396</v>
      </c>
    </row>
    <row r="737">
      <c r="A737" s="70">
        <v>44676.0</v>
      </c>
      <c r="B737" s="57">
        <v>2377.0</v>
      </c>
      <c r="C737" s="57" t="s">
        <v>177</v>
      </c>
      <c r="D737" s="57" t="s">
        <v>178</v>
      </c>
      <c r="E737" s="57" t="s">
        <v>179</v>
      </c>
      <c r="F737" s="57">
        <f t="shared" si="12"/>
        <v>1</v>
      </c>
      <c r="G737" s="57">
        <v>25.5739</v>
      </c>
      <c r="H737" s="57">
        <v>28.315</v>
      </c>
      <c r="I737" s="57">
        <v>27.3001</v>
      </c>
      <c r="J737" s="33">
        <f t="shared" si="2"/>
        <v>2.7411</v>
      </c>
      <c r="K737" s="33">
        <f t="shared" si="13"/>
        <v>1.7262</v>
      </c>
    </row>
    <row r="738">
      <c r="A738" s="70">
        <v>44678.0</v>
      </c>
      <c r="B738" s="57">
        <v>2012.0</v>
      </c>
      <c r="C738" s="57" t="s">
        <v>177</v>
      </c>
      <c r="D738" s="57" t="s">
        <v>178</v>
      </c>
      <c r="E738" s="57" t="s">
        <v>179</v>
      </c>
      <c r="F738" s="57">
        <f t="shared" si="12"/>
        <v>1</v>
      </c>
      <c r="G738" s="57">
        <v>26.27</v>
      </c>
      <c r="H738" s="57">
        <v>27.127</v>
      </c>
      <c r="I738" s="57">
        <v>26.9124</v>
      </c>
      <c r="J738" s="33">
        <f t="shared" si="2"/>
        <v>0.857</v>
      </c>
      <c r="K738" s="33">
        <f t="shared" si="13"/>
        <v>0.6424</v>
      </c>
    </row>
    <row r="739">
      <c r="A739" s="70">
        <v>44676.0</v>
      </c>
      <c r="B739" s="57">
        <v>2360.0</v>
      </c>
      <c r="C739" s="57" t="s">
        <v>180</v>
      </c>
      <c r="D739" s="57" t="s">
        <v>181</v>
      </c>
      <c r="E739" s="57" t="s">
        <v>179</v>
      </c>
      <c r="F739" s="57">
        <f t="shared" si="12"/>
        <v>0</v>
      </c>
      <c r="G739" s="57">
        <v>26.452</v>
      </c>
      <c r="H739" s="57">
        <v>26.285</v>
      </c>
      <c r="I739" s="57">
        <v>26.5603</v>
      </c>
      <c r="J739" s="33">
        <f t="shared" si="2"/>
        <v>-0.167</v>
      </c>
      <c r="K739" s="33">
        <f t="shared" si="13"/>
        <v>0.1083</v>
      </c>
    </row>
    <row r="740">
      <c r="A740" s="70">
        <v>44676.0</v>
      </c>
      <c r="B740" s="57">
        <v>2009.0</v>
      </c>
      <c r="C740" s="57" t="s">
        <v>180</v>
      </c>
      <c r="D740" s="57" t="s">
        <v>181</v>
      </c>
      <c r="E740" s="57" t="s">
        <v>179</v>
      </c>
      <c r="F740" s="57">
        <f t="shared" si="12"/>
        <v>0</v>
      </c>
      <c r="G740" s="57">
        <v>25.7749</v>
      </c>
      <c r="H740" s="57">
        <v>26.2291</v>
      </c>
      <c r="I740" s="57">
        <v>25.961</v>
      </c>
      <c r="J740" s="33">
        <f t="shared" si="2"/>
        <v>0.4542</v>
      </c>
      <c r="K740" s="33">
        <f t="shared" si="13"/>
        <v>0.1861</v>
      </c>
    </row>
    <row r="741">
      <c r="A741" s="70">
        <v>44676.0</v>
      </c>
      <c r="B741" s="57">
        <v>2369.0</v>
      </c>
      <c r="C741" s="57" t="s">
        <v>177</v>
      </c>
      <c r="D741" s="57" t="s">
        <v>181</v>
      </c>
      <c r="E741" s="57" t="s">
        <v>182</v>
      </c>
      <c r="F741" s="57">
        <f t="shared" si="12"/>
        <v>0</v>
      </c>
      <c r="G741" s="57">
        <v>26.2544</v>
      </c>
      <c r="H741" s="57">
        <v>32.339</v>
      </c>
      <c r="I741" s="57">
        <v>29.4978</v>
      </c>
      <c r="J741" s="33">
        <f t="shared" si="2"/>
        <v>6.0846</v>
      </c>
      <c r="K741" s="33">
        <f t="shared" si="13"/>
        <v>3.2434</v>
      </c>
    </row>
    <row r="742">
      <c r="A742" s="70">
        <v>44676.0</v>
      </c>
      <c r="B742" s="57">
        <v>2369.0</v>
      </c>
      <c r="C742" s="57" t="s">
        <v>180</v>
      </c>
      <c r="D742" s="57" t="s">
        <v>181</v>
      </c>
      <c r="E742" s="57" t="s">
        <v>182</v>
      </c>
      <c r="F742" s="57">
        <f t="shared" si="12"/>
        <v>0</v>
      </c>
      <c r="G742" s="57">
        <v>26.258</v>
      </c>
      <c r="H742" s="57">
        <v>28.3789</v>
      </c>
      <c r="I742" s="57">
        <v>27.3291</v>
      </c>
      <c r="J742" s="33">
        <f t="shared" si="2"/>
        <v>2.1209</v>
      </c>
      <c r="K742" s="33">
        <f t="shared" si="13"/>
        <v>1.0711</v>
      </c>
    </row>
    <row r="743">
      <c r="A743" s="70">
        <v>44676.0</v>
      </c>
      <c r="B743" s="57">
        <v>2367.0</v>
      </c>
      <c r="C743" s="57" t="s">
        <v>177</v>
      </c>
      <c r="D743" s="57" t="s">
        <v>181</v>
      </c>
      <c r="E743" s="57" t="s">
        <v>179</v>
      </c>
      <c r="F743" s="57">
        <f t="shared" si="12"/>
        <v>0</v>
      </c>
      <c r="G743" s="57">
        <v>15.278</v>
      </c>
      <c r="H743" s="57">
        <v>15.37</v>
      </c>
      <c r="I743" s="57">
        <v>15.522</v>
      </c>
      <c r="J743" s="33">
        <f t="shared" si="2"/>
        <v>0.092</v>
      </c>
      <c r="K743" s="33">
        <f t="shared" si="13"/>
        <v>0.244</v>
      </c>
    </row>
    <row r="744">
      <c r="A744" s="70">
        <v>44676.0</v>
      </c>
      <c r="B744" s="57">
        <v>2011.0</v>
      </c>
      <c r="C744" s="57" t="s">
        <v>180</v>
      </c>
      <c r="D744" s="57" t="s">
        <v>181</v>
      </c>
      <c r="E744" s="57" t="s">
        <v>179</v>
      </c>
      <c r="F744" s="57">
        <f t="shared" si="12"/>
        <v>0</v>
      </c>
      <c r="G744" s="57">
        <v>25.498</v>
      </c>
      <c r="H744" s="57">
        <v>26.1024</v>
      </c>
      <c r="I744" s="57">
        <v>25.6186</v>
      </c>
      <c r="J744" s="33">
        <f t="shared" si="2"/>
        <v>0.6044</v>
      </c>
      <c r="K744" s="33">
        <f t="shared" si="13"/>
        <v>0.1206</v>
      </c>
    </row>
    <row r="745">
      <c r="A745" s="70">
        <v>44676.0</v>
      </c>
      <c r="B745" s="57">
        <v>2379.0</v>
      </c>
      <c r="C745" s="57" t="s">
        <v>177</v>
      </c>
      <c r="D745" s="57" t="s">
        <v>181</v>
      </c>
      <c r="E745" s="57" t="s">
        <v>179</v>
      </c>
      <c r="F745" s="57">
        <f t="shared" si="12"/>
        <v>0</v>
      </c>
      <c r="G745" s="57">
        <v>25.3806</v>
      </c>
      <c r="H745" s="57">
        <v>25.697</v>
      </c>
      <c r="I745" s="57">
        <v>25.5124</v>
      </c>
      <c r="J745" s="33">
        <f t="shared" si="2"/>
        <v>0.3164</v>
      </c>
      <c r="K745" s="33">
        <f t="shared" si="13"/>
        <v>0.1318</v>
      </c>
    </row>
    <row r="746">
      <c r="A746" s="70">
        <v>44678.0</v>
      </c>
      <c r="B746" s="57">
        <v>2012.0</v>
      </c>
      <c r="C746" s="57" t="s">
        <v>177</v>
      </c>
      <c r="D746" s="57" t="s">
        <v>181</v>
      </c>
      <c r="E746" s="57" t="s">
        <v>179</v>
      </c>
      <c r="F746" s="57">
        <f t="shared" si="12"/>
        <v>0</v>
      </c>
      <c r="G746" s="57">
        <v>25.14</v>
      </c>
      <c r="H746" s="57">
        <v>26.574</v>
      </c>
      <c r="I746" s="57">
        <v>26.3261</v>
      </c>
      <c r="J746" s="33">
        <f t="shared" si="2"/>
        <v>1.434</v>
      </c>
      <c r="K746" s="33">
        <f t="shared" si="13"/>
        <v>1.1861</v>
      </c>
    </row>
    <row r="747">
      <c r="A747" s="70">
        <v>44676.0</v>
      </c>
      <c r="B747" s="57">
        <v>2343.0</v>
      </c>
      <c r="C747" s="57" t="s">
        <v>180</v>
      </c>
      <c r="D747" s="57" t="s">
        <v>181</v>
      </c>
      <c r="E747" s="57" t="s">
        <v>179</v>
      </c>
      <c r="F747" s="57">
        <f t="shared" si="12"/>
        <v>0</v>
      </c>
      <c r="G747" s="57">
        <v>26.5828</v>
      </c>
      <c r="H747" s="57">
        <v>26.4875</v>
      </c>
      <c r="I747" s="57">
        <v>26.6789</v>
      </c>
      <c r="J747" s="33">
        <f t="shared" si="2"/>
        <v>-0.0953</v>
      </c>
      <c r="K747" s="33">
        <f t="shared" si="13"/>
        <v>0.0961</v>
      </c>
    </row>
    <row r="748">
      <c r="A748" s="70">
        <v>44676.0</v>
      </c>
      <c r="B748" s="57">
        <v>2347.0</v>
      </c>
      <c r="C748" s="57" t="s">
        <v>180</v>
      </c>
      <c r="D748" s="57" t="s">
        <v>181</v>
      </c>
      <c r="E748" s="57" t="s">
        <v>182</v>
      </c>
      <c r="F748" s="57">
        <f t="shared" si="12"/>
        <v>0</v>
      </c>
      <c r="G748" s="57">
        <v>25.3743</v>
      </c>
      <c r="H748" s="57">
        <v>29.0007</v>
      </c>
      <c r="I748" s="57">
        <v>26.9231</v>
      </c>
      <c r="J748" s="33">
        <f t="shared" si="2"/>
        <v>3.6264</v>
      </c>
      <c r="K748" s="33">
        <f t="shared" si="13"/>
        <v>1.5488</v>
      </c>
    </row>
    <row r="749">
      <c r="A749" s="70">
        <v>44678.0</v>
      </c>
      <c r="B749" s="57">
        <v>2091.0</v>
      </c>
      <c r="C749" s="57" t="s">
        <v>177</v>
      </c>
      <c r="D749" s="57" t="s">
        <v>181</v>
      </c>
      <c r="E749" s="57" t="s">
        <v>179</v>
      </c>
      <c r="F749" s="57">
        <f t="shared" si="12"/>
        <v>0</v>
      </c>
      <c r="G749" s="57">
        <v>26.435</v>
      </c>
      <c r="H749" s="57">
        <v>26.845</v>
      </c>
      <c r="I749" s="57">
        <v>26.5917</v>
      </c>
      <c r="J749" s="33">
        <f t="shared" si="2"/>
        <v>0.41</v>
      </c>
      <c r="K749" s="33">
        <f t="shared" si="13"/>
        <v>0.1567</v>
      </c>
    </row>
    <row r="750">
      <c r="A750" s="70">
        <v>44678.0</v>
      </c>
      <c r="B750" s="57">
        <v>2022.0</v>
      </c>
      <c r="C750" s="57" t="s">
        <v>177</v>
      </c>
      <c r="D750" s="57" t="s">
        <v>178</v>
      </c>
      <c r="E750" s="57" t="s">
        <v>179</v>
      </c>
      <c r="F750" s="57">
        <f t="shared" si="12"/>
        <v>1</v>
      </c>
      <c r="G750" s="57">
        <v>14.9128</v>
      </c>
      <c r="H750" s="57">
        <v>16.381</v>
      </c>
      <c r="I750" s="57">
        <v>15.489</v>
      </c>
      <c r="J750" s="33">
        <f t="shared" si="2"/>
        <v>1.4682</v>
      </c>
      <c r="K750" s="33">
        <f t="shared" si="13"/>
        <v>0.5762</v>
      </c>
    </row>
    <row r="751">
      <c r="A751" s="70">
        <v>44676.0</v>
      </c>
      <c r="B751" s="57">
        <v>2354.0</v>
      </c>
      <c r="C751" s="57" t="s">
        <v>180</v>
      </c>
      <c r="D751" s="57" t="s">
        <v>181</v>
      </c>
      <c r="E751" s="57" t="s">
        <v>179</v>
      </c>
      <c r="F751" s="57">
        <f t="shared" si="12"/>
        <v>0</v>
      </c>
      <c r="G751" s="57">
        <v>26.1842</v>
      </c>
      <c r="H751" s="57">
        <v>26.4155</v>
      </c>
      <c r="I751" s="57">
        <v>26.2899</v>
      </c>
      <c r="J751" s="33">
        <f t="shared" si="2"/>
        <v>0.2313</v>
      </c>
      <c r="K751" s="33">
        <f t="shared" si="13"/>
        <v>0.1057</v>
      </c>
    </row>
    <row r="752">
      <c r="A752" s="70">
        <v>44678.0</v>
      </c>
      <c r="B752" s="57">
        <v>2026.0</v>
      </c>
      <c r="C752" s="57" t="s">
        <v>177</v>
      </c>
      <c r="D752" s="57" t="s">
        <v>181</v>
      </c>
      <c r="E752" s="57" t="s">
        <v>182</v>
      </c>
      <c r="F752" s="57">
        <f t="shared" si="12"/>
        <v>0</v>
      </c>
      <c r="G752" s="57">
        <v>26.2037</v>
      </c>
      <c r="H752" s="57">
        <v>32.308</v>
      </c>
      <c r="I752" s="57">
        <v>29.3333</v>
      </c>
      <c r="J752" s="33">
        <f t="shared" si="2"/>
        <v>6.1043</v>
      </c>
      <c r="K752" s="33">
        <f t="shared" si="13"/>
        <v>3.1296</v>
      </c>
    </row>
    <row r="753">
      <c r="A753" s="70">
        <v>44676.0</v>
      </c>
      <c r="B753" s="57">
        <v>2352.0</v>
      </c>
      <c r="C753" s="57" t="s">
        <v>180</v>
      </c>
      <c r="D753" s="57" t="s">
        <v>178</v>
      </c>
      <c r="E753" s="57" t="s">
        <v>182</v>
      </c>
      <c r="F753" s="57">
        <f t="shared" si="12"/>
        <v>1</v>
      </c>
      <c r="G753" s="57">
        <v>25.6375</v>
      </c>
      <c r="H753" s="57">
        <v>27.9826</v>
      </c>
      <c r="I753" s="57">
        <v>26.9772</v>
      </c>
      <c r="J753" s="33">
        <f t="shared" si="2"/>
        <v>2.3451</v>
      </c>
      <c r="K753" s="33">
        <f t="shared" si="13"/>
        <v>1.3397</v>
      </c>
    </row>
    <row r="754">
      <c r="A754" s="70">
        <v>44676.0</v>
      </c>
      <c r="B754" s="57">
        <v>2384.0</v>
      </c>
      <c r="C754" s="57" t="s">
        <v>177</v>
      </c>
      <c r="D754" s="57" t="s">
        <v>181</v>
      </c>
      <c r="E754" s="57" t="s">
        <v>179</v>
      </c>
      <c r="F754" s="57">
        <f t="shared" si="12"/>
        <v>0</v>
      </c>
      <c r="G754" s="57">
        <v>15.3765</v>
      </c>
      <c r="H754" s="57">
        <v>15.166</v>
      </c>
      <c r="I754" s="57">
        <v>15.44</v>
      </c>
      <c r="J754" s="33">
        <f t="shared" si="2"/>
        <v>-0.2105</v>
      </c>
      <c r="K754" s="33">
        <f t="shared" si="13"/>
        <v>0.0635</v>
      </c>
    </row>
    <row r="755">
      <c r="A755" s="70">
        <v>44676.0</v>
      </c>
      <c r="B755" s="57">
        <v>2383.0</v>
      </c>
      <c r="C755" s="57" t="s">
        <v>177</v>
      </c>
      <c r="D755" s="57" t="s">
        <v>181</v>
      </c>
      <c r="E755" s="57" t="s">
        <v>179</v>
      </c>
      <c r="F755" s="57">
        <f t="shared" si="12"/>
        <v>0</v>
      </c>
      <c r="G755" s="57">
        <v>25.5467</v>
      </c>
      <c r="H755" s="57">
        <v>26.432</v>
      </c>
      <c r="I755" s="57">
        <v>25.7653</v>
      </c>
      <c r="J755" s="33">
        <f t="shared" si="2"/>
        <v>0.8853</v>
      </c>
      <c r="K755" s="33">
        <f t="shared" si="13"/>
        <v>0.2186</v>
      </c>
    </row>
    <row r="756">
      <c r="A756" s="70">
        <v>44676.0</v>
      </c>
      <c r="B756" s="57">
        <v>2343.0</v>
      </c>
      <c r="C756" s="57" t="s">
        <v>177</v>
      </c>
      <c r="D756" s="57" t="s">
        <v>181</v>
      </c>
      <c r="E756" s="57" t="s">
        <v>182</v>
      </c>
      <c r="F756" s="57">
        <f t="shared" si="12"/>
        <v>0</v>
      </c>
      <c r="G756" s="57">
        <v>26.0115</v>
      </c>
      <c r="H756" s="57">
        <v>31.448</v>
      </c>
      <c r="I756" s="57">
        <v>28.6598</v>
      </c>
      <c r="J756" s="33">
        <f t="shared" si="2"/>
        <v>5.4365</v>
      </c>
      <c r="K756" s="33">
        <f t="shared" si="13"/>
        <v>2.6483</v>
      </c>
    </row>
    <row r="757">
      <c r="A757" s="70">
        <v>44676.0</v>
      </c>
      <c r="B757" s="57">
        <v>2360.0</v>
      </c>
      <c r="C757" s="57" t="s">
        <v>177</v>
      </c>
      <c r="D757" s="57" t="s">
        <v>181</v>
      </c>
      <c r="E757" s="57" t="s">
        <v>182</v>
      </c>
      <c r="F757" s="57">
        <f t="shared" si="12"/>
        <v>0</v>
      </c>
      <c r="G757" s="57">
        <v>25.3851</v>
      </c>
      <c r="H757" s="57">
        <v>29.392</v>
      </c>
      <c r="I757" s="57">
        <v>27.378</v>
      </c>
      <c r="J757" s="33">
        <f t="shared" si="2"/>
        <v>4.0069</v>
      </c>
      <c r="K757" s="33">
        <f t="shared" si="13"/>
        <v>1.9929</v>
      </c>
    </row>
    <row r="758">
      <c r="A758" s="70">
        <v>44676.0</v>
      </c>
      <c r="B758" s="57">
        <v>2352.0</v>
      </c>
      <c r="C758" s="57" t="s">
        <v>177</v>
      </c>
      <c r="D758" s="57" t="s">
        <v>178</v>
      </c>
      <c r="E758" s="57" t="s">
        <v>179</v>
      </c>
      <c r="F758" s="57">
        <f t="shared" si="12"/>
        <v>1</v>
      </c>
      <c r="G758" s="57">
        <v>16.0983</v>
      </c>
      <c r="H758" s="57">
        <v>17.269</v>
      </c>
      <c r="I758" s="57">
        <v>16.7947</v>
      </c>
      <c r="J758" s="33">
        <f t="shared" si="2"/>
        <v>1.1707</v>
      </c>
      <c r="K758" s="33">
        <f t="shared" si="13"/>
        <v>0.6964</v>
      </c>
    </row>
    <row r="759">
      <c r="A759" s="70">
        <v>44678.0</v>
      </c>
      <c r="B759" s="57">
        <v>2022.0</v>
      </c>
      <c r="C759" s="57" t="s">
        <v>177</v>
      </c>
      <c r="D759" s="57" t="s">
        <v>181</v>
      </c>
      <c r="E759" s="57" t="s">
        <v>182</v>
      </c>
      <c r="F759" s="57">
        <f t="shared" si="12"/>
        <v>0</v>
      </c>
      <c r="G759" s="57">
        <v>25.909</v>
      </c>
      <c r="H759" s="57">
        <v>32.608</v>
      </c>
      <c r="I759" s="57">
        <v>29.9796</v>
      </c>
      <c r="J759" s="33">
        <f t="shared" si="2"/>
        <v>6.699</v>
      </c>
      <c r="K759" s="33">
        <f t="shared" si="13"/>
        <v>4.0706</v>
      </c>
    </row>
    <row r="760">
      <c r="A760" s="70">
        <v>44676.0</v>
      </c>
      <c r="B760" s="57">
        <v>2378.0</v>
      </c>
      <c r="C760" s="57" t="s">
        <v>180</v>
      </c>
      <c r="D760" s="57" t="s">
        <v>181</v>
      </c>
      <c r="E760" s="57" t="s">
        <v>179</v>
      </c>
      <c r="F760" s="57">
        <f t="shared" si="12"/>
        <v>0</v>
      </c>
      <c r="G760" s="57">
        <v>26.3192</v>
      </c>
      <c r="H760" s="57">
        <v>26.5913</v>
      </c>
      <c r="I760" s="57">
        <v>26.4686</v>
      </c>
      <c r="J760" s="33">
        <f t="shared" si="2"/>
        <v>0.2721</v>
      </c>
      <c r="K760" s="33">
        <f t="shared" si="13"/>
        <v>0.1494</v>
      </c>
    </row>
    <row r="761">
      <c r="A761" s="70">
        <v>44678.0</v>
      </c>
      <c r="B761" s="57">
        <v>2086.0</v>
      </c>
      <c r="C761" s="57" t="s">
        <v>177</v>
      </c>
      <c r="D761" s="57" t="s">
        <v>181</v>
      </c>
      <c r="E761" s="57" t="s">
        <v>179</v>
      </c>
      <c r="F761" s="57">
        <f t="shared" si="12"/>
        <v>0</v>
      </c>
      <c r="G761" s="57">
        <v>15.2644</v>
      </c>
      <c r="H761" s="57">
        <v>16.577</v>
      </c>
      <c r="I761" s="57">
        <v>15.818</v>
      </c>
      <c r="J761" s="33">
        <f t="shared" si="2"/>
        <v>1.3126</v>
      </c>
      <c r="K761" s="33">
        <f t="shared" si="13"/>
        <v>0.5536</v>
      </c>
    </row>
    <row r="762">
      <c r="A762" s="70">
        <v>44676.0</v>
      </c>
      <c r="B762" s="57">
        <v>2371.0</v>
      </c>
      <c r="C762" s="57" t="s">
        <v>180</v>
      </c>
      <c r="D762" s="57" t="s">
        <v>181</v>
      </c>
      <c r="E762" s="57" t="s">
        <v>179</v>
      </c>
      <c r="F762" s="57">
        <f t="shared" si="12"/>
        <v>0</v>
      </c>
      <c r="G762" s="57">
        <v>26.6243</v>
      </c>
      <c r="H762" s="57">
        <v>26.8907</v>
      </c>
      <c r="I762" s="57">
        <v>26.8747</v>
      </c>
      <c r="J762" s="33">
        <f t="shared" si="2"/>
        <v>0.2664</v>
      </c>
      <c r="K762" s="33">
        <f t="shared" si="13"/>
        <v>0.2504</v>
      </c>
    </row>
    <row r="763">
      <c r="A763" s="70">
        <v>44678.0</v>
      </c>
      <c r="B763" s="57">
        <v>2006.0</v>
      </c>
      <c r="C763" s="57" t="s">
        <v>177</v>
      </c>
      <c r="D763" s="57" t="s">
        <v>181</v>
      </c>
      <c r="E763" s="57" t="s">
        <v>179</v>
      </c>
      <c r="F763" s="57">
        <f t="shared" si="12"/>
        <v>0</v>
      </c>
      <c r="G763" s="57">
        <v>25.8457</v>
      </c>
      <c r="H763" s="57">
        <v>26.501</v>
      </c>
      <c r="I763" s="57">
        <v>25.9476</v>
      </c>
      <c r="J763" s="33">
        <f t="shared" si="2"/>
        <v>0.6553</v>
      </c>
      <c r="K763" s="33">
        <f t="shared" si="13"/>
        <v>0.1019</v>
      </c>
    </row>
    <row r="764">
      <c r="A764" s="70">
        <v>44676.0</v>
      </c>
      <c r="B764" s="57">
        <v>2301.0</v>
      </c>
      <c r="C764" s="57" t="s">
        <v>180</v>
      </c>
      <c r="D764" s="57" t="s">
        <v>178</v>
      </c>
      <c r="E764" s="57" t="s">
        <v>182</v>
      </c>
      <c r="F764" s="57">
        <f t="shared" si="12"/>
        <v>1</v>
      </c>
      <c r="G764" s="57">
        <v>25.7524</v>
      </c>
      <c r="H764" s="57">
        <v>31.6593</v>
      </c>
      <c r="I764" s="57">
        <v>29.178</v>
      </c>
      <c r="J764" s="33">
        <f t="shared" si="2"/>
        <v>5.9069</v>
      </c>
      <c r="K764" s="33">
        <f t="shared" si="13"/>
        <v>3.4256</v>
      </c>
    </row>
    <row r="765">
      <c r="A765" s="70">
        <v>44676.0</v>
      </c>
      <c r="B765" s="57">
        <v>2376.0</v>
      </c>
      <c r="C765" s="57" t="s">
        <v>180</v>
      </c>
      <c r="D765" s="57" t="s">
        <v>178</v>
      </c>
      <c r="E765" s="57" t="s">
        <v>182</v>
      </c>
      <c r="F765" s="57">
        <f t="shared" si="12"/>
        <v>1</v>
      </c>
      <c r="G765" s="57">
        <v>25.7386</v>
      </c>
      <c r="H765" s="57">
        <v>30.9</v>
      </c>
      <c r="I765" s="57">
        <v>28.719</v>
      </c>
      <c r="J765" s="33">
        <f t="shared" si="2"/>
        <v>5.1614</v>
      </c>
      <c r="K765" s="33">
        <f t="shared" si="13"/>
        <v>2.9804</v>
      </c>
    </row>
    <row r="766">
      <c r="A766" s="70">
        <v>44676.0</v>
      </c>
      <c r="B766" s="57">
        <v>2376.0</v>
      </c>
      <c r="C766" s="57" t="s">
        <v>180</v>
      </c>
      <c r="D766" s="57" t="s">
        <v>178</v>
      </c>
      <c r="E766" s="57" t="s">
        <v>179</v>
      </c>
      <c r="F766" s="57">
        <f t="shared" si="12"/>
        <v>1</v>
      </c>
      <c r="G766" s="57">
        <v>25.9381</v>
      </c>
      <c r="H766" s="57">
        <v>27.1828</v>
      </c>
      <c r="I766" s="57">
        <v>26.4232</v>
      </c>
      <c r="J766" s="33">
        <f t="shared" si="2"/>
        <v>1.2447</v>
      </c>
      <c r="K766" s="33">
        <f t="shared" si="13"/>
        <v>0.4851</v>
      </c>
    </row>
    <row r="767">
      <c r="A767" s="70">
        <v>44676.0</v>
      </c>
      <c r="B767" s="57">
        <v>2367.0</v>
      </c>
      <c r="C767" s="57" t="s">
        <v>180</v>
      </c>
      <c r="D767" s="57" t="s">
        <v>181</v>
      </c>
      <c r="E767" s="57" t="s">
        <v>179</v>
      </c>
      <c r="F767" s="57">
        <f t="shared" si="12"/>
        <v>0</v>
      </c>
      <c r="G767" s="57">
        <v>25.8549</v>
      </c>
      <c r="H767" s="57">
        <v>25.5833</v>
      </c>
      <c r="I767" s="57">
        <v>25.8977</v>
      </c>
      <c r="J767" s="33">
        <f t="shared" si="2"/>
        <v>-0.2716</v>
      </c>
      <c r="K767" s="33">
        <f t="shared" si="13"/>
        <v>0.0428</v>
      </c>
    </row>
    <row r="768">
      <c r="A768" s="70">
        <v>44676.0</v>
      </c>
      <c r="B768" s="57">
        <v>2377.0</v>
      </c>
      <c r="C768" s="57" t="s">
        <v>180</v>
      </c>
      <c r="D768" s="57" t="s">
        <v>181</v>
      </c>
      <c r="E768" s="57" t="s">
        <v>182</v>
      </c>
      <c r="F768" s="57">
        <f t="shared" si="12"/>
        <v>0</v>
      </c>
      <c r="G768" s="57">
        <v>15.5338</v>
      </c>
      <c r="H768" s="57">
        <v>16.3388</v>
      </c>
      <c r="I768" s="57">
        <v>15.81</v>
      </c>
      <c r="J768" s="33">
        <f t="shared" si="2"/>
        <v>0.805</v>
      </c>
      <c r="K768" s="33">
        <f t="shared" si="13"/>
        <v>0.2762</v>
      </c>
    </row>
    <row r="769">
      <c r="A769" s="70">
        <v>44678.0</v>
      </c>
      <c r="B769" s="57">
        <v>2027.0</v>
      </c>
      <c r="C769" s="57" t="s">
        <v>177</v>
      </c>
      <c r="D769" s="57" t="s">
        <v>181</v>
      </c>
      <c r="E769" s="57" t="s">
        <v>179</v>
      </c>
      <c r="F769" s="57">
        <f t="shared" si="12"/>
        <v>0</v>
      </c>
      <c r="G769" s="57">
        <v>26.463</v>
      </c>
      <c r="H769" s="57">
        <v>26.722</v>
      </c>
      <c r="I769" s="57">
        <v>26.5978</v>
      </c>
      <c r="J769" s="33">
        <f t="shared" si="2"/>
        <v>0.259</v>
      </c>
      <c r="K769" s="33">
        <f t="shared" si="13"/>
        <v>0.1348</v>
      </c>
    </row>
    <row r="770">
      <c r="A770" s="70">
        <v>44676.0</v>
      </c>
      <c r="B770" s="57">
        <v>2365.0</v>
      </c>
      <c r="C770" s="57" t="s">
        <v>177</v>
      </c>
      <c r="D770" s="57" t="s">
        <v>181</v>
      </c>
      <c r="E770" s="57" t="s">
        <v>179</v>
      </c>
      <c r="F770" s="57">
        <f t="shared" si="12"/>
        <v>0</v>
      </c>
      <c r="G770" s="57">
        <v>26.0049</v>
      </c>
      <c r="H770" s="57">
        <v>26.494</v>
      </c>
      <c r="I770" s="57">
        <v>26.2621</v>
      </c>
      <c r="J770" s="33">
        <f t="shared" si="2"/>
        <v>0.4891</v>
      </c>
      <c r="K770" s="33">
        <f t="shared" si="13"/>
        <v>0.2572</v>
      </c>
    </row>
    <row r="771">
      <c r="A771" s="70">
        <v>44676.0</v>
      </c>
      <c r="B771" s="57">
        <v>2384.0</v>
      </c>
      <c r="C771" s="57" t="s">
        <v>180</v>
      </c>
      <c r="D771" s="57" t="s">
        <v>181</v>
      </c>
      <c r="E771" s="57" t="s">
        <v>179</v>
      </c>
      <c r="F771" s="57">
        <f t="shared" si="12"/>
        <v>0</v>
      </c>
      <c r="G771" s="57">
        <v>26.1761</v>
      </c>
      <c r="H771" s="57">
        <v>26.3079</v>
      </c>
      <c r="I771" s="57">
        <v>26.2084</v>
      </c>
      <c r="J771" s="33">
        <f t="shared" si="2"/>
        <v>0.1318</v>
      </c>
      <c r="K771" s="33">
        <f t="shared" si="13"/>
        <v>0.0323</v>
      </c>
    </row>
    <row r="772">
      <c r="A772" s="70">
        <v>44676.0</v>
      </c>
      <c r="B772" s="57">
        <v>2127.0</v>
      </c>
      <c r="C772" s="57" t="s">
        <v>177</v>
      </c>
      <c r="D772" s="57" t="s">
        <v>181</v>
      </c>
      <c r="E772" s="57" t="s">
        <v>179</v>
      </c>
      <c r="F772" s="57">
        <f t="shared" si="12"/>
        <v>0</v>
      </c>
      <c r="G772" s="57">
        <v>16.1971</v>
      </c>
      <c r="H772" s="57">
        <v>16.941</v>
      </c>
      <c r="I772" s="57">
        <v>16.525</v>
      </c>
      <c r="J772" s="33">
        <f t="shared" si="2"/>
        <v>0.7439</v>
      </c>
      <c r="K772" s="33">
        <f t="shared" si="13"/>
        <v>0.3279</v>
      </c>
    </row>
    <row r="773">
      <c r="A773" s="70">
        <v>44684.0</v>
      </c>
      <c r="B773" s="57" t="s">
        <v>185</v>
      </c>
      <c r="C773" s="57" t="s">
        <v>180</v>
      </c>
      <c r="D773" s="57" t="s">
        <v>181</v>
      </c>
      <c r="E773" s="57" t="s">
        <v>182</v>
      </c>
      <c r="F773" s="57">
        <f t="shared" si="12"/>
        <v>0</v>
      </c>
      <c r="G773" s="57">
        <v>66.943</v>
      </c>
      <c r="H773" s="57">
        <v>74.0793</v>
      </c>
      <c r="I773" s="57">
        <v>68.6454</v>
      </c>
      <c r="J773" s="33">
        <f t="shared" si="2"/>
        <v>7.1363</v>
      </c>
      <c r="K773" s="33">
        <f t="shared" si="13"/>
        <v>1.7024</v>
      </c>
      <c r="L773" s="57">
        <v>5.0</v>
      </c>
    </row>
    <row r="774">
      <c r="A774" s="70">
        <v>44684.0</v>
      </c>
      <c r="B774" s="57" t="s">
        <v>185</v>
      </c>
      <c r="C774" s="57" t="s">
        <v>180</v>
      </c>
      <c r="D774" s="57" t="s">
        <v>181</v>
      </c>
      <c r="E774" s="57" t="s">
        <v>182</v>
      </c>
      <c r="F774" s="57">
        <f t="shared" si="12"/>
        <v>0</v>
      </c>
      <c r="G774" s="57">
        <v>67.5605</v>
      </c>
      <c r="H774" s="57">
        <v>76.4676</v>
      </c>
      <c r="I774" s="57">
        <v>69.3878</v>
      </c>
      <c r="J774" s="33">
        <f t="shared" si="2"/>
        <v>8.9071</v>
      </c>
      <c r="K774" s="33">
        <f t="shared" si="13"/>
        <v>1.8273</v>
      </c>
      <c r="L774" s="57">
        <v>2.1</v>
      </c>
    </row>
    <row r="775">
      <c r="A775" s="70">
        <v>44684.0</v>
      </c>
      <c r="B775" s="57" t="s">
        <v>144</v>
      </c>
      <c r="C775" s="57" t="s">
        <v>180</v>
      </c>
      <c r="D775" s="57" t="s">
        <v>181</v>
      </c>
      <c r="E775" s="57" t="s">
        <v>179</v>
      </c>
      <c r="F775" s="57">
        <f t="shared" si="12"/>
        <v>0</v>
      </c>
      <c r="G775" s="57">
        <v>68.2534</v>
      </c>
      <c r="H775" s="57">
        <v>69.4318</v>
      </c>
      <c r="I775" s="57">
        <v>68.4882</v>
      </c>
      <c r="J775" s="33">
        <f t="shared" si="2"/>
        <v>1.1784</v>
      </c>
      <c r="K775" s="33">
        <f t="shared" si="13"/>
        <v>0.2348</v>
      </c>
      <c r="L775" s="57">
        <v>3.0</v>
      </c>
    </row>
    <row r="776">
      <c r="A776" s="70">
        <v>44684.0</v>
      </c>
      <c r="B776" s="57" t="s">
        <v>186</v>
      </c>
      <c r="C776" s="57" t="s">
        <v>180</v>
      </c>
      <c r="D776" s="57" t="s">
        <v>181</v>
      </c>
      <c r="E776" s="57" t="s">
        <v>182</v>
      </c>
      <c r="F776" s="57">
        <f t="shared" si="12"/>
        <v>0</v>
      </c>
      <c r="G776" s="57">
        <v>68.3209</v>
      </c>
      <c r="H776" s="57">
        <v>72.4215</v>
      </c>
      <c r="I776" s="57">
        <v>69.6295</v>
      </c>
      <c r="J776" s="33">
        <f t="shared" si="2"/>
        <v>4.1006</v>
      </c>
      <c r="K776" s="33">
        <f t="shared" si="13"/>
        <v>1.3086</v>
      </c>
      <c r="L776" s="57">
        <v>5.0</v>
      </c>
    </row>
    <row r="777">
      <c r="A777" s="70">
        <v>44684.0</v>
      </c>
      <c r="B777" s="57" t="s">
        <v>186</v>
      </c>
      <c r="C777" s="57" t="s">
        <v>180</v>
      </c>
      <c r="D777" s="57" t="s">
        <v>181</v>
      </c>
      <c r="E777" s="57" t="s">
        <v>182</v>
      </c>
      <c r="F777" s="57">
        <f t="shared" si="12"/>
        <v>0</v>
      </c>
      <c r="G777" s="57">
        <v>68.9014</v>
      </c>
      <c r="H777" s="57">
        <v>72.456</v>
      </c>
      <c r="I777" s="57">
        <v>70.1706</v>
      </c>
      <c r="J777" s="33">
        <f t="shared" si="2"/>
        <v>3.5546</v>
      </c>
      <c r="K777" s="33">
        <f t="shared" si="13"/>
        <v>1.2692</v>
      </c>
      <c r="L777" s="57">
        <v>3.0</v>
      </c>
    </row>
    <row r="778">
      <c r="A778" s="70">
        <v>44684.0</v>
      </c>
      <c r="B778" s="57" t="s">
        <v>144</v>
      </c>
      <c r="C778" s="57" t="s">
        <v>180</v>
      </c>
      <c r="D778" s="57" t="s">
        <v>181</v>
      </c>
      <c r="E778" s="57" t="s">
        <v>179</v>
      </c>
      <c r="F778" s="57">
        <f t="shared" si="12"/>
        <v>0</v>
      </c>
      <c r="G778" s="57">
        <v>67.9348</v>
      </c>
      <c r="H778" s="57">
        <v>68.3663</v>
      </c>
      <c r="I778" s="57">
        <v>68.0072</v>
      </c>
      <c r="J778" s="33">
        <f t="shared" si="2"/>
        <v>0.4315</v>
      </c>
      <c r="K778" s="33">
        <f t="shared" si="13"/>
        <v>0.0724</v>
      </c>
      <c r="L778" s="57">
        <v>4.0</v>
      </c>
    </row>
    <row r="779">
      <c r="A779" s="70">
        <v>44684.0</v>
      </c>
      <c r="B779" s="57" t="s">
        <v>186</v>
      </c>
      <c r="C779" s="57" t="s">
        <v>180</v>
      </c>
      <c r="D779" s="57" t="s">
        <v>181</v>
      </c>
      <c r="E779" s="57" t="s">
        <v>182</v>
      </c>
      <c r="F779" s="57">
        <f t="shared" si="12"/>
        <v>0</v>
      </c>
      <c r="G779" s="57">
        <v>67.4243</v>
      </c>
      <c r="H779" s="57">
        <v>72.5328</v>
      </c>
      <c r="I779" s="57">
        <v>68.9353</v>
      </c>
      <c r="J779" s="33">
        <f t="shared" si="2"/>
        <v>5.1085</v>
      </c>
      <c r="K779" s="33">
        <f t="shared" si="13"/>
        <v>1.511</v>
      </c>
      <c r="L779" s="57">
        <v>4.0</v>
      </c>
    </row>
    <row r="780">
      <c r="A780" s="70">
        <v>44684.0</v>
      </c>
      <c r="B780" s="57" t="s">
        <v>144</v>
      </c>
      <c r="C780" s="57" t="s">
        <v>180</v>
      </c>
      <c r="D780" s="57" t="s">
        <v>181</v>
      </c>
      <c r="E780" s="57" t="s">
        <v>179</v>
      </c>
      <c r="F780" s="57">
        <f t="shared" si="12"/>
        <v>0</v>
      </c>
      <c r="G780" s="57">
        <v>67.5368</v>
      </c>
      <c r="H780" s="57">
        <v>68.3052</v>
      </c>
      <c r="I780" s="57">
        <v>67.6847</v>
      </c>
      <c r="J780" s="33">
        <f t="shared" si="2"/>
        <v>0.7684</v>
      </c>
      <c r="K780" s="33">
        <f t="shared" si="13"/>
        <v>0.1479</v>
      </c>
      <c r="L780" s="57">
        <v>5.0</v>
      </c>
    </row>
    <row r="781">
      <c r="A781" s="70">
        <v>44684.0</v>
      </c>
      <c r="B781" s="57" t="s">
        <v>185</v>
      </c>
      <c r="C781" s="57" t="s">
        <v>180</v>
      </c>
      <c r="D781" s="57" t="s">
        <v>181</v>
      </c>
      <c r="E781" s="57" t="s">
        <v>182</v>
      </c>
      <c r="F781" s="57">
        <f t="shared" si="12"/>
        <v>0</v>
      </c>
      <c r="G781" s="57">
        <v>68.4789</v>
      </c>
      <c r="H781" s="57">
        <v>76.4651</v>
      </c>
      <c r="I781" s="57">
        <v>69.9919</v>
      </c>
      <c r="J781" s="33">
        <f t="shared" si="2"/>
        <v>7.9862</v>
      </c>
      <c r="K781" s="33">
        <f t="shared" si="13"/>
        <v>1.513</v>
      </c>
      <c r="L781" s="57">
        <v>2.2</v>
      </c>
    </row>
    <row r="782">
      <c r="A782" s="70">
        <v>44684.0</v>
      </c>
      <c r="B782" s="57" t="s">
        <v>144</v>
      </c>
      <c r="C782" s="57" t="s">
        <v>180</v>
      </c>
      <c r="D782" s="57" t="s">
        <v>181</v>
      </c>
      <c r="E782" s="57" t="s">
        <v>179</v>
      </c>
      <c r="F782" s="57">
        <f t="shared" si="12"/>
        <v>0</v>
      </c>
      <c r="G782" s="57">
        <v>67.2921</v>
      </c>
      <c r="H782" s="57">
        <v>67.9055</v>
      </c>
      <c r="I782" s="57">
        <v>67.4141</v>
      </c>
      <c r="J782" s="33">
        <f t="shared" si="2"/>
        <v>0.6134</v>
      </c>
      <c r="K782" s="33">
        <f t="shared" si="13"/>
        <v>0.122</v>
      </c>
      <c r="L782" s="57">
        <v>1.0</v>
      </c>
    </row>
    <row r="783">
      <c r="A783" s="70">
        <v>44684.0</v>
      </c>
      <c r="B783" s="57" t="s">
        <v>185</v>
      </c>
      <c r="C783" s="57" t="s">
        <v>180</v>
      </c>
      <c r="D783" s="57" t="s">
        <v>181</v>
      </c>
      <c r="E783" s="57" t="s">
        <v>182</v>
      </c>
      <c r="F783" s="57">
        <f t="shared" si="12"/>
        <v>0</v>
      </c>
      <c r="G783" s="57">
        <v>67.0153</v>
      </c>
      <c r="H783" s="57">
        <v>72.1798</v>
      </c>
      <c r="I783" s="57">
        <v>68.3649</v>
      </c>
      <c r="J783" s="33">
        <f t="shared" si="2"/>
        <v>5.1645</v>
      </c>
      <c r="K783" s="33">
        <f t="shared" si="13"/>
        <v>1.3496</v>
      </c>
      <c r="L783" s="57">
        <v>1.0</v>
      </c>
    </row>
    <row r="784">
      <c r="A784" s="70">
        <v>44676.0</v>
      </c>
      <c r="B784" s="57">
        <v>2347.0</v>
      </c>
      <c r="C784" s="57" t="s">
        <v>180</v>
      </c>
      <c r="D784" s="57" t="s">
        <v>181</v>
      </c>
      <c r="E784" s="57" t="s">
        <v>179</v>
      </c>
      <c r="F784" s="57">
        <f t="shared" si="12"/>
        <v>0</v>
      </c>
      <c r="G784" s="57">
        <v>25.734</v>
      </c>
      <c r="H784" s="57">
        <v>25.6617</v>
      </c>
      <c r="I784" s="57">
        <v>25.874</v>
      </c>
      <c r="J784" s="33">
        <f t="shared" si="2"/>
        <v>-0.0723</v>
      </c>
      <c r="K784" s="33">
        <f t="shared" si="13"/>
        <v>0.14</v>
      </c>
    </row>
    <row r="785">
      <c r="A785" s="70">
        <v>44676.0</v>
      </c>
      <c r="B785" s="57">
        <v>2354.0</v>
      </c>
      <c r="C785" s="57" t="s">
        <v>180</v>
      </c>
      <c r="D785" s="57" t="s">
        <v>178</v>
      </c>
      <c r="E785" s="57" t="s">
        <v>179</v>
      </c>
      <c r="F785" s="57">
        <f t="shared" si="12"/>
        <v>1</v>
      </c>
      <c r="G785" s="57">
        <v>26.1298</v>
      </c>
      <c r="H785" s="57">
        <v>27.5801</v>
      </c>
      <c r="I785" s="57">
        <v>26.6735</v>
      </c>
      <c r="J785" s="33">
        <f t="shared" si="2"/>
        <v>1.4503</v>
      </c>
      <c r="K785" s="33">
        <f t="shared" si="13"/>
        <v>0.5437</v>
      </c>
    </row>
    <row r="786">
      <c r="A786" s="70">
        <v>44676.0</v>
      </c>
      <c r="B786" s="57">
        <v>2009.0</v>
      </c>
      <c r="C786" s="57" t="s">
        <v>180</v>
      </c>
      <c r="D786" s="57" t="s">
        <v>181</v>
      </c>
      <c r="E786" s="57" t="s">
        <v>182</v>
      </c>
      <c r="F786" s="57">
        <f t="shared" si="12"/>
        <v>0</v>
      </c>
      <c r="G786" s="57">
        <v>25.4085</v>
      </c>
      <c r="H786" s="57">
        <v>28.8169</v>
      </c>
      <c r="I786" s="57">
        <v>27.1914</v>
      </c>
      <c r="J786" s="33">
        <f t="shared" si="2"/>
        <v>3.4084</v>
      </c>
      <c r="K786" s="33">
        <f t="shared" si="13"/>
        <v>1.7829</v>
      </c>
    </row>
    <row r="787">
      <c r="A787" s="70">
        <v>44676.0</v>
      </c>
      <c r="B787" s="57">
        <v>2383.0</v>
      </c>
      <c r="C787" s="57" t="s">
        <v>180</v>
      </c>
      <c r="D787" s="57" t="s">
        <v>181</v>
      </c>
      <c r="E787" s="57" t="s">
        <v>182</v>
      </c>
      <c r="F787" s="57">
        <f t="shared" si="12"/>
        <v>0</v>
      </c>
      <c r="G787" s="57">
        <v>26.5079</v>
      </c>
      <c r="H787" s="57">
        <v>29.6691</v>
      </c>
      <c r="I787" s="57">
        <v>28.2179</v>
      </c>
      <c r="J787" s="33">
        <f t="shared" si="2"/>
        <v>3.1612</v>
      </c>
      <c r="K787" s="33">
        <f t="shared" si="13"/>
        <v>1.71</v>
      </c>
    </row>
    <row r="788">
      <c r="A788" s="70">
        <v>44678.0</v>
      </c>
      <c r="B788" s="57">
        <v>2022.0</v>
      </c>
      <c r="C788" s="57" t="s">
        <v>177</v>
      </c>
      <c r="D788" s="57" t="s">
        <v>178</v>
      </c>
      <c r="E788" s="57" t="s">
        <v>182</v>
      </c>
      <c r="F788" s="57">
        <f t="shared" si="12"/>
        <v>1</v>
      </c>
      <c r="G788" s="57">
        <v>25.479</v>
      </c>
      <c r="H788" s="57">
        <v>31.345</v>
      </c>
      <c r="I788" s="57">
        <v>28.7451</v>
      </c>
      <c r="J788" s="33">
        <f t="shared" si="2"/>
        <v>5.866</v>
      </c>
      <c r="K788" s="33">
        <f t="shared" si="13"/>
        <v>3.2661</v>
      </c>
    </row>
    <row r="789">
      <c r="A789" s="70">
        <v>44676.0</v>
      </c>
      <c r="B789" s="57">
        <v>2377.0</v>
      </c>
      <c r="C789" s="57" t="s">
        <v>180</v>
      </c>
      <c r="D789" s="57" t="s">
        <v>178</v>
      </c>
      <c r="E789" s="57" t="s">
        <v>182</v>
      </c>
      <c r="F789" s="57">
        <f t="shared" si="12"/>
        <v>1</v>
      </c>
      <c r="G789" s="57">
        <v>25.8228</v>
      </c>
      <c r="H789" s="57">
        <v>29.4721</v>
      </c>
      <c r="I789" s="57">
        <v>28.2433</v>
      </c>
      <c r="J789" s="33">
        <f t="shared" si="2"/>
        <v>3.6493</v>
      </c>
      <c r="K789" s="33">
        <f t="shared" si="13"/>
        <v>2.4205</v>
      </c>
    </row>
    <row r="790">
      <c r="A790" s="70">
        <v>44676.0</v>
      </c>
      <c r="B790" s="57">
        <v>2360.0</v>
      </c>
      <c r="C790" s="57" t="s">
        <v>180</v>
      </c>
      <c r="D790" s="57" t="s">
        <v>181</v>
      </c>
      <c r="E790" s="57" t="s">
        <v>182</v>
      </c>
      <c r="F790" s="57">
        <f t="shared" si="12"/>
        <v>0</v>
      </c>
      <c r="G790" s="57">
        <v>26.1549</v>
      </c>
      <c r="H790" s="57">
        <v>28.519</v>
      </c>
      <c r="I790" s="57">
        <v>27.5272</v>
      </c>
      <c r="J790" s="33">
        <f t="shared" si="2"/>
        <v>2.3641</v>
      </c>
      <c r="K790" s="33">
        <f t="shared" si="13"/>
        <v>1.3723</v>
      </c>
    </row>
    <row r="791">
      <c r="A791" s="70">
        <v>44678.0</v>
      </c>
      <c r="B791" s="57">
        <v>2027.0</v>
      </c>
      <c r="C791" s="57" t="s">
        <v>177</v>
      </c>
      <c r="D791" s="57" t="s">
        <v>181</v>
      </c>
      <c r="E791" s="57" t="s">
        <v>182</v>
      </c>
      <c r="F791" s="57">
        <f t="shared" si="12"/>
        <v>0</v>
      </c>
      <c r="G791" s="57">
        <v>26.0051</v>
      </c>
      <c r="H791" s="57">
        <v>30.078</v>
      </c>
      <c r="I791" s="57">
        <v>28.0343</v>
      </c>
      <c r="J791" s="33">
        <f t="shared" si="2"/>
        <v>4.0729</v>
      </c>
      <c r="K791" s="33">
        <f t="shared" si="13"/>
        <v>2.0292</v>
      </c>
    </row>
    <row r="792">
      <c r="A792" s="70">
        <v>44678.0</v>
      </c>
      <c r="B792" s="57">
        <v>2089.0</v>
      </c>
      <c r="C792" s="57" t="s">
        <v>177</v>
      </c>
      <c r="D792" s="57" t="s">
        <v>181</v>
      </c>
      <c r="E792" s="57" t="s">
        <v>182</v>
      </c>
      <c r="F792" s="57">
        <f t="shared" si="12"/>
        <v>0</v>
      </c>
      <c r="G792" s="57">
        <v>25.9236</v>
      </c>
      <c r="H792" s="57">
        <v>26.555</v>
      </c>
      <c r="I792" s="57">
        <v>26.0426</v>
      </c>
      <c r="J792" s="33">
        <f t="shared" si="2"/>
        <v>0.6314</v>
      </c>
      <c r="K792" s="33">
        <f t="shared" si="13"/>
        <v>0.119</v>
      </c>
    </row>
    <row r="793">
      <c r="A793" s="70">
        <v>44676.0</v>
      </c>
      <c r="B793" s="57">
        <v>2345.0</v>
      </c>
      <c r="C793" s="57" t="s">
        <v>180</v>
      </c>
      <c r="D793" s="57" t="s">
        <v>178</v>
      </c>
      <c r="E793" s="57" t="s">
        <v>179</v>
      </c>
      <c r="F793" s="57">
        <f t="shared" si="12"/>
        <v>1</v>
      </c>
      <c r="G793" s="57">
        <v>25.8338</v>
      </c>
      <c r="H793" s="57">
        <v>27.3803</v>
      </c>
      <c r="I793" s="57">
        <v>26.6989</v>
      </c>
      <c r="J793" s="33">
        <f t="shared" si="2"/>
        <v>1.5465</v>
      </c>
      <c r="K793" s="33">
        <f t="shared" si="13"/>
        <v>0.8651</v>
      </c>
    </row>
    <row r="794">
      <c r="A794" s="70">
        <v>44676.0</v>
      </c>
      <c r="B794" s="57">
        <v>2380.0</v>
      </c>
      <c r="C794" s="57" t="s">
        <v>180</v>
      </c>
      <c r="D794" s="57" t="s">
        <v>178</v>
      </c>
      <c r="E794" s="57" t="s">
        <v>182</v>
      </c>
      <c r="F794" s="57">
        <f t="shared" si="12"/>
        <v>1</v>
      </c>
      <c r="G794" s="57">
        <v>26.0587</v>
      </c>
      <c r="H794" s="57">
        <v>29.7288</v>
      </c>
      <c r="I794" s="57">
        <v>28.518</v>
      </c>
      <c r="J794" s="33">
        <f t="shared" si="2"/>
        <v>3.6701</v>
      </c>
      <c r="K794" s="33">
        <f t="shared" si="13"/>
        <v>2.4593</v>
      </c>
    </row>
    <row r="795">
      <c r="A795" s="70">
        <v>44676.0</v>
      </c>
      <c r="B795" s="57">
        <v>2009.0</v>
      </c>
      <c r="C795" s="57" t="s">
        <v>177</v>
      </c>
      <c r="D795" s="57" t="s">
        <v>181</v>
      </c>
      <c r="E795" s="57" t="s">
        <v>179</v>
      </c>
      <c r="F795" s="57">
        <f t="shared" si="12"/>
        <v>0</v>
      </c>
      <c r="G795" s="57">
        <v>25.33</v>
      </c>
      <c r="H795" s="57">
        <v>26.404</v>
      </c>
      <c r="I795" s="57">
        <v>25.621</v>
      </c>
      <c r="J795" s="33">
        <f t="shared" si="2"/>
        <v>1.074</v>
      </c>
      <c r="K795" s="33">
        <f t="shared" si="13"/>
        <v>0.291</v>
      </c>
    </row>
    <row r="796">
      <c r="A796" s="70">
        <v>44676.0</v>
      </c>
      <c r="B796" s="57">
        <v>2372.0</v>
      </c>
      <c r="C796" s="57" t="s">
        <v>177</v>
      </c>
      <c r="D796" s="57" t="s">
        <v>181</v>
      </c>
      <c r="E796" s="57" t="s">
        <v>179</v>
      </c>
      <c r="F796" s="57">
        <f t="shared" si="12"/>
        <v>0</v>
      </c>
      <c r="G796" s="57">
        <v>15.2101</v>
      </c>
      <c r="H796" s="57">
        <v>15.848</v>
      </c>
      <c r="I796" s="57">
        <v>15.481</v>
      </c>
      <c r="J796" s="33">
        <f t="shared" si="2"/>
        <v>0.6379</v>
      </c>
      <c r="K796" s="33">
        <f t="shared" si="13"/>
        <v>0.2709</v>
      </c>
    </row>
    <row r="797">
      <c r="A797" s="70">
        <v>44676.0</v>
      </c>
      <c r="B797" s="57">
        <v>2010.0</v>
      </c>
      <c r="C797" s="57" t="s">
        <v>177</v>
      </c>
      <c r="D797" s="57" t="s">
        <v>178</v>
      </c>
      <c r="E797" s="57" t="s">
        <v>179</v>
      </c>
      <c r="F797" s="57">
        <f t="shared" si="12"/>
        <v>1</v>
      </c>
      <c r="G797" s="57">
        <v>15.2566</v>
      </c>
      <c r="H797" s="57">
        <v>16.745</v>
      </c>
      <c r="I797" s="57">
        <v>16.001</v>
      </c>
      <c r="J797" s="33">
        <f t="shared" si="2"/>
        <v>1.4884</v>
      </c>
      <c r="K797" s="33">
        <f t="shared" si="13"/>
        <v>0.7444</v>
      </c>
    </row>
    <row r="798">
      <c r="A798" s="70">
        <v>44678.0</v>
      </c>
      <c r="B798" s="57">
        <v>2022.0</v>
      </c>
      <c r="C798" s="57" t="s">
        <v>177</v>
      </c>
      <c r="D798" s="57" t="s">
        <v>181</v>
      </c>
      <c r="E798" s="57" t="s">
        <v>179</v>
      </c>
      <c r="F798" s="57">
        <f t="shared" si="12"/>
        <v>0</v>
      </c>
      <c r="G798" s="57">
        <v>25.9086</v>
      </c>
      <c r="H798" s="57">
        <v>26.453</v>
      </c>
      <c r="I798" s="57">
        <v>26.1394</v>
      </c>
      <c r="J798" s="33">
        <f t="shared" si="2"/>
        <v>0.5444</v>
      </c>
      <c r="K798" s="33">
        <f t="shared" si="13"/>
        <v>0.2308</v>
      </c>
    </row>
    <row r="799">
      <c r="A799" s="70">
        <v>44676.0</v>
      </c>
      <c r="B799" s="57">
        <v>2384.0</v>
      </c>
      <c r="C799" s="57" t="s">
        <v>177</v>
      </c>
      <c r="D799" s="57" t="s">
        <v>178</v>
      </c>
      <c r="E799" s="57" t="s">
        <v>179</v>
      </c>
      <c r="F799" s="57">
        <f t="shared" si="12"/>
        <v>1</v>
      </c>
      <c r="G799" s="57">
        <v>26.3178</v>
      </c>
      <c r="H799" s="57">
        <v>27.204</v>
      </c>
      <c r="I799" s="57">
        <v>26.7928</v>
      </c>
      <c r="J799" s="33">
        <f t="shared" si="2"/>
        <v>0.8862</v>
      </c>
      <c r="K799" s="33">
        <f t="shared" si="13"/>
        <v>0.475</v>
      </c>
    </row>
    <row r="800">
      <c r="A800" s="70">
        <v>44676.0</v>
      </c>
      <c r="B800" s="57">
        <v>2377.0</v>
      </c>
      <c r="C800" s="57" t="s">
        <v>180</v>
      </c>
      <c r="D800" s="57" t="s">
        <v>181</v>
      </c>
      <c r="E800" s="57" t="s">
        <v>179</v>
      </c>
      <c r="F800" s="57">
        <f t="shared" si="12"/>
        <v>0</v>
      </c>
      <c r="G800" s="57">
        <v>15.2914</v>
      </c>
      <c r="H800" s="57">
        <v>15.0206</v>
      </c>
      <c r="I800" s="57">
        <v>15.3134</v>
      </c>
      <c r="J800" s="33">
        <f t="shared" si="2"/>
        <v>-0.2708</v>
      </c>
      <c r="K800" s="33">
        <f t="shared" si="13"/>
        <v>0.022</v>
      </c>
    </row>
    <row r="801">
      <c r="A801" s="70">
        <v>44676.0</v>
      </c>
      <c r="B801" s="57">
        <v>2352.0</v>
      </c>
      <c r="C801" s="57" t="s">
        <v>180</v>
      </c>
      <c r="D801" s="57" t="s">
        <v>181</v>
      </c>
      <c r="E801" s="57" t="s">
        <v>182</v>
      </c>
      <c r="F801" s="57">
        <f t="shared" si="12"/>
        <v>0</v>
      </c>
      <c r="G801" s="57">
        <v>15.5124</v>
      </c>
      <c r="H801" s="57">
        <v>16.1976</v>
      </c>
      <c r="I801" s="57">
        <v>15.8469</v>
      </c>
      <c r="J801" s="33">
        <f t="shared" si="2"/>
        <v>0.6852</v>
      </c>
      <c r="K801" s="33">
        <f t="shared" si="13"/>
        <v>0.3345</v>
      </c>
    </row>
    <row r="802">
      <c r="A802" s="70">
        <v>44678.0</v>
      </c>
      <c r="B802" s="57">
        <v>2005.0</v>
      </c>
      <c r="C802" s="57" t="s">
        <v>177</v>
      </c>
      <c r="D802" s="57" t="s">
        <v>181</v>
      </c>
      <c r="E802" s="57" t="s">
        <v>182</v>
      </c>
      <c r="F802" s="57">
        <f t="shared" si="12"/>
        <v>0</v>
      </c>
      <c r="G802" s="57">
        <v>26.0914</v>
      </c>
      <c r="H802" s="57">
        <v>34.863</v>
      </c>
      <c r="I802" s="57">
        <v>30.4383</v>
      </c>
      <c r="J802" s="33">
        <f t="shared" si="2"/>
        <v>8.7716</v>
      </c>
      <c r="K802" s="33">
        <f t="shared" si="13"/>
        <v>4.3469</v>
      </c>
    </row>
    <row r="803">
      <c r="A803" s="70">
        <v>44676.0</v>
      </c>
      <c r="B803" s="57">
        <v>2384.0</v>
      </c>
      <c r="C803" s="57" t="s">
        <v>177</v>
      </c>
      <c r="D803" s="57" t="s">
        <v>181</v>
      </c>
      <c r="E803" s="57" t="s">
        <v>182</v>
      </c>
      <c r="F803" s="57">
        <f t="shared" si="12"/>
        <v>0</v>
      </c>
      <c r="G803" s="57">
        <v>25.5876</v>
      </c>
      <c r="H803" s="57">
        <v>29.563</v>
      </c>
      <c r="I803" s="57">
        <v>27.3833</v>
      </c>
      <c r="J803" s="33">
        <f t="shared" si="2"/>
        <v>3.9754</v>
      </c>
      <c r="K803" s="33">
        <f t="shared" si="13"/>
        <v>1.7957</v>
      </c>
    </row>
    <row r="804">
      <c r="A804" s="70">
        <v>44678.0</v>
      </c>
      <c r="B804" s="57">
        <v>2024.0</v>
      </c>
      <c r="C804" s="57" t="s">
        <v>177</v>
      </c>
      <c r="D804" s="57" t="s">
        <v>181</v>
      </c>
      <c r="E804" s="57" t="s">
        <v>182</v>
      </c>
      <c r="F804" s="57">
        <f t="shared" si="12"/>
        <v>0</v>
      </c>
      <c r="G804" s="57">
        <v>25.7575</v>
      </c>
      <c r="H804" s="57">
        <v>31.13</v>
      </c>
      <c r="I804" s="57">
        <v>28.3698</v>
      </c>
      <c r="J804" s="33">
        <f t="shared" si="2"/>
        <v>5.3725</v>
      </c>
      <c r="K804" s="33">
        <f t="shared" si="13"/>
        <v>2.6123</v>
      </c>
    </row>
    <row r="805">
      <c r="A805" s="70">
        <v>44678.0</v>
      </c>
      <c r="B805" s="57">
        <v>2026.0</v>
      </c>
      <c r="C805" s="57" t="s">
        <v>177</v>
      </c>
      <c r="D805" s="57" t="s">
        <v>178</v>
      </c>
      <c r="E805" s="57" t="s">
        <v>179</v>
      </c>
      <c r="F805" s="57">
        <f t="shared" si="12"/>
        <v>1</v>
      </c>
      <c r="G805" s="57">
        <v>26.6622</v>
      </c>
      <c r="H805" s="57">
        <v>27.648</v>
      </c>
      <c r="I805" s="57">
        <v>27.3948</v>
      </c>
      <c r="J805" s="33">
        <f t="shared" si="2"/>
        <v>0.9858</v>
      </c>
      <c r="K805" s="33">
        <f t="shared" si="13"/>
        <v>0.7326</v>
      </c>
    </row>
    <row r="806">
      <c r="A806" s="70">
        <v>44676.0</v>
      </c>
      <c r="B806" s="57">
        <v>2009.0</v>
      </c>
      <c r="C806" s="57" t="s">
        <v>177</v>
      </c>
      <c r="D806" s="57" t="s">
        <v>181</v>
      </c>
      <c r="E806" s="57" t="s">
        <v>182</v>
      </c>
      <c r="F806" s="57">
        <f t="shared" si="12"/>
        <v>0</v>
      </c>
      <c r="G806" s="57">
        <v>25.8527</v>
      </c>
      <c r="H806" s="57">
        <v>32.053</v>
      </c>
      <c r="I806" s="57">
        <v>28.713</v>
      </c>
      <c r="J806" s="33">
        <f t="shared" si="2"/>
        <v>6.2003</v>
      </c>
      <c r="K806" s="33">
        <f t="shared" si="13"/>
        <v>2.8603</v>
      </c>
    </row>
    <row r="807">
      <c r="A807" s="70">
        <v>44676.0</v>
      </c>
      <c r="B807" s="57">
        <v>2381.0</v>
      </c>
      <c r="C807" s="57" t="s">
        <v>180</v>
      </c>
      <c r="D807" s="57" t="s">
        <v>181</v>
      </c>
      <c r="E807" s="57" t="s">
        <v>179</v>
      </c>
      <c r="F807" s="57">
        <f t="shared" si="12"/>
        <v>0</v>
      </c>
      <c r="G807" s="57">
        <v>26.5119</v>
      </c>
      <c r="H807" s="57">
        <v>26.3676</v>
      </c>
      <c r="I807" s="57">
        <v>26.5883</v>
      </c>
      <c r="J807" s="33">
        <f t="shared" si="2"/>
        <v>-0.1443</v>
      </c>
      <c r="K807" s="33">
        <f t="shared" si="13"/>
        <v>0.0764</v>
      </c>
    </row>
    <row r="808">
      <c r="A808" s="70">
        <v>44676.0</v>
      </c>
      <c r="B808" s="57">
        <v>2347.0</v>
      </c>
      <c r="C808" s="57" t="s">
        <v>177</v>
      </c>
      <c r="D808" s="57" t="s">
        <v>181</v>
      </c>
      <c r="E808" s="57" t="s">
        <v>182</v>
      </c>
      <c r="F808" s="57">
        <f t="shared" si="12"/>
        <v>0</v>
      </c>
      <c r="G808" s="57">
        <v>25.8035</v>
      </c>
      <c r="H808" s="57">
        <v>30.846</v>
      </c>
      <c r="I808" s="57">
        <v>28.1437</v>
      </c>
      <c r="J808" s="33">
        <f t="shared" si="2"/>
        <v>5.0425</v>
      </c>
      <c r="K808" s="33">
        <f t="shared" si="13"/>
        <v>2.3402</v>
      </c>
    </row>
    <row r="809">
      <c r="A809" s="70">
        <v>44676.0</v>
      </c>
      <c r="B809" s="57">
        <v>2365.0</v>
      </c>
      <c r="C809" s="57" t="s">
        <v>180</v>
      </c>
      <c r="D809" s="57" t="s">
        <v>181</v>
      </c>
      <c r="E809" s="57" t="s">
        <v>179</v>
      </c>
      <c r="F809" s="57">
        <f t="shared" si="12"/>
        <v>0</v>
      </c>
      <c r="G809" s="57">
        <v>26.3328</v>
      </c>
      <c r="H809" s="57">
        <v>26.5936</v>
      </c>
      <c r="I809" s="57">
        <v>26.4302</v>
      </c>
      <c r="J809" s="33">
        <f t="shared" si="2"/>
        <v>0.2608</v>
      </c>
      <c r="K809" s="33">
        <f t="shared" si="13"/>
        <v>0.0974</v>
      </c>
    </row>
    <row r="810">
      <c r="A810" s="70">
        <v>44676.0</v>
      </c>
      <c r="B810" s="57">
        <v>2370.0</v>
      </c>
      <c r="C810" s="57" t="s">
        <v>180</v>
      </c>
      <c r="D810" s="57" t="s">
        <v>181</v>
      </c>
      <c r="E810" s="57" t="s">
        <v>179</v>
      </c>
      <c r="F810" s="57">
        <f t="shared" si="12"/>
        <v>0</v>
      </c>
      <c r="G810" s="57">
        <v>25.795</v>
      </c>
      <c r="H810" s="57">
        <v>26.4989</v>
      </c>
      <c r="I810" s="57">
        <v>25.8871</v>
      </c>
      <c r="J810" s="33">
        <f t="shared" si="2"/>
        <v>0.7039</v>
      </c>
      <c r="K810" s="33">
        <f t="shared" si="13"/>
        <v>0.0921</v>
      </c>
    </row>
    <row r="811">
      <c r="A811" s="70">
        <v>44676.0</v>
      </c>
      <c r="B811" s="57">
        <v>2376.0</v>
      </c>
      <c r="C811" s="57" t="s">
        <v>177</v>
      </c>
      <c r="D811" s="57" t="s">
        <v>178</v>
      </c>
      <c r="E811" s="57" t="s">
        <v>179</v>
      </c>
      <c r="F811" s="57">
        <f t="shared" si="12"/>
        <v>1</v>
      </c>
      <c r="G811" s="57">
        <v>25.6456</v>
      </c>
      <c r="H811" s="57">
        <v>26.578</v>
      </c>
      <c r="I811" s="57">
        <v>26.3334</v>
      </c>
      <c r="J811" s="33">
        <f t="shared" si="2"/>
        <v>0.9324</v>
      </c>
      <c r="K811" s="33">
        <f t="shared" si="13"/>
        <v>0.6878</v>
      </c>
    </row>
    <row r="812">
      <c r="A812" s="70">
        <v>44678.0</v>
      </c>
      <c r="B812" s="57">
        <v>2012.0</v>
      </c>
      <c r="C812" s="57" t="s">
        <v>177</v>
      </c>
      <c r="D812" s="57" t="s">
        <v>181</v>
      </c>
      <c r="E812" s="57" t="s">
        <v>182</v>
      </c>
      <c r="F812" s="57">
        <f t="shared" si="12"/>
        <v>0</v>
      </c>
      <c r="G812" s="57">
        <v>25.455</v>
      </c>
      <c r="H812" s="57">
        <v>29.584</v>
      </c>
      <c r="I812" s="57">
        <v>27.2961</v>
      </c>
      <c r="J812" s="33">
        <f t="shared" si="2"/>
        <v>4.129</v>
      </c>
      <c r="K812" s="33">
        <f t="shared" si="13"/>
        <v>1.8411</v>
      </c>
    </row>
    <row r="813">
      <c r="A813" s="70">
        <v>44676.0</v>
      </c>
      <c r="B813" s="57">
        <v>2381.0</v>
      </c>
      <c r="C813" s="57" t="s">
        <v>177</v>
      </c>
      <c r="D813" s="57" t="s">
        <v>181</v>
      </c>
      <c r="E813" s="57" t="s">
        <v>179</v>
      </c>
      <c r="F813" s="57">
        <f t="shared" si="12"/>
        <v>0</v>
      </c>
      <c r="G813" s="57">
        <v>25.7724</v>
      </c>
      <c r="H813" s="57">
        <v>26.094</v>
      </c>
      <c r="I813" s="57">
        <v>25.9001</v>
      </c>
      <c r="J813" s="33">
        <f t="shared" si="2"/>
        <v>0.3216</v>
      </c>
      <c r="K813" s="33">
        <f t="shared" si="13"/>
        <v>0.1277</v>
      </c>
    </row>
    <row r="814">
      <c r="A814" s="70">
        <v>44678.0</v>
      </c>
      <c r="B814" s="57">
        <v>2023.0</v>
      </c>
      <c r="C814" s="57" t="s">
        <v>177</v>
      </c>
      <c r="D814" s="57" t="s">
        <v>178</v>
      </c>
      <c r="E814" s="57" t="s">
        <v>179</v>
      </c>
      <c r="F814" s="57">
        <f t="shared" si="12"/>
        <v>1</v>
      </c>
      <c r="G814" s="57">
        <v>25.879</v>
      </c>
      <c r="H814" s="57">
        <v>26.055</v>
      </c>
      <c r="I814" s="57">
        <v>26.1568</v>
      </c>
      <c r="J814" s="33">
        <f t="shared" si="2"/>
        <v>0.176</v>
      </c>
      <c r="K814" s="33">
        <f t="shared" si="13"/>
        <v>0.2778</v>
      </c>
    </row>
    <row r="815">
      <c r="A815" s="70">
        <v>44678.0</v>
      </c>
      <c r="B815" s="57">
        <v>2024.0</v>
      </c>
      <c r="C815" s="57" t="s">
        <v>177</v>
      </c>
      <c r="D815" s="57" t="s">
        <v>181</v>
      </c>
      <c r="E815" s="57" t="s">
        <v>179</v>
      </c>
      <c r="F815" s="57">
        <f t="shared" si="12"/>
        <v>0</v>
      </c>
      <c r="G815" s="57">
        <v>26.1824</v>
      </c>
      <c r="H815" s="57">
        <v>26.548</v>
      </c>
      <c r="I815" s="57">
        <v>26.5366</v>
      </c>
      <c r="J815" s="33">
        <f t="shared" si="2"/>
        <v>0.3656</v>
      </c>
      <c r="K815" s="33">
        <f t="shared" si="13"/>
        <v>0.3542</v>
      </c>
    </row>
    <row r="816">
      <c r="A816" s="70">
        <v>44676.0</v>
      </c>
      <c r="B816" s="57">
        <v>2011.0</v>
      </c>
      <c r="C816" s="57" t="s">
        <v>177</v>
      </c>
      <c r="D816" s="57" t="s">
        <v>181</v>
      </c>
      <c r="E816" s="57" t="s">
        <v>182</v>
      </c>
      <c r="F816" s="57">
        <f t="shared" si="12"/>
        <v>0</v>
      </c>
      <c r="G816" s="57">
        <v>25.6354</v>
      </c>
      <c r="H816" s="57">
        <v>31.425</v>
      </c>
      <c r="I816" s="57">
        <v>28.542</v>
      </c>
      <c r="J816" s="33">
        <f t="shared" si="2"/>
        <v>5.7896</v>
      </c>
      <c r="K816" s="33">
        <f t="shared" si="13"/>
        <v>2.9066</v>
      </c>
    </row>
    <row r="817">
      <c r="A817" s="70">
        <v>44676.0</v>
      </c>
      <c r="B817" s="57">
        <v>2377.0</v>
      </c>
      <c r="C817" s="57" t="s">
        <v>177</v>
      </c>
      <c r="D817" s="57" t="s">
        <v>178</v>
      </c>
      <c r="E817" s="57" t="s">
        <v>182</v>
      </c>
      <c r="F817" s="57">
        <f t="shared" si="12"/>
        <v>1</v>
      </c>
      <c r="G817" s="57">
        <v>26.2422</v>
      </c>
      <c r="H817" s="57">
        <v>27.308</v>
      </c>
      <c r="I817" s="57">
        <v>27.0588</v>
      </c>
      <c r="J817" s="33">
        <f t="shared" si="2"/>
        <v>1.0658</v>
      </c>
      <c r="K817" s="33">
        <f t="shared" si="13"/>
        <v>0.8166</v>
      </c>
    </row>
    <row r="818">
      <c r="A818" s="70">
        <v>44676.0</v>
      </c>
      <c r="B818" s="57">
        <v>2382.0</v>
      </c>
      <c r="C818" s="57" t="s">
        <v>180</v>
      </c>
      <c r="D818" s="57" t="s">
        <v>181</v>
      </c>
      <c r="E818" s="57" t="s">
        <v>182</v>
      </c>
      <c r="F818" s="57">
        <f t="shared" si="12"/>
        <v>0</v>
      </c>
      <c r="G818" s="57">
        <v>25.832</v>
      </c>
      <c r="H818" s="57">
        <v>29.9526</v>
      </c>
      <c r="I818" s="57">
        <v>28.0282</v>
      </c>
      <c r="J818" s="33">
        <f t="shared" si="2"/>
        <v>4.1206</v>
      </c>
      <c r="K818" s="33">
        <f t="shared" si="13"/>
        <v>2.1962</v>
      </c>
    </row>
    <row r="819">
      <c r="A819" s="70">
        <v>44676.0</v>
      </c>
      <c r="B819" s="57">
        <v>2372.0</v>
      </c>
      <c r="C819" s="57" t="s">
        <v>180</v>
      </c>
      <c r="D819" s="57" t="s">
        <v>181</v>
      </c>
      <c r="E819" s="57" t="s">
        <v>182</v>
      </c>
      <c r="F819" s="57">
        <f t="shared" si="12"/>
        <v>0</v>
      </c>
      <c r="G819" s="57">
        <v>26.1799</v>
      </c>
      <c r="H819" s="57">
        <v>29.9549</v>
      </c>
      <c r="I819" s="57">
        <v>28.0887</v>
      </c>
      <c r="J819" s="33">
        <f t="shared" si="2"/>
        <v>3.775</v>
      </c>
      <c r="K819" s="33">
        <f t="shared" si="13"/>
        <v>1.9088</v>
      </c>
    </row>
    <row r="820">
      <c r="A820" s="70">
        <v>44676.0</v>
      </c>
      <c r="B820" s="57">
        <v>2010.0</v>
      </c>
      <c r="C820" s="57" t="s">
        <v>180</v>
      </c>
      <c r="D820" s="57" t="s">
        <v>181</v>
      </c>
      <c r="E820" s="57" t="s">
        <v>179</v>
      </c>
      <c r="F820" s="57">
        <f t="shared" si="12"/>
        <v>0</v>
      </c>
      <c r="G820" s="57">
        <v>26.0773</v>
      </c>
      <c r="H820" s="57">
        <v>26.9042</v>
      </c>
      <c r="I820" s="57">
        <v>26.2425</v>
      </c>
      <c r="J820" s="33">
        <f t="shared" si="2"/>
        <v>0.8269</v>
      </c>
      <c r="K820" s="33">
        <f t="shared" si="13"/>
        <v>0.1652</v>
      </c>
    </row>
    <row r="821">
      <c r="A821" s="70">
        <v>44676.0</v>
      </c>
      <c r="B821" s="57">
        <v>2354.0</v>
      </c>
      <c r="C821" s="57" t="s">
        <v>177</v>
      </c>
      <c r="D821" s="57" t="s">
        <v>181</v>
      </c>
      <c r="E821" s="57" t="s">
        <v>182</v>
      </c>
      <c r="F821" s="57">
        <f t="shared" si="12"/>
        <v>0</v>
      </c>
      <c r="G821" s="57">
        <v>25.7881</v>
      </c>
      <c r="H821" s="57">
        <v>27.56</v>
      </c>
      <c r="I821" s="57">
        <v>26.4517</v>
      </c>
      <c r="J821" s="33">
        <f t="shared" si="2"/>
        <v>1.7719</v>
      </c>
      <c r="K821" s="33">
        <f t="shared" si="13"/>
        <v>0.6636</v>
      </c>
    </row>
    <row r="822">
      <c r="A822" s="70">
        <v>44676.0</v>
      </c>
      <c r="B822" s="57">
        <v>2343.0</v>
      </c>
      <c r="C822" s="57" t="s">
        <v>180</v>
      </c>
      <c r="D822" s="57" t="s">
        <v>181</v>
      </c>
      <c r="E822" s="57" t="s">
        <v>182</v>
      </c>
      <c r="F822" s="57">
        <f t="shared" si="12"/>
        <v>0</v>
      </c>
      <c r="G822" s="57">
        <v>26.3342</v>
      </c>
      <c r="H822" s="57">
        <v>29.5026</v>
      </c>
      <c r="I822" s="57">
        <v>27.9027</v>
      </c>
      <c r="J822" s="33">
        <f t="shared" si="2"/>
        <v>3.1684</v>
      </c>
      <c r="K822" s="33">
        <f t="shared" si="13"/>
        <v>1.5685</v>
      </c>
    </row>
    <row r="823">
      <c r="A823" s="70">
        <v>44676.0</v>
      </c>
      <c r="B823" s="57">
        <v>2331.0</v>
      </c>
      <c r="C823" s="57" t="s">
        <v>180</v>
      </c>
      <c r="D823" s="57" t="s">
        <v>178</v>
      </c>
      <c r="E823" s="57" t="s">
        <v>179</v>
      </c>
      <c r="F823" s="57">
        <f t="shared" si="12"/>
        <v>1</v>
      </c>
      <c r="G823" s="57">
        <v>25.8709</v>
      </c>
      <c r="H823" s="57">
        <v>27.4042</v>
      </c>
      <c r="I823" s="57">
        <v>26.779</v>
      </c>
      <c r="J823" s="33">
        <f t="shared" si="2"/>
        <v>1.5333</v>
      </c>
      <c r="K823" s="33">
        <f t="shared" si="13"/>
        <v>0.9081</v>
      </c>
    </row>
    <row r="824">
      <c r="A824" s="70">
        <v>44678.0</v>
      </c>
      <c r="B824" s="57">
        <v>2090.0</v>
      </c>
      <c r="C824" s="57" t="s">
        <v>177</v>
      </c>
      <c r="D824" s="57" t="s">
        <v>178</v>
      </c>
      <c r="E824" s="57" t="s">
        <v>179</v>
      </c>
      <c r="F824" s="57">
        <f t="shared" si="12"/>
        <v>1</v>
      </c>
      <c r="G824" s="57">
        <v>26.1944</v>
      </c>
      <c r="H824" s="57">
        <v>28.269</v>
      </c>
      <c r="I824" s="57">
        <v>27.2115</v>
      </c>
      <c r="J824" s="33">
        <f t="shared" si="2"/>
        <v>2.0746</v>
      </c>
      <c r="K824" s="33">
        <f t="shared" si="13"/>
        <v>1.0171</v>
      </c>
    </row>
    <row r="825">
      <c r="A825" s="70">
        <v>44676.0</v>
      </c>
      <c r="B825" s="57">
        <v>2384.0</v>
      </c>
      <c r="C825" s="57" t="s">
        <v>180</v>
      </c>
      <c r="D825" s="57" t="s">
        <v>181</v>
      </c>
      <c r="E825" s="57" t="s">
        <v>182</v>
      </c>
      <c r="F825" s="57">
        <f t="shared" si="12"/>
        <v>0</v>
      </c>
      <c r="G825" s="57">
        <v>25.8468</v>
      </c>
      <c r="H825" s="57">
        <v>27.9914</v>
      </c>
      <c r="I825" s="57">
        <v>26.9561</v>
      </c>
      <c r="J825" s="33">
        <f t="shared" si="2"/>
        <v>2.1446</v>
      </c>
      <c r="K825" s="33">
        <f t="shared" si="13"/>
        <v>1.1093</v>
      </c>
    </row>
    <row r="826">
      <c r="A826" s="70">
        <v>44676.0</v>
      </c>
      <c r="B826" s="57">
        <v>2346.0</v>
      </c>
      <c r="C826" s="57" t="s">
        <v>180</v>
      </c>
      <c r="D826" s="57" t="s">
        <v>181</v>
      </c>
      <c r="E826" s="57" t="s">
        <v>182</v>
      </c>
      <c r="F826" s="57">
        <f t="shared" si="12"/>
        <v>0</v>
      </c>
      <c r="G826" s="57">
        <v>25.4767</v>
      </c>
      <c r="H826" s="57">
        <v>27.2905</v>
      </c>
      <c r="I826" s="57">
        <v>26.377</v>
      </c>
      <c r="J826" s="33">
        <f t="shared" si="2"/>
        <v>1.8138</v>
      </c>
      <c r="K826" s="33">
        <f t="shared" si="13"/>
        <v>0.9003</v>
      </c>
    </row>
    <row r="827">
      <c r="A827" s="70">
        <v>44676.0</v>
      </c>
      <c r="B827" s="57">
        <v>2377.0</v>
      </c>
      <c r="C827" s="57" t="s">
        <v>177</v>
      </c>
      <c r="D827" s="57" t="s">
        <v>181</v>
      </c>
      <c r="E827" s="57" t="s">
        <v>179</v>
      </c>
      <c r="F827" s="57">
        <f t="shared" si="12"/>
        <v>0</v>
      </c>
      <c r="G827" s="57">
        <v>15.6279</v>
      </c>
      <c r="H827" s="57">
        <v>15.833</v>
      </c>
      <c r="I827" s="57">
        <v>15.6855</v>
      </c>
      <c r="J827" s="33">
        <f t="shared" si="2"/>
        <v>0.2051</v>
      </c>
      <c r="K827" s="33">
        <f t="shared" si="13"/>
        <v>0.0576</v>
      </c>
    </row>
    <row r="828">
      <c r="A828" s="70">
        <v>44678.0</v>
      </c>
      <c r="B828" s="57">
        <v>2089.0</v>
      </c>
      <c r="C828" s="57" t="s">
        <v>177</v>
      </c>
      <c r="D828" s="57" t="s">
        <v>178</v>
      </c>
      <c r="E828" s="57" t="s">
        <v>182</v>
      </c>
      <c r="F828" s="57">
        <f t="shared" si="12"/>
        <v>1</v>
      </c>
      <c r="G828" s="57">
        <v>25.3934</v>
      </c>
      <c r="H828" s="57">
        <v>29.527</v>
      </c>
      <c r="I828" s="57">
        <v>27.7629</v>
      </c>
      <c r="J828" s="33">
        <f t="shared" si="2"/>
        <v>4.1336</v>
      </c>
      <c r="K828" s="33">
        <f t="shared" si="13"/>
        <v>2.3695</v>
      </c>
    </row>
    <row r="829">
      <c r="A829" s="70">
        <v>44676.0</v>
      </c>
      <c r="B829" s="57">
        <v>2371.0</v>
      </c>
      <c r="C829" s="57" t="s">
        <v>180</v>
      </c>
      <c r="D829" s="57" t="s">
        <v>181</v>
      </c>
      <c r="E829" s="57" t="s">
        <v>182</v>
      </c>
      <c r="F829" s="57">
        <f t="shared" si="12"/>
        <v>0</v>
      </c>
      <c r="G829" s="57">
        <v>25.4211</v>
      </c>
      <c r="H829" s="57">
        <v>30.8958</v>
      </c>
      <c r="I829" s="57">
        <v>27.883</v>
      </c>
      <c r="J829" s="33">
        <f t="shared" si="2"/>
        <v>5.4747</v>
      </c>
      <c r="K829" s="33">
        <f t="shared" si="13"/>
        <v>2.4619</v>
      </c>
    </row>
    <row r="830">
      <c r="A830" s="70">
        <v>44676.0</v>
      </c>
      <c r="B830" s="57">
        <v>2345.0</v>
      </c>
      <c r="C830" s="57" t="s">
        <v>177</v>
      </c>
      <c r="D830" s="57" t="s">
        <v>178</v>
      </c>
      <c r="E830" s="57" t="s">
        <v>182</v>
      </c>
      <c r="F830" s="57">
        <f t="shared" si="12"/>
        <v>1</v>
      </c>
      <c r="G830" s="57">
        <v>26.0445</v>
      </c>
      <c r="H830" s="57">
        <v>32.447</v>
      </c>
      <c r="I830" s="57">
        <v>29.4649</v>
      </c>
      <c r="J830" s="33">
        <f t="shared" si="2"/>
        <v>6.4025</v>
      </c>
      <c r="K830" s="33">
        <f t="shared" si="13"/>
        <v>3.4204</v>
      </c>
    </row>
    <row r="831">
      <c r="A831" s="70">
        <v>44676.0</v>
      </c>
      <c r="B831" s="57">
        <v>2354.0</v>
      </c>
      <c r="C831" s="57" t="s">
        <v>177</v>
      </c>
      <c r="D831" s="57" t="s">
        <v>178</v>
      </c>
      <c r="E831" s="57" t="s">
        <v>179</v>
      </c>
      <c r="F831" s="57">
        <f t="shared" si="12"/>
        <v>1</v>
      </c>
      <c r="G831" s="57">
        <v>25.7384</v>
      </c>
      <c r="H831" s="57">
        <v>27.127</v>
      </c>
      <c r="I831" s="57">
        <v>26.303</v>
      </c>
      <c r="J831" s="33">
        <f t="shared" si="2"/>
        <v>1.3886</v>
      </c>
      <c r="K831" s="33">
        <f t="shared" si="13"/>
        <v>0.5646</v>
      </c>
    </row>
    <row r="832">
      <c r="A832" s="70">
        <v>44676.0</v>
      </c>
      <c r="B832" s="57">
        <v>2370.0</v>
      </c>
      <c r="C832" s="57" t="s">
        <v>177</v>
      </c>
      <c r="D832" s="57" t="s">
        <v>181</v>
      </c>
      <c r="E832" s="57" t="s">
        <v>182</v>
      </c>
      <c r="F832" s="57">
        <f t="shared" si="12"/>
        <v>0</v>
      </c>
      <c r="G832" s="57">
        <v>25.7811</v>
      </c>
      <c r="H832" s="57">
        <v>29.419</v>
      </c>
      <c r="I832" s="57">
        <v>27.5388</v>
      </c>
      <c r="J832" s="33">
        <f t="shared" si="2"/>
        <v>3.6379</v>
      </c>
      <c r="K832" s="33">
        <f t="shared" si="13"/>
        <v>1.7577</v>
      </c>
    </row>
    <row r="833">
      <c r="A833" s="70">
        <v>44676.0</v>
      </c>
      <c r="B833" s="57">
        <v>2383.0</v>
      </c>
      <c r="C833" s="57" t="s">
        <v>180</v>
      </c>
      <c r="D833" s="57" t="s">
        <v>181</v>
      </c>
      <c r="E833" s="57" t="s">
        <v>179</v>
      </c>
      <c r="F833" s="57">
        <f t="shared" si="12"/>
        <v>0</v>
      </c>
      <c r="G833" s="57">
        <v>26.316</v>
      </c>
      <c r="H833" s="57">
        <v>26.1622</v>
      </c>
      <c r="I833" s="57">
        <v>26.3895</v>
      </c>
      <c r="J833" s="33">
        <f t="shared" si="2"/>
        <v>-0.1538</v>
      </c>
      <c r="K833" s="33">
        <f t="shared" si="13"/>
        <v>0.0735</v>
      </c>
    </row>
    <row r="834">
      <c r="A834" s="70">
        <v>44676.0</v>
      </c>
      <c r="B834" s="57">
        <v>2380.0</v>
      </c>
      <c r="C834" s="57" t="s">
        <v>180</v>
      </c>
      <c r="D834" s="57" t="s">
        <v>178</v>
      </c>
      <c r="E834" s="57" t="s">
        <v>179</v>
      </c>
      <c r="F834" s="57">
        <f t="shared" si="12"/>
        <v>1</v>
      </c>
      <c r="G834" s="57">
        <v>25.6205</v>
      </c>
      <c r="H834" s="57">
        <v>26.8835</v>
      </c>
      <c r="I834" s="57">
        <v>26.1088</v>
      </c>
      <c r="J834" s="33">
        <f t="shared" si="2"/>
        <v>1.263</v>
      </c>
      <c r="K834" s="33">
        <f t="shared" si="13"/>
        <v>0.4883</v>
      </c>
    </row>
    <row r="835">
      <c r="A835" s="70">
        <v>44676.0</v>
      </c>
      <c r="B835" s="57">
        <v>2354.0</v>
      </c>
      <c r="C835" s="57" t="s">
        <v>177</v>
      </c>
      <c r="D835" s="57" t="s">
        <v>178</v>
      </c>
      <c r="E835" s="57" t="s">
        <v>182</v>
      </c>
      <c r="F835" s="57">
        <f t="shared" si="12"/>
        <v>1</v>
      </c>
      <c r="G835" s="57">
        <v>26.0661</v>
      </c>
      <c r="H835" s="57">
        <v>31.693</v>
      </c>
      <c r="I835" s="57">
        <v>29.3903</v>
      </c>
      <c r="J835" s="33">
        <f t="shared" si="2"/>
        <v>5.6269</v>
      </c>
      <c r="K835" s="33">
        <f t="shared" si="13"/>
        <v>3.3242</v>
      </c>
    </row>
    <row r="836">
      <c r="A836" s="70">
        <v>44676.0</v>
      </c>
      <c r="B836" s="57">
        <v>2369.0</v>
      </c>
      <c r="C836" s="57" t="s">
        <v>180</v>
      </c>
      <c r="D836" s="57" t="s">
        <v>181</v>
      </c>
      <c r="E836" s="57" t="s">
        <v>179</v>
      </c>
      <c r="F836" s="57">
        <f t="shared" si="12"/>
        <v>0</v>
      </c>
      <c r="G836" s="57">
        <v>25.8116</v>
      </c>
      <c r="H836" s="57">
        <v>26.3078</v>
      </c>
      <c r="I836" s="57">
        <v>25.83</v>
      </c>
      <c r="J836" s="33">
        <f t="shared" si="2"/>
        <v>0.4962</v>
      </c>
      <c r="K836" s="33">
        <f t="shared" si="13"/>
        <v>0.0184</v>
      </c>
    </row>
    <row r="837">
      <c r="A837" s="70">
        <v>44676.0</v>
      </c>
      <c r="B837" s="57">
        <v>2371.0</v>
      </c>
      <c r="C837" s="57" t="s">
        <v>177</v>
      </c>
      <c r="D837" s="57" t="s">
        <v>181</v>
      </c>
      <c r="E837" s="57" t="s">
        <v>179</v>
      </c>
      <c r="F837" s="57">
        <f t="shared" si="12"/>
        <v>0</v>
      </c>
      <c r="G837" s="57">
        <v>25.9468</v>
      </c>
      <c r="H837" s="57">
        <v>26.812</v>
      </c>
      <c r="I837" s="57">
        <v>26.3522</v>
      </c>
      <c r="J837" s="33">
        <f t="shared" si="2"/>
        <v>0.8652</v>
      </c>
      <c r="K837" s="33">
        <f t="shared" si="13"/>
        <v>0.4054</v>
      </c>
    </row>
    <row r="838">
      <c r="A838" s="70">
        <v>44676.0</v>
      </c>
      <c r="B838" s="57">
        <v>2375.0</v>
      </c>
      <c r="C838" s="57" t="s">
        <v>177</v>
      </c>
      <c r="D838" s="57" t="s">
        <v>181</v>
      </c>
      <c r="E838" s="57" t="s">
        <v>179</v>
      </c>
      <c r="F838" s="57">
        <f t="shared" si="12"/>
        <v>0</v>
      </c>
      <c r="G838" s="57">
        <v>26.3548</v>
      </c>
      <c r="H838" s="57">
        <v>26.93</v>
      </c>
      <c r="I838" s="57">
        <v>26.5969</v>
      </c>
      <c r="J838" s="33">
        <f t="shared" si="2"/>
        <v>0.5752</v>
      </c>
      <c r="K838" s="33">
        <f t="shared" si="13"/>
        <v>0.2421</v>
      </c>
    </row>
    <row r="839">
      <c r="A839" s="70">
        <v>44676.0</v>
      </c>
      <c r="B839" s="57">
        <v>2010.0</v>
      </c>
      <c r="C839" s="57" t="s">
        <v>180</v>
      </c>
      <c r="D839" s="57" t="s">
        <v>181</v>
      </c>
      <c r="E839" s="57" t="s">
        <v>182</v>
      </c>
      <c r="F839" s="57">
        <f t="shared" si="12"/>
        <v>0</v>
      </c>
      <c r="G839" s="57">
        <v>25.4832</v>
      </c>
      <c r="H839" s="57">
        <v>29.0357</v>
      </c>
      <c r="I839" s="57">
        <v>27.0392</v>
      </c>
      <c r="J839" s="33">
        <f t="shared" si="2"/>
        <v>3.5525</v>
      </c>
      <c r="K839" s="33">
        <f t="shared" si="13"/>
        <v>1.556</v>
      </c>
    </row>
    <row r="840">
      <c r="A840" s="70">
        <v>44676.0</v>
      </c>
      <c r="B840" s="57">
        <v>2346.0</v>
      </c>
      <c r="C840" s="57" t="s">
        <v>177</v>
      </c>
      <c r="D840" s="57" t="s">
        <v>181</v>
      </c>
      <c r="E840" s="57" t="s">
        <v>182</v>
      </c>
      <c r="F840" s="57">
        <f t="shared" si="12"/>
        <v>0</v>
      </c>
      <c r="G840" s="57">
        <v>26.4029</v>
      </c>
      <c r="H840" s="57">
        <v>29.553</v>
      </c>
      <c r="I840" s="57">
        <v>28.0056</v>
      </c>
      <c r="J840" s="33">
        <f t="shared" si="2"/>
        <v>3.1501</v>
      </c>
      <c r="K840" s="33">
        <f t="shared" si="13"/>
        <v>1.6027</v>
      </c>
    </row>
    <row r="841">
      <c r="A841" s="70">
        <v>44676.0</v>
      </c>
      <c r="B841" s="57">
        <v>2370.0</v>
      </c>
      <c r="C841" s="57" t="s">
        <v>177</v>
      </c>
      <c r="D841" s="57" t="s">
        <v>181</v>
      </c>
      <c r="E841" s="57" t="s">
        <v>179</v>
      </c>
      <c r="F841" s="57">
        <f t="shared" si="12"/>
        <v>0</v>
      </c>
      <c r="G841" s="57">
        <v>25.7559</v>
      </c>
      <c r="H841" s="57">
        <v>26.412</v>
      </c>
      <c r="I841" s="57">
        <v>25.8712</v>
      </c>
      <c r="J841" s="33">
        <f t="shared" si="2"/>
        <v>0.6561</v>
      </c>
      <c r="K841" s="33">
        <f t="shared" si="13"/>
        <v>0.1153</v>
      </c>
    </row>
    <row r="842">
      <c r="A842" s="70">
        <v>44676.0</v>
      </c>
      <c r="B842" s="57">
        <v>2347.0</v>
      </c>
      <c r="C842" s="57" t="s">
        <v>177</v>
      </c>
      <c r="D842" s="57" t="s">
        <v>181</v>
      </c>
      <c r="E842" s="57" t="s">
        <v>179</v>
      </c>
      <c r="F842" s="57">
        <f t="shared" si="12"/>
        <v>0</v>
      </c>
      <c r="G842" s="57">
        <v>25.4543</v>
      </c>
      <c r="H842" s="57">
        <v>25.798</v>
      </c>
      <c r="I842" s="57">
        <v>25.6204</v>
      </c>
      <c r="J842" s="33">
        <f t="shared" si="2"/>
        <v>0.3437</v>
      </c>
      <c r="K842" s="33">
        <f t="shared" si="13"/>
        <v>0.1661</v>
      </c>
    </row>
    <row r="843">
      <c r="A843" s="70">
        <v>44676.0</v>
      </c>
      <c r="B843" s="57">
        <v>2379.0</v>
      </c>
      <c r="C843" s="57" t="s">
        <v>180</v>
      </c>
      <c r="D843" s="57" t="s">
        <v>181</v>
      </c>
      <c r="E843" s="57" t="s">
        <v>179</v>
      </c>
      <c r="F843" s="57">
        <f t="shared" si="12"/>
        <v>0</v>
      </c>
      <c r="G843" s="57">
        <v>15.077</v>
      </c>
      <c r="H843" s="57">
        <v>15.5904</v>
      </c>
      <c r="I843" s="57">
        <v>15.113</v>
      </c>
      <c r="J843" s="33">
        <f t="shared" si="2"/>
        <v>0.5134</v>
      </c>
      <c r="K843" s="33">
        <f t="shared" si="13"/>
        <v>0.036</v>
      </c>
    </row>
    <row r="844">
      <c r="A844" s="70">
        <v>44676.0</v>
      </c>
      <c r="B844" s="57">
        <v>2011.0</v>
      </c>
      <c r="C844" s="57" t="s">
        <v>177</v>
      </c>
      <c r="D844" s="57" t="s">
        <v>178</v>
      </c>
      <c r="E844" s="57" t="s">
        <v>179</v>
      </c>
      <c r="F844" s="57">
        <f t="shared" si="12"/>
        <v>1</v>
      </c>
      <c r="G844" s="57">
        <v>26.5034</v>
      </c>
      <c r="H844" s="57">
        <v>27.821</v>
      </c>
      <c r="I844" s="57">
        <v>27.2207</v>
      </c>
      <c r="J844" s="33">
        <f t="shared" si="2"/>
        <v>1.3176</v>
      </c>
      <c r="K844" s="33">
        <f t="shared" si="13"/>
        <v>0.7173</v>
      </c>
    </row>
    <row r="845">
      <c r="A845" s="70">
        <v>44676.0</v>
      </c>
      <c r="B845" s="57">
        <v>2345.0</v>
      </c>
      <c r="C845" s="57" t="s">
        <v>177</v>
      </c>
      <c r="D845" s="57" t="s">
        <v>178</v>
      </c>
      <c r="E845" s="57" t="s">
        <v>179</v>
      </c>
      <c r="F845" s="57">
        <f t="shared" si="12"/>
        <v>1</v>
      </c>
      <c r="G845" s="57">
        <v>25.7733</v>
      </c>
      <c r="H845" s="57">
        <v>27.036</v>
      </c>
      <c r="I845" s="57">
        <v>26.2692</v>
      </c>
      <c r="J845" s="33">
        <f t="shared" si="2"/>
        <v>1.2627</v>
      </c>
      <c r="K845" s="33">
        <f t="shared" si="13"/>
        <v>0.4959</v>
      </c>
    </row>
    <row r="846">
      <c r="A846" s="70">
        <v>44678.0</v>
      </c>
      <c r="B846" s="57">
        <v>2022.0</v>
      </c>
      <c r="C846" s="57" t="s">
        <v>177</v>
      </c>
      <c r="D846" s="57" t="s">
        <v>181</v>
      </c>
      <c r="E846" s="57" t="s">
        <v>182</v>
      </c>
      <c r="F846" s="57">
        <f t="shared" si="12"/>
        <v>0</v>
      </c>
      <c r="G846" s="57">
        <v>26.5727</v>
      </c>
      <c r="H846" s="57">
        <v>31.127</v>
      </c>
      <c r="I846" s="57">
        <v>28.8199</v>
      </c>
      <c r="J846" s="33">
        <f t="shared" si="2"/>
        <v>4.5543</v>
      </c>
      <c r="K846" s="33">
        <f t="shared" si="13"/>
        <v>2.2472</v>
      </c>
    </row>
    <row r="847">
      <c r="A847" s="70">
        <v>44678.0</v>
      </c>
      <c r="B847" s="57">
        <v>2091.0</v>
      </c>
      <c r="C847" s="57" t="s">
        <v>177</v>
      </c>
      <c r="D847" s="57" t="s">
        <v>178</v>
      </c>
      <c r="E847" s="57" t="s">
        <v>179</v>
      </c>
      <c r="F847" s="57">
        <f t="shared" si="12"/>
        <v>1</v>
      </c>
      <c r="G847" s="57">
        <v>26.5318</v>
      </c>
      <c r="H847" s="57">
        <v>27.301</v>
      </c>
      <c r="I847" s="57">
        <v>27.0997</v>
      </c>
      <c r="J847" s="33">
        <f t="shared" si="2"/>
        <v>0.7692</v>
      </c>
      <c r="K847" s="33">
        <f t="shared" si="13"/>
        <v>0.5679</v>
      </c>
    </row>
    <row r="848">
      <c r="A848" s="70">
        <v>44676.0</v>
      </c>
      <c r="B848" s="57">
        <v>2372.0</v>
      </c>
      <c r="C848" s="57" t="s">
        <v>180</v>
      </c>
      <c r="D848" s="57" t="s">
        <v>181</v>
      </c>
      <c r="E848" s="57" t="s">
        <v>179</v>
      </c>
      <c r="F848" s="57">
        <f t="shared" si="12"/>
        <v>0</v>
      </c>
      <c r="G848" s="57">
        <v>26.3708</v>
      </c>
      <c r="H848" s="57">
        <v>26.6868</v>
      </c>
      <c r="I848" s="57">
        <v>26.4747</v>
      </c>
      <c r="J848" s="33">
        <f t="shared" si="2"/>
        <v>0.316</v>
      </c>
      <c r="K848" s="33">
        <f t="shared" si="13"/>
        <v>0.1039</v>
      </c>
    </row>
    <row r="849">
      <c r="A849" s="70">
        <v>44678.0</v>
      </c>
      <c r="B849" s="57">
        <v>2090.0</v>
      </c>
      <c r="C849" s="57" t="s">
        <v>177</v>
      </c>
      <c r="D849" s="57" t="s">
        <v>181</v>
      </c>
      <c r="E849" s="57" t="s">
        <v>179</v>
      </c>
      <c r="F849" s="57">
        <f t="shared" si="12"/>
        <v>0</v>
      </c>
      <c r="G849" s="57">
        <v>25.8556</v>
      </c>
      <c r="H849" s="57">
        <v>26.597</v>
      </c>
      <c r="I849" s="57">
        <v>26.1508</v>
      </c>
      <c r="J849" s="33">
        <f t="shared" si="2"/>
        <v>0.7414</v>
      </c>
      <c r="K849" s="33">
        <f t="shared" si="13"/>
        <v>0.2952</v>
      </c>
    </row>
    <row r="850">
      <c r="A850" s="70">
        <v>44676.0</v>
      </c>
      <c r="B850" s="57">
        <v>2380.0</v>
      </c>
      <c r="C850" s="57" t="s">
        <v>177</v>
      </c>
      <c r="D850" s="57" t="s">
        <v>181</v>
      </c>
      <c r="E850" s="57" t="s">
        <v>179</v>
      </c>
      <c r="F850" s="57">
        <f t="shared" si="12"/>
        <v>0</v>
      </c>
      <c r="G850" s="57">
        <v>26.6165</v>
      </c>
      <c r="H850" s="57">
        <v>26.787</v>
      </c>
      <c r="I850" s="57">
        <v>26.7464</v>
      </c>
      <c r="J850" s="33">
        <f t="shared" si="2"/>
        <v>0.1705</v>
      </c>
      <c r="K850" s="33">
        <f t="shared" si="13"/>
        <v>0.1299</v>
      </c>
    </row>
    <row r="851">
      <c r="A851" s="70">
        <v>44676.0</v>
      </c>
      <c r="B851" s="57">
        <v>2378.0</v>
      </c>
      <c r="C851" s="57" t="s">
        <v>177</v>
      </c>
      <c r="D851" s="57" t="s">
        <v>181</v>
      </c>
      <c r="E851" s="57" t="s">
        <v>182</v>
      </c>
      <c r="F851" s="57">
        <f t="shared" si="12"/>
        <v>0</v>
      </c>
      <c r="G851" s="57">
        <v>25.933</v>
      </c>
      <c r="H851" s="57">
        <v>30.333</v>
      </c>
      <c r="I851" s="57">
        <v>28.1138</v>
      </c>
      <c r="J851" s="33">
        <f t="shared" si="2"/>
        <v>4.4</v>
      </c>
      <c r="K851" s="33">
        <f t="shared" si="13"/>
        <v>2.1808</v>
      </c>
    </row>
    <row r="852">
      <c r="A852" s="70">
        <v>44676.0</v>
      </c>
      <c r="B852" s="57">
        <v>2382.0</v>
      </c>
      <c r="C852" s="57" t="s">
        <v>177</v>
      </c>
      <c r="D852" s="57" t="s">
        <v>181</v>
      </c>
      <c r="E852" s="57" t="s">
        <v>179</v>
      </c>
      <c r="F852" s="57">
        <f t="shared" si="12"/>
        <v>0</v>
      </c>
      <c r="G852" s="57">
        <v>26.4913</v>
      </c>
      <c r="H852" s="57">
        <v>26.981</v>
      </c>
      <c r="I852" s="57">
        <v>26.6875</v>
      </c>
      <c r="J852" s="33">
        <f t="shared" si="2"/>
        <v>0.4897</v>
      </c>
      <c r="K852" s="33">
        <f t="shared" si="13"/>
        <v>0.1962</v>
      </c>
    </row>
    <row r="853">
      <c r="A853" s="70">
        <v>44676.0</v>
      </c>
      <c r="B853" s="57">
        <v>2380.0</v>
      </c>
      <c r="C853" s="57" t="s">
        <v>177</v>
      </c>
      <c r="D853" s="57" t="s">
        <v>181</v>
      </c>
      <c r="E853" s="57" t="s">
        <v>182</v>
      </c>
      <c r="F853" s="57">
        <f t="shared" si="12"/>
        <v>0</v>
      </c>
      <c r="G853" s="57">
        <v>25.9442</v>
      </c>
      <c r="H853" s="57">
        <v>28.729</v>
      </c>
      <c r="I853" s="57">
        <v>27.4203</v>
      </c>
      <c r="J853" s="33">
        <f t="shared" si="2"/>
        <v>2.7848</v>
      </c>
      <c r="K853" s="33">
        <f t="shared" si="13"/>
        <v>1.4761</v>
      </c>
    </row>
    <row r="854">
      <c r="A854" s="70">
        <v>44678.0</v>
      </c>
      <c r="B854" s="57">
        <v>2022.0</v>
      </c>
      <c r="C854" s="57" t="s">
        <v>177</v>
      </c>
      <c r="D854" s="57" t="s">
        <v>181</v>
      </c>
      <c r="E854" s="57" t="s">
        <v>179</v>
      </c>
      <c r="F854" s="57">
        <f t="shared" si="12"/>
        <v>0</v>
      </c>
      <c r="G854" s="57">
        <v>15.1537</v>
      </c>
      <c r="H854" s="57">
        <v>15.575</v>
      </c>
      <c r="I854" s="57">
        <v>15.29</v>
      </c>
      <c r="J854" s="33">
        <f t="shared" si="2"/>
        <v>0.4213</v>
      </c>
      <c r="K854" s="33">
        <f t="shared" si="13"/>
        <v>0.1363</v>
      </c>
    </row>
    <row r="855">
      <c r="A855" s="70">
        <v>44678.0</v>
      </c>
      <c r="B855" s="57">
        <v>2005.0</v>
      </c>
      <c r="C855" s="57" t="s">
        <v>177</v>
      </c>
      <c r="D855" s="57" t="s">
        <v>178</v>
      </c>
      <c r="E855" s="57" t="s">
        <v>179</v>
      </c>
      <c r="F855" s="57">
        <f t="shared" si="12"/>
        <v>1</v>
      </c>
      <c r="G855" s="57">
        <v>25.5918</v>
      </c>
      <c r="H855" s="57">
        <v>27.36</v>
      </c>
      <c r="I855" s="57">
        <v>26.3113</v>
      </c>
      <c r="J855" s="33">
        <f t="shared" si="2"/>
        <v>1.7682</v>
      </c>
      <c r="K855" s="33">
        <f t="shared" si="13"/>
        <v>0.7195</v>
      </c>
    </row>
    <row r="856">
      <c r="A856" s="70">
        <v>44676.0</v>
      </c>
      <c r="B856" s="57">
        <v>2378.0</v>
      </c>
      <c r="C856" s="57" t="s">
        <v>177</v>
      </c>
      <c r="D856" s="57" t="s">
        <v>181</v>
      </c>
      <c r="E856" s="57" t="s">
        <v>179</v>
      </c>
      <c r="F856" s="57">
        <f t="shared" si="12"/>
        <v>0</v>
      </c>
      <c r="G856" s="57">
        <v>26.3893</v>
      </c>
      <c r="H856" s="57">
        <v>26.854</v>
      </c>
      <c r="I856" s="57">
        <v>26.6042</v>
      </c>
      <c r="J856" s="33">
        <f t="shared" si="2"/>
        <v>0.4647</v>
      </c>
      <c r="K856" s="33">
        <f t="shared" si="13"/>
        <v>0.2149</v>
      </c>
    </row>
    <row r="857">
      <c r="A857" s="70">
        <v>44676.0</v>
      </c>
      <c r="B857" s="57">
        <v>2378.0</v>
      </c>
      <c r="C857" s="57" t="s">
        <v>177</v>
      </c>
      <c r="D857" s="57" t="s">
        <v>178</v>
      </c>
      <c r="E857" s="57" t="s">
        <v>179</v>
      </c>
      <c r="F857" s="57">
        <f t="shared" si="12"/>
        <v>1</v>
      </c>
      <c r="G857" s="57">
        <v>25.9443</v>
      </c>
      <c r="H857" s="57">
        <v>26.288</v>
      </c>
      <c r="I857" s="57">
        <v>26.346</v>
      </c>
      <c r="J857" s="33">
        <f t="shared" si="2"/>
        <v>0.3437</v>
      </c>
      <c r="K857" s="33">
        <f t="shared" si="13"/>
        <v>0.4017</v>
      </c>
    </row>
    <row r="858">
      <c r="A858" s="70">
        <v>44678.0</v>
      </c>
      <c r="B858" s="57">
        <v>2026.0</v>
      </c>
      <c r="C858" s="57" t="s">
        <v>177</v>
      </c>
      <c r="D858" s="57" t="s">
        <v>181</v>
      </c>
      <c r="E858" s="57" t="s">
        <v>179</v>
      </c>
      <c r="F858" s="57">
        <f t="shared" si="12"/>
        <v>0</v>
      </c>
      <c r="G858" s="57">
        <v>25.6726</v>
      </c>
      <c r="H858" s="57">
        <v>26.6</v>
      </c>
      <c r="I858" s="57">
        <v>26.067</v>
      </c>
      <c r="J858" s="33">
        <f t="shared" si="2"/>
        <v>0.9274</v>
      </c>
      <c r="K858" s="33">
        <f t="shared" si="13"/>
        <v>0.3944</v>
      </c>
    </row>
    <row r="859">
      <c r="A859" s="70">
        <v>44676.0</v>
      </c>
      <c r="B859" s="57">
        <v>2360.0</v>
      </c>
      <c r="C859" s="57" t="s">
        <v>177</v>
      </c>
      <c r="D859" s="57" t="s">
        <v>181</v>
      </c>
      <c r="E859" s="57" t="s">
        <v>179</v>
      </c>
      <c r="F859" s="57">
        <f t="shared" si="12"/>
        <v>0</v>
      </c>
      <c r="G859" s="57">
        <v>25.5034</v>
      </c>
      <c r="H859" s="57">
        <v>26.24</v>
      </c>
      <c r="I859" s="57">
        <v>25.7</v>
      </c>
      <c r="J859" s="33">
        <f t="shared" si="2"/>
        <v>0.7366</v>
      </c>
      <c r="K859" s="33">
        <f t="shared" si="13"/>
        <v>0.1966</v>
      </c>
    </row>
    <row r="860">
      <c r="A860" s="70">
        <v>44676.0</v>
      </c>
      <c r="B860" s="57">
        <v>2381.0</v>
      </c>
      <c r="C860" s="57" t="s">
        <v>177</v>
      </c>
      <c r="D860" s="57" t="s">
        <v>178</v>
      </c>
      <c r="E860" s="57" t="s">
        <v>179</v>
      </c>
      <c r="F860" s="57">
        <f t="shared" si="12"/>
        <v>1</v>
      </c>
      <c r="G860" s="57">
        <v>15.9963</v>
      </c>
      <c r="H860" s="57">
        <v>16.098</v>
      </c>
      <c r="I860" s="57">
        <v>16.231</v>
      </c>
      <c r="J860" s="33">
        <f t="shared" si="2"/>
        <v>0.1017</v>
      </c>
      <c r="K860" s="33">
        <f t="shared" si="13"/>
        <v>0.2347</v>
      </c>
    </row>
    <row r="861">
      <c r="A861" s="70">
        <v>44678.0</v>
      </c>
      <c r="B861" s="57">
        <v>2030.0</v>
      </c>
      <c r="C861" s="57" t="s">
        <v>177</v>
      </c>
      <c r="D861" s="57" t="s">
        <v>181</v>
      </c>
      <c r="E861" s="57" t="s">
        <v>182</v>
      </c>
      <c r="F861" s="57">
        <f t="shared" si="12"/>
        <v>0</v>
      </c>
      <c r="G861" s="57">
        <v>25.8823</v>
      </c>
      <c r="H861" s="57">
        <v>31.975</v>
      </c>
      <c r="I861" s="57">
        <v>28.857</v>
      </c>
      <c r="J861" s="33">
        <f t="shared" si="2"/>
        <v>6.0927</v>
      </c>
      <c r="K861" s="33">
        <f t="shared" si="13"/>
        <v>2.9747</v>
      </c>
    </row>
    <row r="862">
      <c r="A862" s="70">
        <v>44676.0</v>
      </c>
      <c r="B862" s="57">
        <v>2367.0</v>
      </c>
      <c r="C862" s="57" t="s">
        <v>177</v>
      </c>
      <c r="D862" s="57" t="s">
        <v>181</v>
      </c>
      <c r="E862" s="57" t="s">
        <v>182</v>
      </c>
      <c r="F862" s="57">
        <f t="shared" si="12"/>
        <v>0</v>
      </c>
      <c r="G862" s="57">
        <v>25.9274</v>
      </c>
      <c r="H862" s="57">
        <v>31.885</v>
      </c>
      <c r="I862" s="57">
        <v>28.6435</v>
      </c>
      <c r="J862" s="33">
        <f t="shared" si="2"/>
        <v>5.9576</v>
      </c>
      <c r="K862" s="33">
        <f t="shared" si="13"/>
        <v>2.7161</v>
      </c>
    </row>
    <row r="863">
      <c r="A863" s="70">
        <v>44676.0</v>
      </c>
      <c r="B863" s="57">
        <v>2375.0</v>
      </c>
      <c r="C863" s="57" t="s">
        <v>177</v>
      </c>
      <c r="D863" s="57" t="s">
        <v>181</v>
      </c>
      <c r="E863" s="57" t="s">
        <v>182</v>
      </c>
      <c r="F863" s="57">
        <f t="shared" si="12"/>
        <v>0</v>
      </c>
      <c r="G863" s="57">
        <v>26.2187</v>
      </c>
      <c r="H863" s="57">
        <v>31.136</v>
      </c>
      <c r="I863" s="57">
        <v>28.7937</v>
      </c>
      <c r="J863" s="33">
        <f t="shared" si="2"/>
        <v>4.9173</v>
      </c>
      <c r="K863" s="33">
        <f t="shared" si="13"/>
        <v>2.575</v>
      </c>
    </row>
    <row r="864">
      <c r="A864" s="70">
        <v>44676.0</v>
      </c>
      <c r="B864" s="57">
        <v>2369.0</v>
      </c>
      <c r="C864" s="57" t="s">
        <v>177</v>
      </c>
      <c r="D864" s="57" t="s">
        <v>181</v>
      </c>
      <c r="E864" s="57" t="s">
        <v>179</v>
      </c>
      <c r="F864" s="57">
        <f t="shared" si="12"/>
        <v>0</v>
      </c>
      <c r="G864" s="57">
        <v>26.2677</v>
      </c>
      <c r="H864" s="57">
        <v>26.82</v>
      </c>
      <c r="I864" s="57">
        <v>26.5231</v>
      </c>
      <c r="J864" s="33">
        <f t="shared" si="2"/>
        <v>0.5523</v>
      </c>
      <c r="K864" s="33">
        <f t="shared" si="13"/>
        <v>0.2554</v>
      </c>
    </row>
    <row r="865">
      <c r="A865" s="70">
        <v>44676.0</v>
      </c>
      <c r="B865" s="57">
        <v>2343.0</v>
      </c>
      <c r="C865" s="57" t="s">
        <v>177</v>
      </c>
      <c r="D865" s="57" t="s">
        <v>181</v>
      </c>
      <c r="E865" s="57" t="s">
        <v>179</v>
      </c>
      <c r="F865" s="57">
        <f t="shared" si="12"/>
        <v>0</v>
      </c>
      <c r="G865" s="57">
        <v>26.105</v>
      </c>
      <c r="H865" s="57">
        <v>26.693</v>
      </c>
      <c r="I865" s="57">
        <v>26.3215</v>
      </c>
      <c r="J865" s="33">
        <f t="shared" si="2"/>
        <v>0.588</v>
      </c>
      <c r="K865" s="33">
        <f t="shared" si="13"/>
        <v>0.2165</v>
      </c>
    </row>
    <row r="866">
      <c r="A866" s="70">
        <v>44678.0</v>
      </c>
      <c r="B866" s="57">
        <v>2091.0</v>
      </c>
      <c r="C866" s="57" t="s">
        <v>177</v>
      </c>
      <c r="D866" s="57" t="s">
        <v>178</v>
      </c>
      <c r="E866" s="57" t="s">
        <v>182</v>
      </c>
      <c r="F866" s="57">
        <f t="shared" si="12"/>
        <v>1</v>
      </c>
      <c r="G866" s="57">
        <v>25.5856</v>
      </c>
      <c r="H866" s="57">
        <v>28.915</v>
      </c>
      <c r="I866" s="57">
        <v>27.2908</v>
      </c>
      <c r="J866" s="33">
        <f t="shared" si="2"/>
        <v>3.3294</v>
      </c>
      <c r="K866" s="33">
        <f t="shared" si="13"/>
        <v>1.7052</v>
      </c>
    </row>
    <row r="867">
      <c r="A867" s="70">
        <v>44676.0</v>
      </c>
      <c r="B867" s="57">
        <v>2375.0</v>
      </c>
      <c r="C867" s="57" t="s">
        <v>180</v>
      </c>
      <c r="D867" s="57" t="s">
        <v>181</v>
      </c>
      <c r="E867" s="57" t="s">
        <v>179</v>
      </c>
      <c r="F867" s="57">
        <f t="shared" si="12"/>
        <v>0</v>
      </c>
      <c r="G867" s="57">
        <v>25.8714</v>
      </c>
      <c r="H867" s="57">
        <v>26.1255</v>
      </c>
      <c r="I867" s="57">
        <v>25.9652</v>
      </c>
      <c r="J867" s="33">
        <f t="shared" si="2"/>
        <v>0.2541</v>
      </c>
      <c r="K867" s="33">
        <f t="shared" si="13"/>
        <v>0.0938</v>
      </c>
    </row>
    <row r="868">
      <c r="A868" s="70">
        <v>44676.0</v>
      </c>
      <c r="B868" s="57">
        <v>2381.0</v>
      </c>
      <c r="C868" s="57" t="s">
        <v>177</v>
      </c>
      <c r="D868" s="57" t="s">
        <v>181</v>
      </c>
      <c r="E868" s="57" t="s">
        <v>182</v>
      </c>
      <c r="F868" s="57">
        <f t="shared" si="12"/>
        <v>0</v>
      </c>
      <c r="G868" s="57">
        <v>26.0332</v>
      </c>
      <c r="H868" s="57">
        <v>31.006</v>
      </c>
      <c r="I868" s="57">
        <v>28.4977</v>
      </c>
      <c r="J868" s="33">
        <f t="shared" si="2"/>
        <v>4.9728</v>
      </c>
      <c r="K868" s="33">
        <f t="shared" si="13"/>
        <v>2.4645</v>
      </c>
    </row>
    <row r="869">
      <c r="A869" s="70">
        <v>44676.0</v>
      </c>
      <c r="B869" s="57">
        <v>2378.0</v>
      </c>
      <c r="C869" s="57" t="s">
        <v>180</v>
      </c>
      <c r="D869" s="57" t="s">
        <v>181</v>
      </c>
      <c r="E869" s="57" t="s">
        <v>182</v>
      </c>
      <c r="F869" s="57">
        <f t="shared" si="12"/>
        <v>0</v>
      </c>
      <c r="G869" s="57">
        <v>25.5873</v>
      </c>
      <c r="H869" s="57">
        <v>30.0053</v>
      </c>
      <c r="I869" s="57">
        <v>27.5975</v>
      </c>
      <c r="J869" s="33">
        <f t="shared" si="2"/>
        <v>4.418</v>
      </c>
      <c r="K869" s="33">
        <f t="shared" si="13"/>
        <v>2.0102</v>
      </c>
    </row>
    <row r="870">
      <c r="A870" s="70">
        <v>44676.0</v>
      </c>
      <c r="B870" s="57">
        <v>2346.0</v>
      </c>
      <c r="C870" s="57" t="s">
        <v>180</v>
      </c>
      <c r="D870" s="57" t="s">
        <v>181</v>
      </c>
      <c r="E870" s="57" t="s">
        <v>179</v>
      </c>
      <c r="F870" s="57">
        <f t="shared" si="12"/>
        <v>0</v>
      </c>
      <c r="G870" s="57">
        <v>26.0077</v>
      </c>
      <c r="H870" s="57">
        <v>26.0949</v>
      </c>
      <c r="I870" s="57">
        <v>26.03</v>
      </c>
      <c r="J870" s="33">
        <f t="shared" si="2"/>
        <v>0.0872</v>
      </c>
      <c r="K870" s="33">
        <f t="shared" si="13"/>
        <v>0.0223</v>
      </c>
    </row>
    <row r="871">
      <c r="A871" s="70">
        <v>44676.0</v>
      </c>
      <c r="B871" s="57">
        <v>2382.0</v>
      </c>
      <c r="C871" s="57" t="s">
        <v>177</v>
      </c>
      <c r="D871" s="57" t="s">
        <v>178</v>
      </c>
      <c r="E871" s="57" t="s">
        <v>179</v>
      </c>
      <c r="F871" s="57">
        <f t="shared" si="12"/>
        <v>1</v>
      </c>
      <c r="G871" s="57">
        <v>15.9537</v>
      </c>
      <c r="H871" s="57">
        <v>17.502</v>
      </c>
      <c r="I871" s="57">
        <v>16.992</v>
      </c>
      <c r="J871" s="33">
        <f t="shared" si="2"/>
        <v>1.5483</v>
      </c>
      <c r="K871" s="33">
        <f t="shared" si="13"/>
        <v>1.0383</v>
      </c>
    </row>
    <row r="872">
      <c r="A872" s="70">
        <v>44676.0</v>
      </c>
      <c r="B872" s="57">
        <v>2376.0</v>
      </c>
      <c r="C872" s="57" t="s">
        <v>177</v>
      </c>
      <c r="D872" s="57" t="s">
        <v>178</v>
      </c>
      <c r="E872" s="57" t="s">
        <v>182</v>
      </c>
      <c r="F872" s="57">
        <f t="shared" si="12"/>
        <v>1</v>
      </c>
      <c r="G872" s="57">
        <v>25.7785</v>
      </c>
      <c r="H872" s="57">
        <v>35.816</v>
      </c>
      <c r="I872" s="57">
        <v>30.973</v>
      </c>
      <c r="J872" s="33">
        <f t="shared" si="2"/>
        <v>10.0375</v>
      </c>
      <c r="K872" s="33">
        <f t="shared" si="13"/>
        <v>5.1945</v>
      </c>
    </row>
    <row r="873">
      <c r="A873" s="70">
        <v>44678.0</v>
      </c>
      <c r="B873" s="57">
        <v>2022.0</v>
      </c>
      <c r="C873" s="57" t="s">
        <v>177</v>
      </c>
      <c r="D873" s="57" t="s">
        <v>178</v>
      </c>
      <c r="E873" s="57" t="s">
        <v>179</v>
      </c>
      <c r="F873" s="57">
        <f t="shared" si="12"/>
        <v>1</v>
      </c>
      <c r="G873" s="57">
        <v>25.4781</v>
      </c>
      <c r="H873" s="57">
        <v>27.298</v>
      </c>
      <c r="I873" s="57">
        <v>26.304</v>
      </c>
      <c r="J873" s="33">
        <f t="shared" si="2"/>
        <v>1.8199</v>
      </c>
      <c r="K873" s="33">
        <f t="shared" si="13"/>
        <v>0.8259</v>
      </c>
    </row>
    <row r="874">
      <c r="A874" s="70">
        <v>44678.0</v>
      </c>
      <c r="B874" s="57">
        <v>2006.0</v>
      </c>
      <c r="C874" s="57" t="s">
        <v>177</v>
      </c>
      <c r="D874" s="57" t="s">
        <v>178</v>
      </c>
      <c r="E874" s="57" t="s">
        <v>179</v>
      </c>
      <c r="F874" s="57">
        <f t="shared" si="12"/>
        <v>1</v>
      </c>
      <c r="G874" s="57">
        <v>26.555</v>
      </c>
      <c r="H874" s="57">
        <v>26.88</v>
      </c>
      <c r="I874" s="57">
        <v>26.9153</v>
      </c>
      <c r="J874" s="33">
        <f t="shared" si="2"/>
        <v>0.325</v>
      </c>
      <c r="K874" s="33">
        <f t="shared" si="13"/>
        <v>0.3603</v>
      </c>
    </row>
    <row r="875">
      <c r="A875" s="70">
        <v>44678.0</v>
      </c>
      <c r="B875" s="57">
        <v>2025.0</v>
      </c>
      <c r="C875" s="57" t="s">
        <v>177</v>
      </c>
      <c r="D875" s="57" t="s">
        <v>181</v>
      </c>
      <c r="E875" s="57" t="s">
        <v>182</v>
      </c>
      <c r="F875" s="57">
        <f t="shared" si="12"/>
        <v>0</v>
      </c>
      <c r="G875" s="57">
        <v>25.8849</v>
      </c>
      <c r="H875" s="57">
        <v>31.542</v>
      </c>
      <c r="I875" s="57">
        <v>28.6462</v>
      </c>
      <c r="J875" s="33">
        <f t="shared" si="2"/>
        <v>5.6571</v>
      </c>
      <c r="K875" s="33">
        <f t="shared" si="13"/>
        <v>2.7613</v>
      </c>
    </row>
    <row r="876">
      <c r="A876" s="70">
        <v>44676.0</v>
      </c>
      <c r="B876" s="57">
        <v>2371.0</v>
      </c>
      <c r="C876" s="57" t="s">
        <v>177</v>
      </c>
      <c r="D876" s="57" t="s">
        <v>181</v>
      </c>
      <c r="E876" s="57" t="s">
        <v>182</v>
      </c>
      <c r="F876" s="57">
        <f t="shared" si="12"/>
        <v>0</v>
      </c>
      <c r="G876" s="57">
        <v>26.608</v>
      </c>
      <c r="H876" s="57">
        <v>33.218</v>
      </c>
      <c r="I876" s="57">
        <v>29.9742</v>
      </c>
      <c r="J876" s="33">
        <f t="shared" si="2"/>
        <v>6.61</v>
      </c>
      <c r="K876" s="33">
        <f t="shared" si="13"/>
        <v>3.3662</v>
      </c>
    </row>
    <row r="877">
      <c r="A877" s="70">
        <v>44678.0</v>
      </c>
      <c r="B877" s="57">
        <v>2086.0</v>
      </c>
      <c r="C877" s="57" t="s">
        <v>177</v>
      </c>
      <c r="D877" s="57" t="s">
        <v>178</v>
      </c>
      <c r="E877" s="57" t="s">
        <v>179</v>
      </c>
      <c r="F877" s="57">
        <f t="shared" si="12"/>
        <v>1</v>
      </c>
      <c r="G877" s="57">
        <v>26.4658</v>
      </c>
      <c r="H877" s="57">
        <v>37.354</v>
      </c>
      <c r="I877" s="57">
        <v>26.8859</v>
      </c>
      <c r="J877" s="33">
        <f t="shared" si="2"/>
        <v>10.8882</v>
      </c>
      <c r="K877" s="33">
        <f t="shared" si="13"/>
        <v>0.4201</v>
      </c>
    </row>
    <row r="878">
      <c r="A878" s="70">
        <v>44676.0</v>
      </c>
      <c r="B878" s="57">
        <v>2382.0</v>
      </c>
      <c r="C878" s="57" t="s">
        <v>177</v>
      </c>
      <c r="D878" s="57" t="s">
        <v>181</v>
      </c>
      <c r="E878" s="57" t="s">
        <v>182</v>
      </c>
      <c r="F878" s="57">
        <f t="shared" si="12"/>
        <v>0</v>
      </c>
      <c r="G878" s="57">
        <v>26.4091</v>
      </c>
      <c r="H878" s="57">
        <v>31.938</v>
      </c>
      <c r="I878" s="57">
        <v>29.2778</v>
      </c>
      <c r="J878" s="33">
        <f t="shared" si="2"/>
        <v>5.5289</v>
      </c>
      <c r="K878" s="33">
        <f t="shared" si="13"/>
        <v>2.8687</v>
      </c>
    </row>
    <row r="879">
      <c r="A879" s="70">
        <v>44678.0</v>
      </c>
      <c r="B879" s="57">
        <v>2024.0</v>
      </c>
      <c r="C879" s="57" t="s">
        <v>177</v>
      </c>
      <c r="D879" s="57" t="s">
        <v>178</v>
      </c>
      <c r="E879" s="57" t="s">
        <v>179</v>
      </c>
      <c r="F879" s="57">
        <f t="shared" si="12"/>
        <v>1</v>
      </c>
      <c r="G879" s="57">
        <v>25.4383</v>
      </c>
      <c r="H879" s="57">
        <v>26.845</v>
      </c>
      <c r="I879" s="57">
        <v>25.9592</v>
      </c>
      <c r="J879" s="33">
        <f t="shared" si="2"/>
        <v>1.4067</v>
      </c>
      <c r="K879" s="33">
        <f t="shared" si="13"/>
        <v>0.5209</v>
      </c>
    </row>
    <row r="880">
      <c r="A880" s="70">
        <v>44678.0</v>
      </c>
      <c r="B880" s="57">
        <v>2021.0</v>
      </c>
      <c r="C880" s="57" t="s">
        <v>177</v>
      </c>
      <c r="D880" s="57" t="s">
        <v>178</v>
      </c>
      <c r="E880" s="57" t="s">
        <v>179</v>
      </c>
      <c r="F880" s="57">
        <f t="shared" si="12"/>
        <v>1</v>
      </c>
      <c r="G880" s="57">
        <v>26.3299</v>
      </c>
      <c r="H880" s="57">
        <v>27.845</v>
      </c>
      <c r="I880" s="57">
        <v>27.1118</v>
      </c>
      <c r="J880" s="33">
        <f t="shared" si="2"/>
        <v>1.5151</v>
      </c>
      <c r="K880" s="33">
        <f t="shared" si="13"/>
        <v>0.7819</v>
      </c>
    </row>
    <row r="881">
      <c r="A881" s="70">
        <v>44678.0</v>
      </c>
      <c r="B881" s="57">
        <v>2030.0</v>
      </c>
      <c r="C881" s="57" t="s">
        <v>177</v>
      </c>
      <c r="D881" s="57" t="s">
        <v>178</v>
      </c>
      <c r="E881" s="57" t="s">
        <v>182</v>
      </c>
      <c r="F881" s="57">
        <f t="shared" si="12"/>
        <v>1</v>
      </c>
      <c r="G881" s="57">
        <v>26.3523</v>
      </c>
      <c r="H881" s="57">
        <v>32.099</v>
      </c>
      <c r="I881" s="57">
        <v>24.5699</v>
      </c>
      <c r="J881" s="33">
        <f t="shared" si="2"/>
        <v>5.7467</v>
      </c>
      <c r="K881" s="33">
        <f t="shared" si="13"/>
        <v>-1.7824</v>
      </c>
    </row>
    <row r="882">
      <c r="A882" s="70">
        <v>44678.0</v>
      </c>
      <c r="B882" s="57">
        <v>2023.0</v>
      </c>
      <c r="C882" s="57" t="s">
        <v>177</v>
      </c>
      <c r="D882" s="57" t="s">
        <v>178</v>
      </c>
      <c r="E882" s="57" t="s">
        <v>182</v>
      </c>
      <c r="F882" s="57">
        <f t="shared" si="12"/>
        <v>1</v>
      </c>
      <c r="G882" s="57">
        <v>25.2559</v>
      </c>
      <c r="H882" s="57">
        <v>28.907</v>
      </c>
      <c r="I882" s="57">
        <v>27.1311</v>
      </c>
      <c r="J882" s="33">
        <f t="shared" si="2"/>
        <v>3.6511</v>
      </c>
      <c r="K882" s="33">
        <f t="shared" si="13"/>
        <v>1.8752</v>
      </c>
    </row>
    <row r="883">
      <c r="A883" s="70">
        <v>44678.0</v>
      </c>
      <c r="B883" s="57">
        <v>2013.0</v>
      </c>
      <c r="C883" s="57" t="s">
        <v>177</v>
      </c>
      <c r="D883" s="57" t="s">
        <v>181</v>
      </c>
      <c r="E883" s="57" t="s">
        <v>182</v>
      </c>
      <c r="F883" s="57">
        <f t="shared" si="12"/>
        <v>0</v>
      </c>
      <c r="G883" s="57">
        <v>26.0369</v>
      </c>
      <c r="H883" s="57">
        <v>37.582</v>
      </c>
      <c r="I883" s="57">
        <v>31.1826</v>
      </c>
      <c r="J883" s="33">
        <f t="shared" si="2"/>
        <v>11.5451</v>
      </c>
      <c r="K883" s="33">
        <f t="shared" si="13"/>
        <v>5.1457</v>
      </c>
    </row>
    <row r="884">
      <c r="A884" s="70">
        <v>44678.0</v>
      </c>
      <c r="B884" s="57">
        <v>2091.0</v>
      </c>
      <c r="C884" s="57" t="s">
        <v>177</v>
      </c>
      <c r="D884" s="57" t="s">
        <v>181</v>
      </c>
      <c r="E884" s="57" t="s">
        <v>182</v>
      </c>
      <c r="F884" s="57">
        <f t="shared" si="12"/>
        <v>0</v>
      </c>
      <c r="G884" s="57">
        <v>26.2297</v>
      </c>
      <c r="H884" s="57">
        <v>30.879</v>
      </c>
      <c r="I884" s="57">
        <v>27.9263</v>
      </c>
      <c r="J884" s="33">
        <f t="shared" si="2"/>
        <v>4.6493</v>
      </c>
      <c r="K884" s="33">
        <f t="shared" si="13"/>
        <v>1.6966</v>
      </c>
    </row>
    <row r="885">
      <c r="A885" s="70">
        <v>44676.0</v>
      </c>
      <c r="B885" s="57">
        <v>2010.0</v>
      </c>
      <c r="C885" s="57" t="s">
        <v>177</v>
      </c>
      <c r="D885" s="57" t="s">
        <v>181</v>
      </c>
      <c r="E885" s="57" t="s">
        <v>182</v>
      </c>
      <c r="F885" s="57">
        <f t="shared" si="12"/>
        <v>0</v>
      </c>
      <c r="G885" s="57">
        <v>25.9644</v>
      </c>
      <c r="H885" s="57">
        <v>32.985</v>
      </c>
      <c r="I885" s="57">
        <v>29.509</v>
      </c>
      <c r="J885" s="33">
        <f t="shared" si="2"/>
        <v>7.0206</v>
      </c>
      <c r="K885" s="33">
        <f t="shared" si="13"/>
        <v>3.5446</v>
      </c>
    </row>
    <row r="886">
      <c r="A886" s="70">
        <v>44676.0</v>
      </c>
      <c r="B886" s="57">
        <v>2365.0</v>
      </c>
      <c r="C886" s="57" t="s">
        <v>180</v>
      </c>
      <c r="D886" s="57" t="s">
        <v>181</v>
      </c>
      <c r="E886" s="57" t="s">
        <v>182</v>
      </c>
      <c r="F886" s="57">
        <f t="shared" si="12"/>
        <v>0</v>
      </c>
      <c r="G886" s="57">
        <v>25.6596</v>
      </c>
      <c r="H886" s="57">
        <v>28.0693</v>
      </c>
      <c r="I886" s="57">
        <v>26.776</v>
      </c>
      <c r="J886" s="33">
        <f t="shared" si="2"/>
        <v>2.4097</v>
      </c>
      <c r="K886" s="33">
        <f t="shared" si="13"/>
        <v>1.1164</v>
      </c>
    </row>
    <row r="887">
      <c r="A887" s="70">
        <v>44678.0</v>
      </c>
      <c r="B887" s="57">
        <v>2006.0</v>
      </c>
      <c r="C887" s="57" t="s">
        <v>177</v>
      </c>
      <c r="D887" s="57" t="s">
        <v>181</v>
      </c>
      <c r="E887" s="57" t="s">
        <v>182</v>
      </c>
      <c r="F887" s="57">
        <f t="shared" si="12"/>
        <v>0</v>
      </c>
      <c r="G887" s="57">
        <v>26.0014</v>
      </c>
      <c r="H887" s="57">
        <v>30.642</v>
      </c>
      <c r="I887" s="57">
        <v>28.1502</v>
      </c>
      <c r="J887" s="33">
        <f t="shared" si="2"/>
        <v>4.6406</v>
      </c>
      <c r="K887" s="33">
        <f t="shared" si="13"/>
        <v>2.1488</v>
      </c>
    </row>
    <row r="888">
      <c r="A888" s="70">
        <v>44678.0</v>
      </c>
      <c r="B888" s="57">
        <v>2030.0</v>
      </c>
      <c r="C888" s="57" t="s">
        <v>177</v>
      </c>
      <c r="D888" s="57" t="s">
        <v>178</v>
      </c>
      <c r="E888" s="57" t="s">
        <v>179</v>
      </c>
      <c r="F888" s="57">
        <f t="shared" si="12"/>
        <v>1</v>
      </c>
      <c r="G888" s="57">
        <v>6.2784</v>
      </c>
      <c r="H888" s="57">
        <v>7.602</v>
      </c>
      <c r="I888" s="57">
        <v>7.068</v>
      </c>
      <c r="J888" s="33">
        <f t="shared" si="2"/>
        <v>1.3236</v>
      </c>
      <c r="K888" s="33">
        <f t="shared" si="13"/>
        <v>0.7896</v>
      </c>
    </row>
    <row r="889">
      <c r="A889" s="70">
        <v>44684.0</v>
      </c>
      <c r="B889" s="57" t="s">
        <v>185</v>
      </c>
      <c r="C889" s="57" t="s">
        <v>180</v>
      </c>
      <c r="D889" s="57" t="s">
        <v>181</v>
      </c>
      <c r="E889" s="57" t="s">
        <v>179</v>
      </c>
      <c r="F889" s="57">
        <f t="shared" si="12"/>
        <v>0</v>
      </c>
      <c r="G889" s="57">
        <v>6.3003</v>
      </c>
      <c r="H889" s="57">
        <v>8.3887</v>
      </c>
      <c r="I889" s="57">
        <v>6.7379</v>
      </c>
      <c r="J889" s="33">
        <f t="shared" si="2"/>
        <v>2.0884</v>
      </c>
      <c r="K889" s="33">
        <f t="shared" si="13"/>
        <v>0.4376</v>
      </c>
      <c r="L889" s="57">
        <v>2.1</v>
      </c>
    </row>
    <row r="890">
      <c r="A890" s="70">
        <v>44678.0</v>
      </c>
      <c r="B890" s="57">
        <v>2093.0</v>
      </c>
      <c r="C890" s="57" t="s">
        <v>177</v>
      </c>
      <c r="D890" s="57" t="s">
        <v>178</v>
      </c>
      <c r="E890" s="57" t="s">
        <v>179</v>
      </c>
      <c r="F890" s="57">
        <f t="shared" si="12"/>
        <v>1</v>
      </c>
      <c r="G890" s="57">
        <v>6.3589</v>
      </c>
      <c r="H890" s="57">
        <v>7.381</v>
      </c>
      <c r="I890" s="57">
        <v>6.915</v>
      </c>
      <c r="J890" s="33">
        <f t="shared" si="2"/>
        <v>1.0221</v>
      </c>
      <c r="K890" s="33">
        <f t="shared" si="13"/>
        <v>0.5561</v>
      </c>
    </row>
    <row r="891">
      <c r="A891" s="70">
        <v>44684.0</v>
      </c>
      <c r="B891" s="57" t="s">
        <v>185</v>
      </c>
      <c r="C891" s="57" t="s">
        <v>180</v>
      </c>
      <c r="D891" s="57" t="s">
        <v>181</v>
      </c>
      <c r="E891" s="57" t="s">
        <v>179</v>
      </c>
      <c r="F891" s="57">
        <f t="shared" si="12"/>
        <v>0</v>
      </c>
      <c r="G891" s="57">
        <v>6.2816</v>
      </c>
      <c r="H891" s="57">
        <v>8.8093</v>
      </c>
      <c r="I891" s="57">
        <v>6.8614</v>
      </c>
      <c r="J891" s="33">
        <f t="shared" si="2"/>
        <v>2.5277</v>
      </c>
      <c r="K891" s="33">
        <f t="shared" si="13"/>
        <v>0.5798</v>
      </c>
      <c r="L891" s="57">
        <v>5.0</v>
      </c>
    </row>
    <row r="892">
      <c r="A892" s="70">
        <v>44678.0</v>
      </c>
      <c r="B892" s="57">
        <v>2089.0</v>
      </c>
      <c r="C892" s="57" t="s">
        <v>177</v>
      </c>
      <c r="D892" s="57" t="s">
        <v>178</v>
      </c>
      <c r="E892" s="57" t="s">
        <v>179</v>
      </c>
      <c r="F892" s="57">
        <f t="shared" si="12"/>
        <v>1</v>
      </c>
      <c r="G892" s="57">
        <v>7.3335</v>
      </c>
      <c r="H892" s="57">
        <v>8.316</v>
      </c>
      <c r="I892" s="57">
        <v>7.901</v>
      </c>
      <c r="J892" s="33">
        <f t="shared" si="2"/>
        <v>0.9825</v>
      </c>
      <c r="K892" s="33">
        <f t="shared" si="13"/>
        <v>0.5675</v>
      </c>
    </row>
    <row r="893">
      <c r="A893" s="70">
        <v>44678.0</v>
      </c>
      <c r="B893" s="57">
        <v>2025.0</v>
      </c>
      <c r="C893" s="57" t="s">
        <v>177</v>
      </c>
      <c r="D893" s="57" t="s">
        <v>181</v>
      </c>
      <c r="E893" s="57" t="s">
        <v>179</v>
      </c>
      <c r="F893" s="57">
        <f t="shared" si="12"/>
        <v>0</v>
      </c>
      <c r="G893" s="57">
        <v>7.431</v>
      </c>
      <c r="H893" s="57">
        <v>7.85</v>
      </c>
      <c r="I893" s="57">
        <v>7.668</v>
      </c>
      <c r="J893" s="33">
        <f t="shared" si="2"/>
        <v>0.419</v>
      </c>
      <c r="K893" s="33">
        <f t="shared" si="13"/>
        <v>0.237</v>
      </c>
    </row>
    <row r="894">
      <c r="A894" s="70">
        <v>44684.0</v>
      </c>
      <c r="B894" s="57" t="s">
        <v>144</v>
      </c>
      <c r="C894" s="57" t="s">
        <v>180</v>
      </c>
      <c r="D894" s="57" t="s">
        <v>181</v>
      </c>
      <c r="E894" s="57" t="s">
        <v>182</v>
      </c>
      <c r="F894" s="57">
        <f t="shared" si="12"/>
        <v>0</v>
      </c>
      <c r="G894" s="57">
        <v>7.3242</v>
      </c>
      <c r="H894" s="57">
        <v>9.7511</v>
      </c>
      <c r="I894" s="57">
        <v>8.3044</v>
      </c>
      <c r="J894" s="33">
        <f t="shared" si="2"/>
        <v>2.4269</v>
      </c>
      <c r="K894" s="33">
        <f t="shared" si="13"/>
        <v>0.9802</v>
      </c>
      <c r="L894" s="57">
        <v>1.0</v>
      </c>
    </row>
    <row r="895">
      <c r="A895" s="70">
        <v>44678.0</v>
      </c>
      <c r="B895" s="57">
        <v>2023.0</v>
      </c>
      <c r="C895" s="57" t="s">
        <v>177</v>
      </c>
      <c r="D895" s="57" t="s">
        <v>181</v>
      </c>
      <c r="E895" s="57" t="s">
        <v>179</v>
      </c>
      <c r="F895" s="57">
        <f t="shared" si="12"/>
        <v>0</v>
      </c>
      <c r="G895" s="57">
        <v>7.4606</v>
      </c>
      <c r="H895" s="57">
        <v>7.687</v>
      </c>
      <c r="I895" s="57">
        <v>7.6235</v>
      </c>
      <c r="J895" s="33">
        <f t="shared" si="2"/>
        <v>0.2264</v>
      </c>
      <c r="K895" s="33">
        <f t="shared" si="13"/>
        <v>0.1629</v>
      </c>
    </row>
    <row r="896">
      <c r="A896" s="70">
        <v>44678.0</v>
      </c>
      <c r="B896" s="57">
        <v>2013.0</v>
      </c>
      <c r="C896" s="57" t="s">
        <v>177</v>
      </c>
      <c r="D896" s="57" t="s">
        <v>178</v>
      </c>
      <c r="E896" s="57" t="s">
        <v>179</v>
      </c>
      <c r="F896" s="57">
        <f t="shared" si="12"/>
        <v>1</v>
      </c>
      <c r="G896" s="57">
        <v>7.2988</v>
      </c>
      <c r="H896" s="57">
        <v>10.936</v>
      </c>
      <c r="I896" s="57">
        <v>9.209</v>
      </c>
      <c r="J896" s="33">
        <f t="shared" si="2"/>
        <v>3.6372</v>
      </c>
      <c r="K896" s="33">
        <f t="shared" si="13"/>
        <v>1.9102</v>
      </c>
    </row>
    <row r="897">
      <c r="A897" s="70">
        <v>44684.0</v>
      </c>
      <c r="B897" s="57" t="s">
        <v>144</v>
      </c>
      <c r="C897" s="57" t="s">
        <v>180</v>
      </c>
      <c r="D897" s="57" t="s">
        <v>181</v>
      </c>
      <c r="E897" s="57" t="s">
        <v>182</v>
      </c>
      <c r="F897" s="57">
        <f t="shared" si="12"/>
        <v>0</v>
      </c>
      <c r="G897" s="57">
        <v>7.3545</v>
      </c>
      <c r="H897" s="57">
        <v>10.0648</v>
      </c>
      <c r="I897" s="57">
        <v>8.3641</v>
      </c>
      <c r="J897" s="33">
        <f t="shared" si="2"/>
        <v>2.7103</v>
      </c>
      <c r="K897" s="33">
        <f t="shared" si="13"/>
        <v>1.0096</v>
      </c>
      <c r="L897" s="57">
        <v>5.0</v>
      </c>
    </row>
    <row r="898">
      <c r="A898" s="70">
        <v>44684.0</v>
      </c>
      <c r="B898" s="57" t="s">
        <v>144</v>
      </c>
      <c r="C898" s="57" t="s">
        <v>180</v>
      </c>
      <c r="D898" s="57" t="s">
        <v>181</v>
      </c>
      <c r="E898" s="57" t="s">
        <v>182</v>
      </c>
      <c r="F898" s="57">
        <f t="shared" si="12"/>
        <v>0</v>
      </c>
      <c r="G898" s="57">
        <v>6.2503</v>
      </c>
      <c r="H898" s="57">
        <v>8.2273</v>
      </c>
      <c r="I898" s="57">
        <v>6.9794</v>
      </c>
      <c r="J898" s="33">
        <f t="shared" si="2"/>
        <v>1.977</v>
      </c>
      <c r="K898" s="33">
        <f t="shared" si="13"/>
        <v>0.7291</v>
      </c>
      <c r="L898" s="57">
        <v>4.0</v>
      </c>
    </row>
    <row r="899">
      <c r="A899" s="70">
        <v>44684.0</v>
      </c>
      <c r="B899" s="57" t="s">
        <v>185</v>
      </c>
      <c r="C899" s="57" t="s">
        <v>180</v>
      </c>
      <c r="D899" s="57" t="s">
        <v>181</v>
      </c>
      <c r="E899" s="57" t="s">
        <v>179</v>
      </c>
      <c r="F899" s="57">
        <f t="shared" si="12"/>
        <v>0</v>
      </c>
      <c r="G899" s="57">
        <v>7.3344</v>
      </c>
      <c r="H899" s="57">
        <v>9.3511</v>
      </c>
      <c r="I899" s="57">
        <v>7.8649</v>
      </c>
      <c r="J899" s="33">
        <f t="shared" si="2"/>
        <v>2.0167</v>
      </c>
      <c r="K899" s="33">
        <f t="shared" si="13"/>
        <v>0.5305</v>
      </c>
      <c r="L899" s="57">
        <v>1.0</v>
      </c>
    </row>
    <row r="900">
      <c r="A900" s="70">
        <v>44684.0</v>
      </c>
      <c r="B900" s="57" t="s">
        <v>186</v>
      </c>
      <c r="C900" s="57" t="s">
        <v>180</v>
      </c>
      <c r="D900" s="57" t="s">
        <v>181</v>
      </c>
      <c r="E900" s="57" t="s">
        <v>179</v>
      </c>
      <c r="F900" s="57">
        <f t="shared" si="12"/>
        <v>0</v>
      </c>
      <c r="G900" s="57">
        <v>7.4014</v>
      </c>
      <c r="H900" s="57">
        <v>8.3818</v>
      </c>
      <c r="I900" s="57">
        <v>7.7325</v>
      </c>
      <c r="J900" s="33">
        <f t="shared" si="2"/>
        <v>0.9804</v>
      </c>
      <c r="K900" s="33">
        <f t="shared" si="13"/>
        <v>0.3311</v>
      </c>
    </row>
    <row r="901">
      <c r="A901" s="70">
        <v>44678.0</v>
      </c>
      <c r="B901" s="57">
        <v>2093.0</v>
      </c>
      <c r="C901" s="57" t="s">
        <v>177</v>
      </c>
      <c r="D901" s="57" t="s">
        <v>181</v>
      </c>
      <c r="E901" s="57" t="s">
        <v>179</v>
      </c>
      <c r="F901" s="57">
        <f t="shared" si="12"/>
        <v>0</v>
      </c>
      <c r="G901" s="57">
        <v>7.5214</v>
      </c>
      <c r="H901" s="57">
        <v>7.949</v>
      </c>
      <c r="I901" s="57">
        <v>7.7308</v>
      </c>
      <c r="J901" s="33">
        <f t="shared" si="2"/>
        <v>0.4276</v>
      </c>
      <c r="K901" s="33">
        <f t="shared" si="13"/>
        <v>0.2094</v>
      </c>
    </row>
    <row r="902">
      <c r="A902" s="70">
        <v>44678.0</v>
      </c>
      <c r="B902" s="57">
        <v>2089.0</v>
      </c>
      <c r="C902" s="57" t="s">
        <v>177</v>
      </c>
      <c r="D902" s="57" t="s">
        <v>181</v>
      </c>
      <c r="E902" s="57" t="s">
        <v>179</v>
      </c>
      <c r="F902" s="57">
        <f t="shared" si="12"/>
        <v>0</v>
      </c>
      <c r="G902" s="57">
        <v>7.4013</v>
      </c>
      <c r="H902" s="57">
        <v>7.515</v>
      </c>
      <c r="I902" s="57">
        <v>7.447</v>
      </c>
      <c r="J902" s="33">
        <f t="shared" si="2"/>
        <v>0.1137</v>
      </c>
      <c r="K902" s="33">
        <f t="shared" si="13"/>
        <v>0.0457</v>
      </c>
    </row>
    <row r="903">
      <c r="A903" s="70">
        <v>44684.0</v>
      </c>
      <c r="B903" s="57" t="s">
        <v>186</v>
      </c>
      <c r="C903" s="57" t="s">
        <v>180</v>
      </c>
      <c r="D903" s="57" t="s">
        <v>181</v>
      </c>
      <c r="E903" s="57" t="s">
        <v>179</v>
      </c>
      <c r="F903" s="57">
        <f t="shared" si="12"/>
        <v>0</v>
      </c>
      <c r="G903" s="57">
        <v>6.2866</v>
      </c>
      <c r="H903" s="57">
        <v>7.1931</v>
      </c>
      <c r="I903" s="57">
        <v>6.5668</v>
      </c>
      <c r="J903" s="33">
        <f t="shared" si="2"/>
        <v>0.9065</v>
      </c>
      <c r="K903" s="33">
        <f t="shared" si="13"/>
        <v>0.2802</v>
      </c>
      <c r="L903" s="57">
        <v>4.0</v>
      </c>
    </row>
    <row r="904">
      <c r="A904" s="70">
        <v>44678.0</v>
      </c>
      <c r="B904" s="57">
        <v>2030.0</v>
      </c>
      <c r="C904" s="57" t="s">
        <v>177</v>
      </c>
      <c r="D904" s="57" t="s">
        <v>181</v>
      </c>
      <c r="E904" s="57" t="s">
        <v>179</v>
      </c>
      <c r="F904" s="57">
        <f t="shared" si="12"/>
        <v>0</v>
      </c>
      <c r="G904" s="57">
        <v>7.3527</v>
      </c>
      <c r="H904" s="57">
        <v>8.179</v>
      </c>
      <c r="I904" s="57">
        <v>7.78</v>
      </c>
      <c r="J904" s="33">
        <f t="shared" si="2"/>
        <v>0.8263</v>
      </c>
      <c r="K904" s="33">
        <f t="shared" si="13"/>
        <v>0.4273</v>
      </c>
    </row>
    <row r="905">
      <c r="A905" s="70">
        <v>44678.0</v>
      </c>
      <c r="B905" s="57">
        <v>2013.0</v>
      </c>
      <c r="C905" s="57" t="s">
        <v>177</v>
      </c>
      <c r="D905" s="57" t="s">
        <v>181</v>
      </c>
      <c r="E905" s="57" t="s">
        <v>179</v>
      </c>
      <c r="F905" s="57">
        <f t="shared" si="12"/>
        <v>0</v>
      </c>
      <c r="G905" s="57">
        <v>6.3433</v>
      </c>
      <c r="H905" s="57">
        <v>8.541</v>
      </c>
      <c r="I905" s="57">
        <v>7.3452</v>
      </c>
      <c r="J905" s="33">
        <f t="shared" si="2"/>
        <v>2.1977</v>
      </c>
      <c r="K905" s="33">
        <f t="shared" si="13"/>
        <v>1.0019</v>
      </c>
    </row>
    <row r="906">
      <c r="A906" s="70">
        <v>44684.0</v>
      </c>
      <c r="B906" s="57" t="s">
        <v>186</v>
      </c>
      <c r="C906" s="57" t="s">
        <v>180</v>
      </c>
      <c r="D906" s="57" t="s">
        <v>181</v>
      </c>
      <c r="E906" s="57" t="s">
        <v>179</v>
      </c>
      <c r="F906" s="57">
        <f t="shared" si="12"/>
        <v>0</v>
      </c>
      <c r="G906" s="57">
        <v>6.3187</v>
      </c>
      <c r="H906" s="57">
        <v>7.3109</v>
      </c>
      <c r="I906" s="57">
        <v>6.6313</v>
      </c>
      <c r="J906" s="33">
        <f t="shared" si="2"/>
        <v>0.9922</v>
      </c>
      <c r="K906" s="33">
        <f t="shared" si="13"/>
        <v>0.3126</v>
      </c>
      <c r="L906" s="57">
        <v>3.0</v>
      </c>
    </row>
    <row r="907">
      <c r="A907" s="70">
        <v>44684.0</v>
      </c>
      <c r="B907" s="57" t="s">
        <v>185</v>
      </c>
      <c r="C907" s="57" t="s">
        <v>180</v>
      </c>
      <c r="D907" s="57" t="s">
        <v>181</v>
      </c>
      <c r="E907" s="57" t="s">
        <v>179</v>
      </c>
      <c r="F907" s="57">
        <f t="shared" si="12"/>
        <v>0</v>
      </c>
      <c r="G907" s="57">
        <v>7.3307</v>
      </c>
      <c r="H907" s="57">
        <v>9.2635</v>
      </c>
      <c r="I907" s="57">
        <v>7.6795</v>
      </c>
      <c r="J907" s="33">
        <f t="shared" si="2"/>
        <v>1.9328</v>
      </c>
      <c r="K907" s="33">
        <f t="shared" si="13"/>
        <v>0.3488</v>
      </c>
      <c r="L907" s="57">
        <v>5.0</v>
      </c>
    </row>
    <row r="908">
      <c r="A908" s="70">
        <v>44678.0</v>
      </c>
      <c r="B908" s="57">
        <v>2005.0</v>
      </c>
      <c r="C908" s="57" t="s">
        <v>177</v>
      </c>
      <c r="D908" s="57" t="s">
        <v>181</v>
      </c>
      <c r="E908" s="57" t="s">
        <v>179</v>
      </c>
      <c r="F908" s="57">
        <f t="shared" si="12"/>
        <v>0</v>
      </c>
      <c r="G908" s="57">
        <v>7.4265</v>
      </c>
      <c r="H908" s="57">
        <v>8.195</v>
      </c>
      <c r="I908" s="57">
        <v>7.822</v>
      </c>
      <c r="J908" s="33">
        <f t="shared" si="2"/>
        <v>0.7685</v>
      </c>
      <c r="K908" s="33">
        <f t="shared" si="13"/>
        <v>0.3955</v>
      </c>
    </row>
    <row r="909">
      <c r="A909" s="70">
        <v>44684.0</v>
      </c>
      <c r="B909" s="57" t="s">
        <v>144</v>
      </c>
      <c r="C909" s="57" t="s">
        <v>180</v>
      </c>
      <c r="D909" s="57" t="s">
        <v>181</v>
      </c>
      <c r="E909" s="57" t="s">
        <v>182</v>
      </c>
      <c r="F909" s="57">
        <f t="shared" si="12"/>
        <v>0</v>
      </c>
      <c r="G909" s="57">
        <v>7.3264</v>
      </c>
      <c r="H909" s="57">
        <v>11.4276</v>
      </c>
      <c r="I909" s="57">
        <v>8.6403</v>
      </c>
      <c r="J909" s="33">
        <f t="shared" si="2"/>
        <v>4.1012</v>
      </c>
      <c r="K909" s="33">
        <f t="shared" si="13"/>
        <v>1.3139</v>
      </c>
      <c r="L909" s="57">
        <v>3.0</v>
      </c>
    </row>
    <row r="910">
      <c r="F910" s="57">
        <f t="shared" si="12"/>
        <v>0</v>
      </c>
      <c r="J910" s="33">
        <f t="shared" si="2"/>
        <v>0</v>
      </c>
      <c r="K910" s="33">
        <f t="shared" si="13"/>
        <v>0</v>
      </c>
    </row>
    <row r="911">
      <c r="F911" s="57">
        <f t="shared" si="12"/>
        <v>0</v>
      </c>
      <c r="J911" s="33">
        <f t="shared" si="2"/>
        <v>0</v>
      </c>
      <c r="K911" s="33">
        <f t="shared" si="13"/>
        <v>0</v>
      </c>
    </row>
    <row r="912">
      <c r="F912" s="57">
        <f t="shared" si="12"/>
        <v>0</v>
      </c>
      <c r="J912" s="33">
        <f t="shared" si="2"/>
        <v>0</v>
      </c>
      <c r="K912" s="33">
        <f t="shared" si="13"/>
        <v>0</v>
      </c>
    </row>
    <row r="913">
      <c r="F913" s="57">
        <f t="shared" si="12"/>
        <v>0</v>
      </c>
      <c r="J913" s="33">
        <f t="shared" si="2"/>
        <v>0</v>
      </c>
      <c r="K913" s="33">
        <f t="shared" si="13"/>
        <v>0</v>
      </c>
    </row>
    <row r="914">
      <c r="F914" s="57">
        <f t="shared" si="12"/>
        <v>0</v>
      </c>
      <c r="J914" s="33">
        <f t="shared" si="2"/>
        <v>0</v>
      </c>
      <c r="K914" s="33">
        <f t="shared" si="13"/>
        <v>0</v>
      </c>
    </row>
    <row r="915">
      <c r="F915" s="57">
        <f t="shared" si="12"/>
        <v>0</v>
      </c>
      <c r="J915" s="33">
        <f t="shared" si="2"/>
        <v>0</v>
      </c>
      <c r="K915" s="33">
        <f t="shared" si="13"/>
        <v>0</v>
      </c>
    </row>
    <row r="916">
      <c r="F916" s="57">
        <f t="shared" si="12"/>
        <v>0</v>
      </c>
      <c r="J916" s="33">
        <f t="shared" si="2"/>
        <v>0</v>
      </c>
      <c r="K916" s="33">
        <f t="shared" si="13"/>
        <v>0</v>
      </c>
    </row>
    <row r="917">
      <c r="F917" s="57">
        <f t="shared" si="12"/>
        <v>0</v>
      </c>
      <c r="J917" s="33">
        <f t="shared" si="2"/>
        <v>0</v>
      </c>
      <c r="K917" s="33">
        <f t="shared" si="13"/>
        <v>0</v>
      </c>
    </row>
    <row r="918">
      <c r="F918" s="57">
        <f t="shared" si="12"/>
        <v>0</v>
      </c>
      <c r="J918" s="33">
        <f t="shared" si="2"/>
        <v>0</v>
      </c>
      <c r="K918" s="33">
        <f t="shared" si="13"/>
        <v>0</v>
      </c>
    </row>
    <row r="919">
      <c r="F919" s="57">
        <f t="shared" si="12"/>
        <v>0</v>
      </c>
      <c r="J919" s="33">
        <f t="shared" si="2"/>
        <v>0</v>
      </c>
      <c r="K919" s="33">
        <f t="shared" si="13"/>
        <v>0</v>
      </c>
    </row>
    <row r="920">
      <c r="F920" s="57">
        <f t="shared" si="12"/>
        <v>0</v>
      </c>
      <c r="J920" s="33">
        <f t="shared" si="2"/>
        <v>0</v>
      </c>
      <c r="K920" s="33">
        <f t="shared" si="13"/>
        <v>0</v>
      </c>
    </row>
    <row r="921">
      <c r="F921" s="57">
        <f t="shared" si="12"/>
        <v>0</v>
      </c>
      <c r="J921" s="33">
        <f t="shared" si="2"/>
        <v>0</v>
      </c>
      <c r="K921" s="33">
        <f t="shared" si="13"/>
        <v>0</v>
      </c>
    </row>
    <row r="922">
      <c r="F922" s="57">
        <f t="shared" si="12"/>
        <v>0</v>
      </c>
      <c r="J922" s="33">
        <f t="shared" si="2"/>
        <v>0</v>
      </c>
      <c r="K922" s="33">
        <f t="shared" si="13"/>
        <v>0</v>
      </c>
    </row>
    <row r="923">
      <c r="F923" s="57">
        <f t="shared" si="12"/>
        <v>0</v>
      </c>
      <c r="J923" s="33">
        <f t="shared" si="2"/>
        <v>0</v>
      </c>
      <c r="K923" s="33">
        <f t="shared" si="13"/>
        <v>0</v>
      </c>
    </row>
    <row r="924">
      <c r="F924" s="57">
        <f t="shared" si="12"/>
        <v>0</v>
      </c>
      <c r="J924" s="33">
        <f t="shared" si="2"/>
        <v>0</v>
      </c>
      <c r="K924" s="33">
        <f t="shared" si="13"/>
        <v>0</v>
      </c>
    </row>
    <row r="925">
      <c r="F925" s="57">
        <f t="shared" si="12"/>
        <v>0</v>
      </c>
      <c r="J925" s="33">
        <f t="shared" si="2"/>
        <v>0</v>
      </c>
      <c r="K925" s="33">
        <f t="shared" si="13"/>
        <v>0</v>
      </c>
    </row>
    <row r="926">
      <c r="F926" s="57">
        <f t="shared" si="12"/>
        <v>0</v>
      </c>
      <c r="J926" s="33">
        <f t="shared" si="2"/>
        <v>0</v>
      </c>
      <c r="K926" s="33">
        <f t="shared" si="13"/>
        <v>0</v>
      </c>
    </row>
    <row r="927">
      <c r="F927" s="57">
        <f t="shared" si="12"/>
        <v>0</v>
      </c>
      <c r="J927" s="33">
        <f t="shared" si="2"/>
        <v>0</v>
      </c>
      <c r="K927" s="33">
        <f t="shared" si="13"/>
        <v>0</v>
      </c>
    </row>
    <row r="928">
      <c r="F928" s="57">
        <f t="shared" si="12"/>
        <v>0</v>
      </c>
      <c r="J928" s="33">
        <f t="shared" si="2"/>
        <v>0</v>
      </c>
      <c r="K928" s="33">
        <f t="shared" si="13"/>
        <v>0</v>
      </c>
    </row>
    <row r="929">
      <c r="F929" s="57">
        <f t="shared" si="12"/>
        <v>0</v>
      </c>
      <c r="J929" s="33">
        <f t="shared" si="2"/>
        <v>0</v>
      </c>
      <c r="K929" s="33">
        <f t="shared" si="13"/>
        <v>0</v>
      </c>
    </row>
    <row r="930">
      <c r="F930" s="57">
        <f t="shared" si="12"/>
        <v>0</v>
      </c>
      <c r="J930" s="33">
        <f t="shared" si="2"/>
        <v>0</v>
      </c>
      <c r="K930" s="33">
        <f t="shared" si="13"/>
        <v>0</v>
      </c>
    </row>
    <row r="931">
      <c r="F931" s="57">
        <f t="shared" si="12"/>
        <v>0</v>
      </c>
      <c r="J931" s="33">
        <f t="shared" si="2"/>
        <v>0</v>
      </c>
      <c r="K931" s="33">
        <f t="shared" si="13"/>
        <v>0</v>
      </c>
    </row>
    <row r="932">
      <c r="F932" s="57">
        <f t="shared" si="12"/>
        <v>0</v>
      </c>
      <c r="J932" s="33">
        <f t="shared" si="2"/>
        <v>0</v>
      </c>
      <c r="K932" s="33">
        <f t="shared" si="13"/>
        <v>0</v>
      </c>
    </row>
    <row r="933">
      <c r="F933" s="57">
        <f t="shared" si="12"/>
        <v>0</v>
      </c>
      <c r="J933" s="33">
        <f t="shared" si="2"/>
        <v>0</v>
      </c>
      <c r="K933" s="33">
        <f t="shared" si="13"/>
        <v>0</v>
      </c>
    </row>
    <row r="934">
      <c r="F934" s="57">
        <f t="shared" si="12"/>
        <v>0</v>
      </c>
      <c r="J934" s="33">
        <f t="shared" si="2"/>
        <v>0</v>
      </c>
      <c r="K934" s="33">
        <f t="shared" si="13"/>
        <v>0</v>
      </c>
    </row>
    <row r="935">
      <c r="F935" s="57">
        <f t="shared" si="12"/>
        <v>0</v>
      </c>
      <c r="J935" s="33">
        <f t="shared" si="2"/>
        <v>0</v>
      </c>
      <c r="K935" s="33">
        <f t="shared" si="13"/>
        <v>0</v>
      </c>
    </row>
    <row r="936">
      <c r="F936" s="57">
        <f t="shared" si="12"/>
        <v>0</v>
      </c>
      <c r="J936" s="33">
        <f t="shared" si="2"/>
        <v>0</v>
      </c>
      <c r="K936" s="33">
        <f t="shared" si="13"/>
        <v>0</v>
      </c>
    </row>
    <row r="937">
      <c r="F937" s="57">
        <f t="shared" si="12"/>
        <v>0</v>
      </c>
      <c r="J937" s="33">
        <f t="shared" si="2"/>
        <v>0</v>
      </c>
      <c r="K937" s="33">
        <f t="shared" si="13"/>
        <v>0</v>
      </c>
    </row>
    <row r="938">
      <c r="F938" s="57">
        <f t="shared" si="12"/>
        <v>0</v>
      </c>
      <c r="J938" s="33">
        <f t="shared" si="2"/>
        <v>0</v>
      </c>
      <c r="K938" s="33">
        <f t="shared" si="13"/>
        <v>0</v>
      </c>
    </row>
    <row r="939">
      <c r="F939" s="57">
        <f t="shared" si="12"/>
        <v>0</v>
      </c>
      <c r="J939" s="33">
        <f t="shared" si="2"/>
        <v>0</v>
      </c>
      <c r="K939" s="33">
        <f t="shared" si="13"/>
        <v>0</v>
      </c>
    </row>
    <row r="940">
      <c r="F940" s="57">
        <f t="shared" si="12"/>
        <v>0</v>
      </c>
      <c r="J940" s="33">
        <f t="shared" si="2"/>
        <v>0</v>
      </c>
      <c r="K940" s="33">
        <f t="shared" si="13"/>
        <v>0</v>
      </c>
    </row>
    <row r="941">
      <c r="F941" s="57">
        <f t="shared" si="12"/>
        <v>0</v>
      </c>
      <c r="J941" s="33">
        <f t="shared" si="2"/>
        <v>0</v>
      </c>
      <c r="K941" s="33">
        <f t="shared" si="13"/>
        <v>0</v>
      </c>
    </row>
    <row r="942">
      <c r="F942" s="57">
        <f t="shared" si="12"/>
        <v>0</v>
      </c>
      <c r="J942" s="33">
        <f t="shared" si="2"/>
        <v>0</v>
      </c>
      <c r="K942" s="33">
        <f t="shared" si="13"/>
        <v>0</v>
      </c>
    </row>
    <row r="943">
      <c r="F943" s="57">
        <f t="shared" si="12"/>
        <v>0</v>
      </c>
      <c r="J943" s="33">
        <f t="shared" si="2"/>
        <v>0</v>
      </c>
      <c r="K943" s="33">
        <f t="shared" si="13"/>
        <v>0</v>
      </c>
    </row>
    <row r="944">
      <c r="F944" s="57">
        <f t="shared" si="12"/>
        <v>0</v>
      </c>
      <c r="J944" s="33">
        <f t="shared" si="2"/>
        <v>0</v>
      </c>
      <c r="K944" s="33">
        <f t="shared" si="13"/>
        <v>0</v>
      </c>
    </row>
    <row r="945">
      <c r="F945" s="57">
        <f t="shared" si="12"/>
        <v>0</v>
      </c>
      <c r="J945" s="33">
        <f t="shared" si="2"/>
        <v>0</v>
      </c>
      <c r="K945" s="33">
        <f t="shared" si="13"/>
        <v>0</v>
      </c>
    </row>
    <row r="946">
      <c r="F946" s="57">
        <f t="shared" si="12"/>
        <v>0</v>
      </c>
      <c r="J946" s="33">
        <f t="shared" si="2"/>
        <v>0</v>
      </c>
      <c r="K946" s="33">
        <f t="shared" si="13"/>
        <v>0</v>
      </c>
    </row>
    <row r="947">
      <c r="F947" s="57">
        <f t="shared" si="12"/>
        <v>0</v>
      </c>
      <c r="J947" s="33">
        <f t="shared" si="2"/>
        <v>0</v>
      </c>
      <c r="K947" s="33">
        <f t="shared" si="13"/>
        <v>0</v>
      </c>
    </row>
    <row r="948">
      <c r="F948" s="57">
        <f t="shared" si="12"/>
        <v>0</v>
      </c>
      <c r="J948" s="33">
        <f t="shared" si="2"/>
        <v>0</v>
      </c>
      <c r="K948" s="33">
        <f t="shared" si="13"/>
        <v>0</v>
      </c>
    </row>
    <row r="949">
      <c r="F949" s="57">
        <f t="shared" si="12"/>
        <v>0</v>
      </c>
      <c r="J949" s="33">
        <f t="shared" si="2"/>
        <v>0</v>
      </c>
      <c r="K949" s="33">
        <f t="shared" si="13"/>
        <v>0</v>
      </c>
    </row>
    <row r="950">
      <c r="F950" s="57">
        <f t="shared" si="12"/>
        <v>0</v>
      </c>
      <c r="J950" s="33">
        <f t="shared" si="2"/>
        <v>0</v>
      </c>
      <c r="K950" s="33">
        <f t="shared" si="13"/>
        <v>0</v>
      </c>
    </row>
    <row r="951">
      <c r="F951" s="57">
        <f t="shared" si="12"/>
        <v>0</v>
      </c>
      <c r="J951" s="33">
        <f t="shared" si="2"/>
        <v>0</v>
      </c>
      <c r="K951" s="33">
        <f t="shared" si="13"/>
        <v>0</v>
      </c>
    </row>
    <row r="952">
      <c r="F952" s="57">
        <f t="shared" si="12"/>
        <v>0</v>
      </c>
      <c r="J952" s="33">
        <f t="shared" si="2"/>
        <v>0</v>
      </c>
      <c r="K952" s="33">
        <f t="shared" si="13"/>
        <v>0</v>
      </c>
    </row>
    <row r="953">
      <c r="F953" s="57">
        <f t="shared" si="12"/>
        <v>0</v>
      </c>
      <c r="J953" s="33">
        <f t="shared" si="2"/>
        <v>0</v>
      </c>
      <c r="K953" s="33">
        <f t="shared" si="13"/>
        <v>0</v>
      </c>
    </row>
    <row r="954">
      <c r="F954" s="57">
        <f t="shared" si="12"/>
        <v>0</v>
      </c>
      <c r="J954" s="33">
        <f t="shared" si="2"/>
        <v>0</v>
      </c>
      <c r="K954" s="33">
        <f t="shared" si="13"/>
        <v>0</v>
      </c>
    </row>
    <row r="955">
      <c r="F955" s="57">
        <f t="shared" si="12"/>
        <v>0</v>
      </c>
      <c r="J955" s="33">
        <f t="shared" si="2"/>
        <v>0</v>
      </c>
      <c r="K955" s="33">
        <f t="shared" si="13"/>
        <v>0</v>
      </c>
    </row>
    <row r="956">
      <c r="F956" s="57">
        <f t="shared" si="12"/>
        <v>0</v>
      </c>
      <c r="J956" s="33">
        <f t="shared" si="2"/>
        <v>0</v>
      </c>
      <c r="K956" s="33">
        <f t="shared" si="13"/>
        <v>0</v>
      </c>
    </row>
    <row r="957">
      <c r="F957" s="57">
        <f t="shared" si="12"/>
        <v>0</v>
      </c>
      <c r="J957" s="33">
        <f t="shared" si="2"/>
        <v>0</v>
      </c>
      <c r="K957" s="33">
        <f t="shared" si="13"/>
        <v>0</v>
      </c>
    </row>
    <row r="958">
      <c r="F958" s="57">
        <f t="shared" si="12"/>
        <v>0</v>
      </c>
      <c r="J958" s="33">
        <f t="shared" si="2"/>
        <v>0</v>
      </c>
      <c r="K958" s="33">
        <f t="shared" si="13"/>
        <v>0</v>
      </c>
    </row>
    <row r="959">
      <c r="F959" s="57">
        <f t="shared" si="12"/>
        <v>0</v>
      </c>
      <c r="J959" s="33">
        <f t="shared" si="2"/>
        <v>0</v>
      </c>
      <c r="K959" s="33">
        <f t="shared" si="13"/>
        <v>0</v>
      </c>
    </row>
    <row r="960">
      <c r="F960" s="57">
        <f t="shared" si="12"/>
        <v>0</v>
      </c>
      <c r="J960" s="33">
        <f t="shared" si="2"/>
        <v>0</v>
      </c>
      <c r="K960" s="33">
        <f t="shared" si="13"/>
        <v>0</v>
      </c>
    </row>
    <row r="961">
      <c r="F961" s="57">
        <f t="shared" si="12"/>
        <v>0</v>
      </c>
      <c r="J961" s="33">
        <f t="shared" si="2"/>
        <v>0</v>
      </c>
      <c r="K961" s="33">
        <f t="shared" si="13"/>
        <v>0</v>
      </c>
    </row>
    <row r="962">
      <c r="F962" s="57">
        <f t="shared" si="12"/>
        <v>0</v>
      </c>
      <c r="J962" s="33">
        <f t="shared" si="2"/>
        <v>0</v>
      </c>
      <c r="K962" s="33">
        <f t="shared" si="13"/>
        <v>0</v>
      </c>
    </row>
    <row r="963">
      <c r="F963" s="57">
        <f t="shared" si="12"/>
        <v>0</v>
      </c>
      <c r="J963" s="33">
        <f t="shared" si="2"/>
        <v>0</v>
      </c>
      <c r="K963" s="33">
        <f t="shared" si="13"/>
        <v>0</v>
      </c>
    </row>
    <row r="964">
      <c r="F964" s="57">
        <f t="shared" si="12"/>
        <v>0</v>
      </c>
      <c r="J964" s="33">
        <f t="shared" si="2"/>
        <v>0</v>
      </c>
      <c r="K964" s="33">
        <f t="shared" si="13"/>
        <v>0</v>
      </c>
    </row>
    <row r="965">
      <c r="F965" s="57">
        <f t="shared" si="12"/>
        <v>0</v>
      </c>
      <c r="J965" s="33">
        <f t="shared" si="2"/>
        <v>0</v>
      </c>
      <c r="K965" s="33">
        <f t="shared" si="13"/>
        <v>0</v>
      </c>
    </row>
    <row r="966">
      <c r="F966" s="57">
        <f t="shared" si="12"/>
        <v>0</v>
      </c>
      <c r="J966" s="33">
        <f t="shared" si="2"/>
        <v>0</v>
      </c>
      <c r="K966" s="33">
        <f t="shared" si="13"/>
        <v>0</v>
      </c>
    </row>
    <row r="967">
      <c r="F967" s="57">
        <f t="shared" si="12"/>
        <v>0</v>
      </c>
      <c r="J967" s="33">
        <f t="shared" si="2"/>
        <v>0</v>
      </c>
      <c r="K967" s="33">
        <f t="shared" si="13"/>
        <v>0</v>
      </c>
    </row>
    <row r="968">
      <c r="F968" s="57">
        <f t="shared" si="12"/>
        <v>0</v>
      </c>
      <c r="J968" s="33">
        <f t="shared" si="2"/>
        <v>0</v>
      </c>
      <c r="K968" s="33">
        <f t="shared" si="13"/>
        <v>0</v>
      </c>
    </row>
    <row r="969">
      <c r="F969" s="57">
        <f t="shared" si="12"/>
        <v>0</v>
      </c>
      <c r="J969" s="33">
        <f t="shared" si="2"/>
        <v>0</v>
      </c>
      <c r="K969" s="33">
        <f t="shared" si="13"/>
        <v>0</v>
      </c>
    </row>
    <row r="970">
      <c r="F970" s="57">
        <f t="shared" si="12"/>
        <v>0</v>
      </c>
      <c r="J970" s="33">
        <f t="shared" si="2"/>
        <v>0</v>
      </c>
      <c r="K970" s="33">
        <f t="shared" si="13"/>
        <v>0</v>
      </c>
    </row>
    <row r="971">
      <c r="F971" s="57">
        <f t="shared" si="12"/>
        <v>0</v>
      </c>
      <c r="J971" s="33">
        <f t="shared" si="2"/>
        <v>0</v>
      </c>
      <c r="K971" s="33">
        <f t="shared" si="13"/>
        <v>0</v>
      </c>
    </row>
    <row r="972">
      <c r="F972" s="57">
        <f t="shared" si="12"/>
        <v>0</v>
      </c>
      <c r="J972" s="33">
        <f t="shared" si="2"/>
        <v>0</v>
      </c>
      <c r="K972" s="33">
        <f t="shared" si="13"/>
        <v>0</v>
      </c>
    </row>
    <row r="973">
      <c r="F973" s="57">
        <f t="shared" si="12"/>
        <v>0</v>
      </c>
      <c r="J973" s="33">
        <f t="shared" si="2"/>
        <v>0</v>
      </c>
      <c r="K973" s="33">
        <f t="shared" si="13"/>
        <v>0</v>
      </c>
    </row>
    <row r="974">
      <c r="F974" s="57">
        <f t="shared" si="12"/>
        <v>0</v>
      </c>
      <c r="J974" s="33">
        <f t="shared" si="2"/>
        <v>0</v>
      </c>
      <c r="K974" s="33">
        <f t="shared" si="13"/>
        <v>0</v>
      </c>
    </row>
    <row r="975">
      <c r="F975" s="57">
        <f t="shared" si="12"/>
        <v>0</v>
      </c>
      <c r="J975" s="33">
        <f t="shared" si="2"/>
        <v>0</v>
      </c>
      <c r="K975" s="33">
        <f t="shared" si="13"/>
        <v>0</v>
      </c>
    </row>
    <row r="976">
      <c r="F976" s="57">
        <f t="shared" si="12"/>
        <v>0</v>
      </c>
      <c r="J976" s="33">
        <f t="shared" si="2"/>
        <v>0</v>
      </c>
      <c r="K976" s="33">
        <f t="shared" si="13"/>
        <v>0</v>
      </c>
    </row>
    <row r="977">
      <c r="F977" s="57">
        <f t="shared" si="12"/>
        <v>0</v>
      </c>
      <c r="J977" s="33">
        <f t="shared" si="2"/>
        <v>0</v>
      </c>
      <c r="K977" s="33">
        <f t="shared" si="13"/>
        <v>0</v>
      </c>
    </row>
    <row r="978">
      <c r="F978" s="57">
        <f t="shared" si="12"/>
        <v>0</v>
      </c>
      <c r="J978" s="33">
        <f t="shared" si="2"/>
        <v>0</v>
      </c>
      <c r="K978" s="33">
        <f t="shared" si="13"/>
        <v>0</v>
      </c>
    </row>
    <row r="979">
      <c r="F979" s="57">
        <f t="shared" si="12"/>
        <v>0</v>
      </c>
      <c r="J979" s="33">
        <f t="shared" si="2"/>
        <v>0</v>
      </c>
      <c r="K979" s="33">
        <f t="shared" si="13"/>
        <v>0</v>
      </c>
    </row>
    <row r="980">
      <c r="F980" s="57">
        <f t="shared" si="12"/>
        <v>0</v>
      </c>
      <c r="J980" s="33">
        <f t="shared" si="2"/>
        <v>0</v>
      </c>
      <c r="K980" s="33">
        <f t="shared" si="13"/>
        <v>0</v>
      </c>
    </row>
    <row r="981">
      <c r="F981" s="57">
        <f t="shared" si="12"/>
        <v>0</v>
      </c>
      <c r="J981" s="33">
        <f t="shared" si="2"/>
        <v>0</v>
      </c>
      <c r="K981" s="33">
        <f t="shared" si="13"/>
        <v>0</v>
      </c>
    </row>
    <row r="982">
      <c r="F982" s="57">
        <f t="shared" si="12"/>
        <v>0</v>
      </c>
      <c r="J982" s="33">
        <f t="shared" si="2"/>
        <v>0</v>
      </c>
      <c r="K982" s="33">
        <f t="shared" si="13"/>
        <v>0</v>
      </c>
    </row>
    <row r="983">
      <c r="F983" s="57">
        <f t="shared" si="12"/>
        <v>0</v>
      </c>
      <c r="J983" s="33">
        <f t="shared" si="2"/>
        <v>0</v>
      </c>
      <c r="K983" s="33">
        <f t="shared" si="13"/>
        <v>0</v>
      </c>
    </row>
    <row r="984">
      <c r="F984" s="57">
        <f t="shared" si="12"/>
        <v>0</v>
      </c>
      <c r="J984" s="33">
        <f t="shared" si="2"/>
        <v>0</v>
      </c>
      <c r="K984" s="33">
        <f t="shared" si="13"/>
        <v>0</v>
      </c>
    </row>
    <row r="985">
      <c r="F985" s="57">
        <f t="shared" si="12"/>
        <v>0</v>
      </c>
      <c r="J985" s="33">
        <f t="shared" si="2"/>
        <v>0</v>
      </c>
      <c r="K985" s="33">
        <f t="shared" si="13"/>
        <v>0</v>
      </c>
    </row>
    <row r="986">
      <c r="F986" s="57">
        <f t="shared" si="12"/>
        <v>0</v>
      </c>
      <c r="J986" s="33">
        <f t="shared" si="2"/>
        <v>0</v>
      </c>
      <c r="K986" s="33">
        <f t="shared" si="13"/>
        <v>0</v>
      </c>
    </row>
    <row r="987">
      <c r="F987" s="57">
        <f t="shared" si="12"/>
        <v>0</v>
      </c>
      <c r="J987" s="33">
        <f t="shared" si="2"/>
        <v>0</v>
      </c>
      <c r="K987" s="33">
        <f t="shared" si="13"/>
        <v>0</v>
      </c>
    </row>
    <row r="988">
      <c r="F988" s="57">
        <f t="shared" si="12"/>
        <v>0</v>
      </c>
      <c r="J988" s="33">
        <f t="shared" si="2"/>
        <v>0</v>
      </c>
      <c r="K988" s="33">
        <f t="shared" si="13"/>
        <v>0</v>
      </c>
    </row>
    <row r="989">
      <c r="F989" s="57">
        <f t="shared" si="12"/>
        <v>0</v>
      </c>
      <c r="J989" s="33">
        <f t="shared" si="2"/>
        <v>0</v>
      </c>
      <c r="K989" s="33">
        <f t="shared" si="13"/>
        <v>0</v>
      </c>
    </row>
    <row r="990">
      <c r="F990" s="57">
        <f t="shared" si="12"/>
        <v>0</v>
      </c>
      <c r="J990" s="33">
        <f t="shared" si="2"/>
        <v>0</v>
      </c>
      <c r="K990" s="33">
        <f t="shared" si="13"/>
        <v>0</v>
      </c>
    </row>
    <row r="991">
      <c r="F991" s="57">
        <f t="shared" si="12"/>
        <v>0</v>
      </c>
      <c r="J991" s="33">
        <f t="shared" si="2"/>
        <v>0</v>
      </c>
      <c r="K991" s="33">
        <f t="shared" si="13"/>
        <v>0</v>
      </c>
    </row>
    <row r="992">
      <c r="F992" s="57">
        <f t="shared" si="12"/>
        <v>0</v>
      </c>
      <c r="J992" s="33">
        <f t="shared" si="2"/>
        <v>0</v>
      </c>
      <c r="K992" s="33">
        <f t="shared" si="13"/>
        <v>0</v>
      </c>
    </row>
    <row r="993">
      <c r="F993" s="57">
        <f t="shared" si="12"/>
        <v>0</v>
      </c>
      <c r="J993" s="33">
        <f t="shared" si="2"/>
        <v>0</v>
      </c>
      <c r="K993" s="33">
        <f t="shared" si="13"/>
        <v>0</v>
      </c>
    </row>
    <row r="994">
      <c r="F994" s="57">
        <f t="shared" si="12"/>
        <v>0</v>
      </c>
      <c r="J994" s="33">
        <f t="shared" si="2"/>
        <v>0</v>
      </c>
      <c r="K994" s="33">
        <f t="shared" si="13"/>
        <v>0</v>
      </c>
    </row>
    <row r="995">
      <c r="F995" s="57">
        <f t="shared" si="12"/>
        <v>0</v>
      </c>
      <c r="J995" s="33">
        <f t="shared" si="2"/>
        <v>0</v>
      </c>
      <c r="K995" s="33">
        <f t="shared" si="13"/>
        <v>0</v>
      </c>
    </row>
    <row r="996">
      <c r="F996" s="57">
        <f t="shared" si="12"/>
        <v>0</v>
      </c>
      <c r="J996" s="33">
        <f t="shared" si="2"/>
        <v>0</v>
      </c>
      <c r="K996" s="33">
        <f t="shared" si="13"/>
        <v>0</v>
      </c>
    </row>
    <row r="997">
      <c r="F997" s="57">
        <f t="shared" si="12"/>
        <v>0</v>
      </c>
      <c r="J997" s="33">
        <f t="shared" si="2"/>
        <v>0</v>
      </c>
      <c r="K997" s="33">
        <f t="shared" si="13"/>
        <v>0</v>
      </c>
    </row>
    <row r="998">
      <c r="F998" s="57">
        <f t="shared" si="12"/>
        <v>0</v>
      </c>
      <c r="J998" s="33">
        <f t="shared" si="2"/>
        <v>0</v>
      </c>
      <c r="K998" s="33">
        <f t="shared" si="13"/>
        <v>0</v>
      </c>
    </row>
    <row r="999">
      <c r="F999" s="57">
        <f t="shared" si="12"/>
        <v>0</v>
      </c>
      <c r="J999" s="33">
        <f t="shared" si="2"/>
        <v>0</v>
      </c>
      <c r="K999" s="33">
        <f t="shared" si="13"/>
        <v>0</v>
      </c>
    </row>
    <row r="1000">
      <c r="F1000" s="57">
        <f t="shared" si="12"/>
        <v>0</v>
      </c>
      <c r="J1000" s="33">
        <f t="shared" si="2"/>
        <v>0</v>
      </c>
      <c r="K1000" s="33">
        <f t="shared" si="13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190</v>
      </c>
      <c r="D1" s="68" t="s">
        <v>171</v>
      </c>
      <c r="E1" s="68" t="s">
        <v>154</v>
      </c>
      <c r="F1" s="68" t="s">
        <v>175</v>
      </c>
      <c r="G1" s="68" t="s">
        <v>176</v>
      </c>
      <c r="H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2380.0</v>
      </c>
      <c r="C2" s="57">
        <v>1.0</v>
      </c>
      <c r="D2" s="57" t="s">
        <v>191</v>
      </c>
      <c r="E2" s="57" t="s">
        <v>60</v>
      </c>
      <c r="F2" s="57">
        <v>3.071</v>
      </c>
      <c r="G2" s="57">
        <v>1.91</v>
      </c>
    </row>
    <row r="3">
      <c r="A3" s="70">
        <v>44635.0</v>
      </c>
      <c r="B3" s="57">
        <v>2378.0</v>
      </c>
      <c r="C3" s="57">
        <v>1.0</v>
      </c>
      <c r="D3" s="57" t="s">
        <v>191</v>
      </c>
      <c r="E3" s="57">
        <v>0.0</v>
      </c>
      <c r="F3" s="57">
        <v>2.656</v>
      </c>
      <c r="G3" s="57">
        <v>1.164</v>
      </c>
    </row>
    <row r="4">
      <c r="A4" s="70">
        <v>44635.0</v>
      </c>
      <c r="B4" s="57">
        <v>2093.0</v>
      </c>
      <c r="C4" s="57">
        <v>1.0</v>
      </c>
      <c r="D4" s="57" t="s">
        <v>191</v>
      </c>
      <c r="E4" s="57" t="s">
        <v>60</v>
      </c>
      <c r="F4" s="57">
        <v>2.834</v>
      </c>
      <c r="G4" s="57">
        <v>1.748</v>
      </c>
    </row>
    <row r="5">
      <c r="A5" s="70">
        <v>44635.0</v>
      </c>
      <c r="B5" s="57">
        <v>2345.0</v>
      </c>
      <c r="C5" s="57">
        <v>1.0</v>
      </c>
      <c r="D5" s="57" t="s">
        <v>191</v>
      </c>
      <c r="E5" s="57" t="s">
        <v>60</v>
      </c>
      <c r="F5" s="57">
        <v>2.032</v>
      </c>
      <c r="G5" s="57">
        <v>1.173</v>
      </c>
    </row>
    <row r="6">
      <c r="A6" s="70">
        <v>44635.0</v>
      </c>
      <c r="B6" s="57">
        <v>2024.0</v>
      </c>
      <c r="C6" s="57">
        <v>1.0</v>
      </c>
      <c r="D6" s="57" t="s">
        <v>191</v>
      </c>
      <c r="E6" s="57">
        <v>0.0</v>
      </c>
      <c r="F6" s="57">
        <v>1.626</v>
      </c>
      <c r="G6" s="57">
        <v>0.641</v>
      </c>
    </row>
    <row r="7">
      <c r="A7" s="70">
        <v>44635.0</v>
      </c>
      <c r="B7" s="57">
        <v>2004.0</v>
      </c>
      <c r="C7" s="57">
        <v>1.0</v>
      </c>
      <c r="D7" s="57" t="s">
        <v>191</v>
      </c>
      <c r="E7" s="57">
        <v>0.0</v>
      </c>
      <c r="F7" s="57">
        <v>2.021</v>
      </c>
      <c r="G7" s="57">
        <v>0.707</v>
      </c>
    </row>
    <row r="8">
      <c r="A8" s="70">
        <v>44635.0</v>
      </c>
      <c r="B8" s="57">
        <v>2382.0</v>
      </c>
      <c r="C8" s="57">
        <v>1.0</v>
      </c>
      <c r="D8" s="57" t="s">
        <v>191</v>
      </c>
      <c r="E8" s="57">
        <v>0.0</v>
      </c>
      <c r="F8" s="57">
        <v>2.629</v>
      </c>
      <c r="G8" s="57">
        <v>1.12</v>
      </c>
    </row>
    <row r="9">
      <c r="A9" s="70">
        <v>44635.0</v>
      </c>
      <c r="B9" s="57">
        <v>2026.0</v>
      </c>
      <c r="C9" s="57">
        <v>1.0</v>
      </c>
      <c r="D9" s="57" t="s">
        <v>191</v>
      </c>
      <c r="E9" s="57" t="s">
        <v>60</v>
      </c>
      <c r="F9" s="57">
        <v>2.311</v>
      </c>
      <c r="G9" s="57">
        <v>1.039</v>
      </c>
    </row>
    <row r="10">
      <c r="A10" s="70">
        <v>44635.0</v>
      </c>
      <c r="B10" s="57">
        <v>2331.0</v>
      </c>
      <c r="C10" s="57">
        <v>1.0</v>
      </c>
      <c r="D10" s="57" t="s">
        <v>191</v>
      </c>
      <c r="E10" s="57" t="s">
        <v>60</v>
      </c>
      <c r="F10" s="57">
        <v>2.07</v>
      </c>
      <c r="G10" s="57">
        <v>1.224</v>
      </c>
    </row>
    <row r="11">
      <c r="A11" s="70">
        <v>44635.0</v>
      </c>
      <c r="B11" s="57">
        <v>2022.0</v>
      </c>
      <c r="C11" s="57">
        <v>1.0</v>
      </c>
      <c r="D11" s="57" t="s">
        <v>191</v>
      </c>
      <c r="E11" s="57" t="s">
        <v>60</v>
      </c>
      <c r="F11" s="57">
        <v>6.191</v>
      </c>
      <c r="G11" s="57">
        <v>3.347</v>
      </c>
    </row>
    <row r="12">
      <c r="A12" s="70">
        <v>44635.0</v>
      </c>
      <c r="B12" s="57">
        <v>2023.0</v>
      </c>
      <c r="C12" s="57">
        <v>1.0</v>
      </c>
      <c r="D12" s="57" t="s">
        <v>191</v>
      </c>
      <c r="E12" s="57" t="s">
        <v>60</v>
      </c>
      <c r="F12" s="57">
        <v>4.063</v>
      </c>
      <c r="G12" s="57">
        <v>2.052</v>
      </c>
    </row>
    <row r="13">
      <c r="A13" s="70">
        <v>44635.0</v>
      </c>
      <c r="B13" s="57">
        <v>2025.0</v>
      </c>
      <c r="C13" s="57">
        <v>1.0</v>
      </c>
      <c r="D13" s="57" t="s">
        <v>191</v>
      </c>
      <c r="E13" s="57">
        <v>0.0</v>
      </c>
      <c r="F13" s="57">
        <v>2.182</v>
      </c>
      <c r="G13" s="57">
        <v>0.996</v>
      </c>
    </row>
    <row r="14">
      <c r="A14" s="70">
        <v>44635.0</v>
      </c>
      <c r="B14" s="57">
        <v>2379.0</v>
      </c>
      <c r="C14" s="57">
        <v>1.0</v>
      </c>
      <c r="D14" s="57" t="s">
        <v>191</v>
      </c>
      <c r="E14" s="57">
        <v>0.0</v>
      </c>
      <c r="F14" s="57">
        <v>1.831</v>
      </c>
      <c r="G14" s="57">
        <v>0.796</v>
      </c>
    </row>
    <row r="15">
      <c r="A15" s="70">
        <v>44635.0</v>
      </c>
      <c r="B15" s="57">
        <v>2381.0</v>
      </c>
      <c r="C15" s="57">
        <v>1.0</v>
      </c>
      <c r="D15" s="57" t="s">
        <v>191</v>
      </c>
      <c r="E15" s="57">
        <v>0.0</v>
      </c>
      <c r="F15" s="57">
        <v>3.837</v>
      </c>
      <c r="G15" s="57">
        <v>1.394</v>
      </c>
    </row>
    <row r="16">
      <c r="A16" s="70">
        <v>44635.0</v>
      </c>
      <c r="B16" s="57">
        <v>2008.0</v>
      </c>
      <c r="C16" s="57">
        <v>1.0</v>
      </c>
      <c r="D16" s="57" t="s">
        <v>191</v>
      </c>
      <c r="E16" s="57">
        <v>0.0</v>
      </c>
      <c r="F16" s="57">
        <v>1.723</v>
      </c>
      <c r="G16" s="57">
        <v>0.614</v>
      </c>
    </row>
    <row r="17">
      <c r="A17" s="70">
        <v>44635.0</v>
      </c>
      <c r="B17" s="57">
        <v>2020.0</v>
      </c>
      <c r="C17" s="57">
        <v>1.0</v>
      </c>
      <c r="D17" s="57" t="s">
        <v>191</v>
      </c>
      <c r="E17" s="57">
        <v>0.0</v>
      </c>
      <c r="F17" s="57">
        <v>1.35</v>
      </c>
      <c r="G17" s="57">
        <v>0.563</v>
      </c>
    </row>
    <row r="18">
      <c r="A18" s="70">
        <v>44635.0</v>
      </c>
      <c r="B18" s="57">
        <v>2021.0</v>
      </c>
      <c r="C18" s="57">
        <v>1.0</v>
      </c>
      <c r="D18" s="57" t="s">
        <v>191</v>
      </c>
      <c r="E18" s="57">
        <v>0.0</v>
      </c>
      <c r="F18" s="57">
        <v>2.96</v>
      </c>
      <c r="G18" s="57">
        <v>1.318</v>
      </c>
    </row>
    <row r="19">
      <c r="A19" s="70">
        <v>44635.0</v>
      </c>
      <c r="B19" s="57">
        <v>2301.0</v>
      </c>
      <c r="C19" s="57">
        <v>1.0</v>
      </c>
      <c r="D19" s="57" t="s">
        <v>191</v>
      </c>
      <c r="E19" s="57" t="s">
        <v>60</v>
      </c>
      <c r="F19" s="57">
        <v>3.336</v>
      </c>
      <c r="G19" s="57">
        <v>2.012</v>
      </c>
    </row>
    <row r="20">
      <c r="A20" s="70">
        <v>44635.0</v>
      </c>
      <c r="B20" s="57">
        <v>2005.0</v>
      </c>
      <c r="C20" s="57">
        <v>1.0</v>
      </c>
      <c r="D20" s="57" t="s">
        <v>191</v>
      </c>
      <c r="E20" s="57">
        <v>0.0</v>
      </c>
      <c r="F20" s="57">
        <v>2.684</v>
      </c>
      <c r="G20" s="57">
        <v>0.99</v>
      </c>
    </row>
    <row r="21">
      <c r="A21" s="70">
        <v>44635.0</v>
      </c>
      <c r="B21" s="57">
        <v>2092.0</v>
      </c>
      <c r="C21" s="57">
        <v>1.0</v>
      </c>
      <c r="D21" s="57" t="s">
        <v>191</v>
      </c>
      <c r="E21" s="57" t="s">
        <v>60</v>
      </c>
      <c r="F21" s="57">
        <v>3.408</v>
      </c>
      <c r="G21" s="57">
        <v>2.008</v>
      </c>
    </row>
    <row r="22">
      <c r="A22" s="70">
        <v>44635.0</v>
      </c>
      <c r="B22" s="57">
        <v>2007.0</v>
      </c>
      <c r="C22" s="57">
        <v>1.0</v>
      </c>
      <c r="D22" s="57" t="s">
        <v>191</v>
      </c>
      <c r="E22" s="57">
        <v>0.0</v>
      </c>
      <c r="F22" s="57">
        <v>1.867</v>
      </c>
      <c r="G22" s="57">
        <v>0.815</v>
      </c>
    </row>
    <row r="23">
      <c r="A23" s="70">
        <v>44635.0</v>
      </c>
      <c r="B23" s="57">
        <v>2377.0</v>
      </c>
      <c r="C23" s="57">
        <v>1.0</v>
      </c>
      <c r="D23" s="57" t="s">
        <v>191</v>
      </c>
      <c r="E23" s="57" t="s">
        <v>60</v>
      </c>
      <c r="F23" s="57">
        <v>2.318</v>
      </c>
      <c r="G23" s="57">
        <v>1.438</v>
      </c>
    </row>
    <row r="24">
      <c r="A24" s="70">
        <v>44635.0</v>
      </c>
      <c r="B24" s="57">
        <v>2091.0</v>
      </c>
      <c r="C24" s="57">
        <v>1.0</v>
      </c>
      <c r="D24" s="57" t="s">
        <v>191</v>
      </c>
      <c r="E24" s="57" t="s">
        <v>60</v>
      </c>
      <c r="F24" s="57" t="s">
        <v>60</v>
      </c>
      <c r="G24" s="57">
        <v>1.94</v>
      </c>
    </row>
    <row r="25">
      <c r="A25" s="70">
        <v>44635.0</v>
      </c>
      <c r="B25" s="57">
        <v>2027.0</v>
      </c>
      <c r="C25" s="57">
        <v>1.0</v>
      </c>
      <c r="D25" s="57" t="s">
        <v>191</v>
      </c>
      <c r="E25" s="57">
        <v>0.0</v>
      </c>
      <c r="F25" s="57">
        <v>1.648</v>
      </c>
      <c r="G25" s="57">
        <v>0.685</v>
      </c>
    </row>
    <row r="26">
      <c r="A26" s="70">
        <v>44635.0</v>
      </c>
      <c r="B26" s="57">
        <v>2089.0</v>
      </c>
      <c r="C26" s="57">
        <v>1.0</v>
      </c>
      <c r="D26" s="57" t="s">
        <v>191</v>
      </c>
      <c r="E26" s="57" t="s">
        <v>60</v>
      </c>
      <c r="F26" s="57">
        <v>5.437</v>
      </c>
      <c r="G26" s="57">
        <v>3.206</v>
      </c>
    </row>
    <row r="27">
      <c r="A27" s="70">
        <v>44635.0</v>
      </c>
      <c r="B27" s="57">
        <v>2384.0</v>
      </c>
      <c r="C27" s="57">
        <v>1.0</v>
      </c>
      <c r="D27" s="57" t="s">
        <v>191</v>
      </c>
      <c r="E27" s="57">
        <v>0.0</v>
      </c>
      <c r="F27" s="57">
        <v>1.55</v>
      </c>
      <c r="G27" s="57">
        <v>0.549</v>
      </c>
    </row>
    <row r="28">
      <c r="A28" s="70">
        <v>44635.0</v>
      </c>
      <c r="B28" s="57">
        <v>2352.0</v>
      </c>
      <c r="C28" s="57">
        <v>1.0</v>
      </c>
      <c r="D28" s="57" t="s">
        <v>191</v>
      </c>
      <c r="E28" s="57" t="s">
        <v>60</v>
      </c>
      <c r="F28" s="57">
        <v>1.456</v>
      </c>
      <c r="G28" s="57">
        <v>0.696</v>
      </c>
    </row>
    <row r="29">
      <c r="A29" s="70">
        <v>44650.0</v>
      </c>
      <c r="B29" s="57">
        <v>2009.0</v>
      </c>
      <c r="C29" s="57">
        <v>1.0</v>
      </c>
      <c r="D29" s="57" t="s">
        <v>191</v>
      </c>
      <c r="E29" s="57" t="s">
        <v>60</v>
      </c>
      <c r="F29" s="57">
        <v>0.7187</v>
      </c>
      <c r="G29" s="57">
        <v>0.264</v>
      </c>
    </row>
    <row r="30">
      <c r="A30" s="70">
        <v>44650.0</v>
      </c>
      <c r="B30" s="57">
        <v>2009.0</v>
      </c>
      <c r="C30" s="57">
        <v>1.0</v>
      </c>
      <c r="D30" s="57" t="s">
        <v>179</v>
      </c>
      <c r="E30" s="57">
        <v>0.0</v>
      </c>
      <c r="F30" s="57">
        <v>0.046</v>
      </c>
      <c r="G30" s="57">
        <v>0.015</v>
      </c>
    </row>
    <row r="31">
      <c r="A31" s="70">
        <v>44650.0</v>
      </c>
      <c r="B31" s="57">
        <v>2009.0</v>
      </c>
      <c r="C31" s="57">
        <v>1.0</v>
      </c>
      <c r="D31" s="57" t="s">
        <v>179</v>
      </c>
      <c r="E31" s="57">
        <v>1.0</v>
      </c>
      <c r="F31" s="57">
        <v>0.4792</v>
      </c>
      <c r="G31" s="57">
        <v>0.232</v>
      </c>
    </row>
    <row r="32">
      <c r="A32" s="70">
        <v>44650.0</v>
      </c>
      <c r="B32" s="57">
        <v>2009.0</v>
      </c>
      <c r="C32" s="57">
        <v>2.0</v>
      </c>
      <c r="D32" s="57" t="s">
        <v>191</v>
      </c>
      <c r="E32" s="57" t="s">
        <v>60</v>
      </c>
      <c r="F32" s="57">
        <v>0.9085</v>
      </c>
      <c r="G32" s="57">
        <v>0.326</v>
      </c>
    </row>
    <row r="33">
      <c r="A33" s="70">
        <v>44650.0</v>
      </c>
      <c r="B33" s="57">
        <v>2009.0</v>
      </c>
      <c r="C33" s="57">
        <v>2.0</v>
      </c>
      <c r="D33" s="57" t="s">
        <v>179</v>
      </c>
      <c r="E33" s="57">
        <v>0.0</v>
      </c>
      <c r="F33" s="57">
        <v>0.0649</v>
      </c>
      <c r="G33" s="57">
        <v>0.022</v>
      </c>
    </row>
    <row r="34">
      <c r="A34" s="70">
        <v>44650.0</v>
      </c>
      <c r="B34" s="57">
        <v>2009.0</v>
      </c>
      <c r="C34" s="57">
        <v>2.0</v>
      </c>
      <c r="D34" s="57" t="s">
        <v>179</v>
      </c>
      <c r="E34" s="57">
        <v>1.0</v>
      </c>
      <c r="F34" s="57">
        <v>0.5181</v>
      </c>
      <c r="G34" s="57">
        <v>0.247</v>
      </c>
    </row>
    <row r="35">
      <c r="A35" s="70">
        <v>44650.0</v>
      </c>
      <c r="B35" s="57">
        <v>2009.0</v>
      </c>
      <c r="C35" s="57">
        <v>3.0</v>
      </c>
      <c r="D35" s="57" t="s">
        <v>191</v>
      </c>
      <c r="E35" s="57" t="s">
        <v>60</v>
      </c>
      <c r="F35" s="57">
        <v>1.2544</v>
      </c>
      <c r="G35" s="57">
        <v>0.461</v>
      </c>
    </row>
    <row r="36">
      <c r="A36" s="70">
        <v>44650.0</v>
      </c>
      <c r="B36" s="57">
        <v>2009.0</v>
      </c>
      <c r="C36" s="57">
        <v>3.0</v>
      </c>
      <c r="D36" s="57" t="s">
        <v>179</v>
      </c>
      <c r="E36" s="57">
        <v>0.0</v>
      </c>
      <c r="F36" s="57">
        <v>0.0784</v>
      </c>
      <c r="G36" s="57">
        <v>0.026</v>
      </c>
    </row>
    <row r="37">
      <c r="A37" s="70">
        <v>44650.0</v>
      </c>
      <c r="B37" s="57">
        <v>2009.0</v>
      </c>
      <c r="C37" s="57">
        <v>3.0</v>
      </c>
      <c r="D37" s="57" t="s">
        <v>179</v>
      </c>
      <c r="E37" s="57">
        <v>1.0</v>
      </c>
      <c r="F37" s="57">
        <v>0.678</v>
      </c>
      <c r="G37" s="57">
        <v>0.317</v>
      </c>
    </row>
    <row r="38">
      <c r="A38" s="70">
        <v>44650.0</v>
      </c>
      <c r="B38" s="57">
        <v>2301.0</v>
      </c>
      <c r="C38" s="57">
        <v>1.0</v>
      </c>
      <c r="D38" s="57" t="s">
        <v>191</v>
      </c>
      <c r="E38" s="57" t="s">
        <v>60</v>
      </c>
      <c r="F38" s="57">
        <v>1.6583</v>
      </c>
      <c r="G38" s="57">
        <v>0.941</v>
      </c>
    </row>
    <row r="39">
      <c r="A39" s="70">
        <v>44650.0</v>
      </c>
      <c r="B39" s="57">
        <v>2301.0</v>
      </c>
      <c r="C39" s="57">
        <v>1.0</v>
      </c>
      <c r="D39" s="57" t="s">
        <v>179</v>
      </c>
      <c r="E39" s="57" t="s">
        <v>60</v>
      </c>
      <c r="F39" s="57">
        <v>0.0985</v>
      </c>
      <c r="G39" s="57">
        <v>0.05</v>
      </c>
    </row>
    <row r="40">
      <c r="A40" s="70">
        <v>44650.0</v>
      </c>
      <c r="B40" s="57">
        <v>2301.0</v>
      </c>
      <c r="C40" s="57">
        <v>2.0</v>
      </c>
      <c r="D40" s="57" t="s">
        <v>191</v>
      </c>
      <c r="E40" s="57" t="s">
        <v>60</v>
      </c>
      <c r="F40" s="57">
        <v>1.2179</v>
      </c>
      <c r="G40" s="57">
        <v>0.678</v>
      </c>
    </row>
    <row r="41">
      <c r="A41" s="70">
        <v>44650.0</v>
      </c>
      <c r="B41" s="57">
        <v>2301.0</v>
      </c>
      <c r="C41" s="57">
        <v>2.0</v>
      </c>
      <c r="D41" s="57" t="s">
        <v>179</v>
      </c>
      <c r="E41" s="57" t="s">
        <v>60</v>
      </c>
      <c r="F41" s="57">
        <v>0.1217</v>
      </c>
      <c r="G41" s="57">
        <v>0.06</v>
      </c>
    </row>
    <row r="42">
      <c r="A42" s="70">
        <v>44650.0</v>
      </c>
      <c r="B42" s="57">
        <v>2301.0</v>
      </c>
      <c r="C42" s="57">
        <v>3.0</v>
      </c>
      <c r="D42" s="57" t="s">
        <v>191</v>
      </c>
      <c r="E42" s="57" t="s">
        <v>60</v>
      </c>
      <c r="F42" s="57">
        <v>1.4681</v>
      </c>
      <c r="G42" s="57">
        <v>0.824</v>
      </c>
    </row>
    <row r="43">
      <c r="A43" s="70">
        <v>44650.0</v>
      </c>
      <c r="B43" s="57">
        <v>2301.0</v>
      </c>
      <c r="C43" s="57">
        <v>3.0</v>
      </c>
      <c r="D43" s="57" t="s">
        <v>179</v>
      </c>
      <c r="E43" s="57" t="s">
        <v>60</v>
      </c>
      <c r="F43" s="57">
        <v>0.1074</v>
      </c>
      <c r="G43" s="57">
        <v>0.055</v>
      </c>
    </row>
    <row r="44">
      <c r="A44" s="70">
        <v>44650.0</v>
      </c>
      <c r="B44" s="57">
        <v>2331.0</v>
      </c>
      <c r="C44" s="57">
        <v>1.0</v>
      </c>
      <c r="D44" s="57" t="s">
        <v>179</v>
      </c>
      <c r="E44" s="57">
        <v>1.0</v>
      </c>
      <c r="F44" s="57">
        <v>0.2848</v>
      </c>
      <c r="G44" s="57">
        <v>0.157</v>
      </c>
    </row>
    <row r="45">
      <c r="A45" s="70">
        <v>44650.0</v>
      </c>
      <c r="B45" s="57">
        <v>2331.0</v>
      </c>
      <c r="C45" s="57">
        <v>2.0</v>
      </c>
      <c r="D45" s="57" t="s">
        <v>191</v>
      </c>
      <c r="E45" s="57" t="s">
        <v>60</v>
      </c>
      <c r="F45" s="57">
        <v>2.9236</v>
      </c>
      <c r="G45" s="57">
        <v>1.712</v>
      </c>
    </row>
    <row r="46">
      <c r="A46" s="70">
        <v>44650.0</v>
      </c>
      <c r="B46" s="57">
        <v>2331.0</v>
      </c>
      <c r="C46" s="57">
        <v>2.0</v>
      </c>
      <c r="D46" s="57" t="s">
        <v>179</v>
      </c>
      <c r="E46" s="57" t="s">
        <v>60</v>
      </c>
      <c r="F46" s="57">
        <v>0.3717</v>
      </c>
      <c r="G46" s="57">
        <v>0.203</v>
      </c>
    </row>
    <row r="47">
      <c r="A47" s="70">
        <v>44650.0</v>
      </c>
      <c r="B47" s="57">
        <v>2331.0</v>
      </c>
      <c r="C47" s="57">
        <v>3.0</v>
      </c>
      <c r="D47" s="57" t="s">
        <v>191</v>
      </c>
      <c r="E47" s="57" t="s">
        <v>60</v>
      </c>
      <c r="F47" s="57">
        <v>0.9921</v>
      </c>
      <c r="G47" s="57">
        <v>0.554</v>
      </c>
    </row>
    <row r="48">
      <c r="A48" s="70">
        <v>44650.0</v>
      </c>
      <c r="B48" s="57">
        <v>2331.0</v>
      </c>
      <c r="C48" s="57">
        <v>3.0</v>
      </c>
      <c r="D48" s="57" t="s">
        <v>179</v>
      </c>
      <c r="E48" s="57" t="s">
        <v>60</v>
      </c>
      <c r="F48" s="57">
        <v>0.169</v>
      </c>
      <c r="G48" s="57">
        <v>0.089</v>
      </c>
    </row>
    <row r="49">
      <c r="A49" s="70">
        <v>44650.0</v>
      </c>
      <c r="B49" s="57">
        <v>2331.0</v>
      </c>
      <c r="C49" s="57">
        <v>1.0</v>
      </c>
      <c r="D49" s="57" t="s">
        <v>191</v>
      </c>
      <c r="E49" s="57" t="s">
        <v>60</v>
      </c>
      <c r="F49" s="57">
        <v>1.5339</v>
      </c>
      <c r="G49" s="57">
        <v>0.902</v>
      </c>
    </row>
    <row r="50">
      <c r="A50" s="70">
        <v>44650.0</v>
      </c>
      <c r="B50" s="57">
        <v>2343.0</v>
      </c>
      <c r="C50" s="57">
        <v>1.0</v>
      </c>
      <c r="D50" s="57" t="s">
        <v>191</v>
      </c>
      <c r="E50" s="57" t="s">
        <v>60</v>
      </c>
      <c r="F50" s="57">
        <v>0.7177</v>
      </c>
      <c r="G50" s="57">
        <v>0.287</v>
      </c>
    </row>
    <row r="51">
      <c r="A51" s="70">
        <v>44650.0</v>
      </c>
      <c r="B51" s="57">
        <v>2343.0</v>
      </c>
      <c r="C51" s="57">
        <v>1.0</v>
      </c>
      <c r="D51" s="57" t="s">
        <v>179</v>
      </c>
      <c r="E51" s="57">
        <v>0.0</v>
      </c>
      <c r="F51" s="57">
        <v>0.0565</v>
      </c>
      <c r="G51" s="57">
        <v>0.021</v>
      </c>
    </row>
    <row r="52">
      <c r="A52" s="70">
        <v>44650.0</v>
      </c>
      <c r="B52" s="57">
        <v>2343.0</v>
      </c>
      <c r="C52" s="57">
        <v>1.0</v>
      </c>
      <c r="D52" s="57" t="s">
        <v>179</v>
      </c>
      <c r="E52" s="57">
        <v>1.0</v>
      </c>
      <c r="F52" s="57">
        <v>0.0834</v>
      </c>
      <c r="G52" s="57">
        <v>0.038</v>
      </c>
    </row>
    <row r="53">
      <c r="A53" s="70">
        <v>44650.0</v>
      </c>
      <c r="B53" s="57">
        <v>2343.0</v>
      </c>
      <c r="C53" s="57">
        <v>2.0</v>
      </c>
      <c r="D53" s="57" t="s">
        <v>191</v>
      </c>
      <c r="E53" s="57" t="s">
        <v>60</v>
      </c>
      <c r="F53" s="57">
        <v>1.4125</v>
      </c>
      <c r="G53" s="57">
        <v>0.529</v>
      </c>
    </row>
    <row r="54">
      <c r="A54" s="70">
        <v>44650.0</v>
      </c>
      <c r="B54" s="57">
        <v>2343.0</v>
      </c>
      <c r="C54" s="57">
        <v>2.0</v>
      </c>
      <c r="D54" s="57" t="s">
        <v>179</v>
      </c>
      <c r="E54" s="57">
        <v>0.0</v>
      </c>
      <c r="F54" s="57">
        <v>0.1298</v>
      </c>
      <c r="G54" s="57">
        <v>0.044</v>
      </c>
    </row>
    <row r="55">
      <c r="A55" s="70">
        <v>44650.0</v>
      </c>
      <c r="B55" s="57">
        <v>2343.0</v>
      </c>
      <c r="C55" s="57">
        <v>2.0</v>
      </c>
      <c r="D55" s="57" t="s">
        <v>179</v>
      </c>
      <c r="E55" s="57">
        <v>1.0</v>
      </c>
      <c r="F55" s="57">
        <v>0.2028</v>
      </c>
      <c r="G55" s="57">
        <v>0.089</v>
      </c>
    </row>
    <row r="56">
      <c r="A56" s="70">
        <v>44650.0</v>
      </c>
      <c r="B56" s="57">
        <v>2343.0</v>
      </c>
      <c r="C56" s="57">
        <v>3.0</v>
      </c>
      <c r="D56" s="57" t="s">
        <v>191</v>
      </c>
      <c r="E56" s="57" t="s">
        <v>60</v>
      </c>
      <c r="F56" s="57">
        <v>0.3604</v>
      </c>
      <c r="G56" s="57">
        <v>0.126</v>
      </c>
    </row>
    <row r="57">
      <c r="A57" s="70">
        <v>44650.0</v>
      </c>
      <c r="B57" s="57">
        <v>2343.0</v>
      </c>
      <c r="C57" s="57">
        <v>3.0</v>
      </c>
      <c r="D57" s="57" t="s">
        <v>179</v>
      </c>
      <c r="E57" s="57">
        <v>0.0</v>
      </c>
      <c r="F57" s="57">
        <v>0.0382</v>
      </c>
      <c r="G57" s="57">
        <v>0.013</v>
      </c>
    </row>
    <row r="58">
      <c r="A58" s="70">
        <v>44650.0</v>
      </c>
      <c r="B58" s="57">
        <v>2343.0</v>
      </c>
      <c r="C58" s="57">
        <v>3.0</v>
      </c>
      <c r="D58" s="57" t="s">
        <v>179</v>
      </c>
      <c r="E58" s="57">
        <v>1.0</v>
      </c>
      <c r="F58" s="57">
        <v>0.1293</v>
      </c>
      <c r="G58" s="57">
        <v>0.058</v>
      </c>
    </row>
    <row r="59">
      <c r="A59" s="70">
        <v>44650.0</v>
      </c>
      <c r="B59" s="57">
        <v>2345.0</v>
      </c>
      <c r="C59" s="57">
        <v>1.0</v>
      </c>
      <c r="D59" s="57" t="s">
        <v>191</v>
      </c>
      <c r="E59" s="57" t="s">
        <v>60</v>
      </c>
      <c r="F59" s="57">
        <v>2.1683</v>
      </c>
      <c r="G59" s="57">
        <v>1.205</v>
      </c>
    </row>
    <row r="60">
      <c r="A60" s="70">
        <v>44650.0</v>
      </c>
      <c r="B60" s="57">
        <v>2345.0</v>
      </c>
      <c r="C60" s="57">
        <v>1.0</v>
      </c>
      <c r="D60" s="57" t="s">
        <v>179</v>
      </c>
      <c r="E60" s="57" t="s">
        <v>60</v>
      </c>
      <c r="F60" s="57">
        <v>0.3408</v>
      </c>
      <c r="G60" s="57">
        <v>0.182</v>
      </c>
    </row>
    <row r="61">
      <c r="A61" s="70">
        <v>44650.0</v>
      </c>
      <c r="B61" s="57">
        <v>2345.0</v>
      </c>
      <c r="C61" s="57">
        <v>2.0</v>
      </c>
      <c r="D61" s="57" t="s">
        <v>179</v>
      </c>
      <c r="E61" s="57" t="s">
        <v>60</v>
      </c>
      <c r="F61" s="57">
        <v>0.5154</v>
      </c>
      <c r="G61" s="57">
        <v>0.269</v>
      </c>
    </row>
    <row r="62">
      <c r="A62" s="70">
        <v>44650.0</v>
      </c>
      <c r="B62" s="57">
        <v>2345.0</v>
      </c>
      <c r="C62" s="57">
        <v>3.0</v>
      </c>
      <c r="D62" s="57" t="s">
        <v>191</v>
      </c>
      <c r="E62" s="57" t="s">
        <v>60</v>
      </c>
      <c r="F62" s="57">
        <v>1.72</v>
      </c>
      <c r="G62" s="57">
        <v>0.955</v>
      </c>
    </row>
    <row r="63">
      <c r="A63" s="70">
        <v>44650.0</v>
      </c>
      <c r="B63" s="57">
        <v>2345.0</v>
      </c>
      <c r="C63" s="57">
        <v>3.0</v>
      </c>
      <c r="D63" s="57" t="s">
        <v>179</v>
      </c>
      <c r="E63" s="57" t="s">
        <v>60</v>
      </c>
      <c r="F63" s="57">
        <v>0.2855</v>
      </c>
      <c r="G63" s="57">
        <v>0.152</v>
      </c>
    </row>
    <row r="64">
      <c r="A64" s="70">
        <v>44650.0</v>
      </c>
      <c r="B64" s="57">
        <v>2346.0</v>
      </c>
      <c r="C64" s="57">
        <v>1.0</v>
      </c>
      <c r="D64" s="57" t="s">
        <v>191</v>
      </c>
      <c r="E64" s="57" t="s">
        <v>60</v>
      </c>
      <c r="F64" s="57">
        <v>0.5932</v>
      </c>
      <c r="G64" s="57">
        <v>0.205</v>
      </c>
    </row>
    <row r="65">
      <c r="A65" s="70">
        <v>44650.0</v>
      </c>
      <c r="B65" s="57">
        <v>2346.0</v>
      </c>
      <c r="C65" s="57">
        <v>1.0</v>
      </c>
      <c r="D65" s="57" t="s">
        <v>179</v>
      </c>
      <c r="E65" s="57">
        <v>0.0</v>
      </c>
      <c r="F65" s="57">
        <v>0.0333</v>
      </c>
      <c r="G65" s="57">
        <v>0.012</v>
      </c>
    </row>
    <row r="66">
      <c r="A66" s="70">
        <v>44650.0</v>
      </c>
      <c r="B66" s="57">
        <v>2346.0</v>
      </c>
      <c r="C66" s="57">
        <v>1.0</v>
      </c>
      <c r="D66" s="57" t="s">
        <v>179</v>
      </c>
      <c r="E66" s="57">
        <v>1.0</v>
      </c>
      <c r="F66" s="57">
        <v>0.5421</v>
      </c>
      <c r="G66" s="57">
        <v>0.256</v>
      </c>
    </row>
    <row r="67">
      <c r="A67" s="70">
        <v>44650.0</v>
      </c>
      <c r="B67" s="57">
        <v>2346.0</v>
      </c>
      <c r="C67" s="57">
        <v>2.0</v>
      </c>
      <c r="D67" s="57" t="s">
        <v>191</v>
      </c>
      <c r="E67" s="57" t="s">
        <v>60</v>
      </c>
      <c r="F67" s="57">
        <v>0.2559</v>
      </c>
      <c r="G67" s="57">
        <v>0.092</v>
      </c>
    </row>
    <row r="68">
      <c r="A68" s="70">
        <v>44650.0</v>
      </c>
      <c r="B68" s="57">
        <v>2346.0</v>
      </c>
      <c r="C68" s="57">
        <v>2.0</v>
      </c>
      <c r="D68" s="57" t="s">
        <v>179</v>
      </c>
      <c r="E68" s="57">
        <v>0.0</v>
      </c>
      <c r="F68" s="57">
        <v>0.026</v>
      </c>
      <c r="G68" s="57">
        <v>0.01</v>
      </c>
    </row>
    <row r="69">
      <c r="A69" s="70">
        <v>44650.0</v>
      </c>
      <c r="B69" s="57">
        <v>2346.0</v>
      </c>
      <c r="C69" s="57">
        <v>2.0</v>
      </c>
      <c r="D69" s="57" t="s">
        <v>179</v>
      </c>
      <c r="E69" s="57">
        <v>1.0</v>
      </c>
      <c r="F69" s="57">
        <v>0.3374</v>
      </c>
      <c r="G69" s="57">
        <v>0.159</v>
      </c>
    </row>
    <row r="70">
      <c r="A70" s="70">
        <v>44650.0</v>
      </c>
      <c r="B70" s="57">
        <v>2346.0</v>
      </c>
      <c r="C70" s="57">
        <v>3.0</v>
      </c>
      <c r="D70" s="57" t="s">
        <v>191</v>
      </c>
      <c r="E70" s="57" t="s">
        <v>60</v>
      </c>
      <c r="F70" s="57">
        <v>0.1828</v>
      </c>
      <c r="G70" s="57">
        <v>0.061</v>
      </c>
    </row>
    <row r="71">
      <c r="A71" s="70">
        <v>44650.0</v>
      </c>
      <c r="B71" s="57">
        <v>2346.0</v>
      </c>
      <c r="C71" s="57">
        <v>3.0</v>
      </c>
      <c r="D71" s="57" t="s">
        <v>179</v>
      </c>
      <c r="E71" s="57">
        <v>0.0</v>
      </c>
      <c r="F71" s="57">
        <v>0.0059</v>
      </c>
      <c r="G71" s="57">
        <v>0.002</v>
      </c>
    </row>
    <row r="72">
      <c r="A72" s="70">
        <v>44650.0</v>
      </c>
      <c r="B72" s="57">
        <v>2346.0</v>
      </c>
      <c r="C72" s="57">
        <v>3.0</v>
      </c>
      <c r="D72" s="57" t="s">
        <v>179</v>
      </c>
      <c r="E72" s="57">
        <v>1.0</v>
      </c>
      <c r="F72" s="57">
        <v>0.1199</v>
      </c>
      <c r="G72" s="57">
        <v>0.057</v>
      </c>
    </row>
    <row r="73">
      <c r="A73" s="70">
        <v>44650.0</v>
      </c>
      <c r="B73" s="57">
        <v>2347.0</v>
      </c>
      <c r="C73" s="57">
        <v>1.0</v>
      </c>
      <c r="D73" s="57" t="s">
        <v>191</v>
      </c>
      <c r="E73" s="57" t="s">
        <v>60</v>
      </c>
      <c r="F73" s="57">
        <v>1.6727</v>
      </c>
      <c r="G73" s="57">
        <v>0.572</v>
      </c>
    </row>
    <row r="74">
      <c r="A74" s="70">
        <v>44650.0</v>
      </c>
      <c r="B74" s="57">
        <v>2347.0</v>
      </c>
      <c r="C74" s="57">
        <v>1.0</v>
      </c>
      <c r="D74" s="57" t="s">
        <v>179</v>
      </c>
      <c r="E74" s="57">
        <v>0.0</v>
      </c>
      <c r="F74" s="57">
        <v>0.1625</v>
      </c>
      <c r="G74" s="57">
        <v>0.051</v>
      </c>
    </row>
    <row r="75">
      <c r="A75" s="70">
        <v>44650.0</v>
      </c>
      <c r="B75" s="57">
        <v>2347.0</v>
      </c>
      <c r="C75" s="57">
        <v>1.0</v>
      </c>
      <c r="D75" s="57" t="s">
        <v>179</v>
      </c>
      <c r="E75" s="57">
        <v>1.0</v>
      </c>
      <c r="F75" s="57">
        <v>0.1628</v>
      </c>
      <c r="G75" s="57">
        <v>0.067</v>
      </c>
    </row>
    <row r="76">
      <c r="A76" s="70">
        <v>44650.0</v>
      </c>
      <c r="B76" s="57">
        <v>2347.0</v>
      </c>
      <c r="C76" s="57">
        <v>2.0</v>
      </c>
      <c r="D76" s="57" t="s">
        <v>191</v>
      </c>
      <c r="E76" s="57" t="s">
        <v>60</v>
      </c>
      <c r="F76" s="57">
        <v>0.4425</v>
      </c>
      <c r="G76" s="57">
        <v>0.133</v>
      </c>
    </row>
    <row r="77">
      <c r="A77" s="70">
        <v>44650.0</v>
      </c>
      <c r="B77" s="57">
        <v>2347.0</v>
      </c>
      <c r="C77" s="57">
        <v>2.0</v>
      </c>
      <c r="D77" s="57" t="s">
        <v>179</v>
      </c>
      <c r="E77" s="57">
        <v>0.0</v>
      </c>
      <c r="F77" s="57">
        <v>0.0291</v>
      </c>
      <c r="G77" s="57">
        <v>0.009</v>
      </c>
    </row>
    <row r="78">
      <c r="A78" s="70">
        <v>44650.0</v>
      </c>
      <c r="B78" s="57">
        <v>2347.0</v>
      </c>
      <c r="C78" s="57">
        <v>2.0</v>
      </c>
      <c r="D78" s="57" t="s">
        <v>179</v>
      </c>
      <c r="E78" s="57">
        <v>1.0</v>
      </c>
      <c r="F78" s="57">
        <v>0.0663</v>
      </c>
      <c r="G78" s="57">
        <v>0.028</v>
      </c>
    </row>
    <row r="79">
      <c r="A79" s="70">
        <v>44650.0</v>
      </c>
      <c r="B79" s="57">
        <v>2347.0</v>
      </c>
      <c r="C79" s="57">
        <v>3.0</v>
      </c>
      <c r="D79" s="57" t="s">
        <v>191</v>
      </c>
      <c r="E79" s="57" t="s">
        <v>60</v>
      </c>
      <c r="F79" s="57">
        <v>1.1916</v>
      </c>
      <c r="G79" s="57">
        <v>0.397</v>
      </c>
    </row>
    <row r="80">
      <c r="A80" s="70">
        <v>44650.0</v>
      </c>
      <c r="B80" s="57">
        <v>2347.0</v>
      </c>
      <c r="C80" s="57">
        <v>3.0</v>
      </c>
      <c r="D80" s="57" t="s">
        <v>179</v>
      </c>
      <c r="E80" s="57">
        <v>0.0</v>
      </c>
      <c r="F80" s="57">
        <v>0.1659</v>
      </c>
      <c r="G80" s="57">
        <v>0.051</v>
      </c>
    </row>
    <row r="81">
      <c r="A81" s="70">
        <v>44650.0</v>
      </c>
      <c r="B81" s="57">
        <v>2347.0</v>
      </c>
      <c r="C81" s="57">
        <v>3.0</v>
      </c>
      <c r="D81" s="57" t="s">
        <v>179</v>
      </c>
      <c r="E81" s="57">
        <v>1.0</v>
      </c>
      <c r="F81" s="57">
        <v>0.232</v>
      </c>
      <c r="G81" s="57">
        <v>0.095</v>
      </c>
    </row>
    <row r="82">
      <c r="A82" s="70">
        <v>44650.0</v>
      </c>
      <c r="B82" s="57">
        <v>2352.0</v>
      </c>
      <c r="C82" s="57">
        <v>1.0</v>
      </c>
      <c r="D82" s="57" t="s">
        <v>191</v>
      </c>
      <c r="E82" s="57" t="s">
        <v>60</v>
      </c>
      <c r="F82" s="57">
        <v>0.5258</v>
      </c>
      <c r="G82" s="57">
        <v>0.323</v>
      </c>
    </row>
    <row r="83">
      <c r="A83" s="70">
        <v>44650.0</v>
      </c>
      <c r="B83" s="57">
        <v>2352.0</v>
      </c>
      <c r="C83" s="57">
        <v>1.0</v>
      </c>
      <c r="D83" s="57" t="s">
        <v>179</v>
      </c>
      <c r="E83" s="57" t="s">
        <v>60</v>
      </c>
      <c r="F83" s="57">
        <v>0.3123</v>
      </c>
      <c r="G83" s="57">
        <v>0.174</v>
      </c>
    </row>
    <row r="84">
      <c r="A84" s="70">
        <v>44650.0</v>
      </c>
      <c r="B84" s="57">
        <v>2352.0</v>
      </c>
      <c r="C84" s="57">
        <v>2.0</v>
      </c>
      <c r="D84" s="57" t="s">
        <v>191</v>
      </c>
      <c r="E84" s="57" t="s">
        <v>60</v>
      </c>
      <c r="F84" s="57">
        <v>0.8877</v>
      </c>
      <c r="G84" s="57">
        <v>0.562</v>
      </c>
    </row>
    <row r="85">
      <c r="A85" s="70">
        <v>44650.0</v>
      </c>
      <c r="B85" s="57">
        <v>2352.0</v>
      </c>
      <c r="C85" s="57">
        <v>2.0</v>
      </c>
      <c r="D85" s="57" t="s">
        <v>179</v>
      </c>
      <c r="E85" s="57" t="s">
        <v>60</v>
      </c>
      <c r="F85" s="57">
        <v>0.4619</v>
      </c>
      <c r="G85" s="57">
        <v>0.27</v>
      </c>
    </row>
    <row r="86">
      <c r="A86" s="70">
        <v>44650.0</v>
      </c>
      <c r="B86" s="57">
        <v>2352.0</v>
      </c>
      <c r="C86" s="57">
        <v>3.0</v>
      </c>
      <c r="D86" s="57" t="s">
        <v>191</v>
      </c>
      <c r="E86" s="57" t="s">
        <v>60</v>
      </c>
      <c r="F86" s="57">
        <v>0.6782</v>
      </c>
      <c r="G86" s="57">
        <v>0.437</v>
      </c>
    </row>
    <row r="87">
      <c r="A87" s="70">
        <v>44650.0</v>
      </c>
      <c r="B87" s="57">
        <v>2352.0</v>
      </c>
      <c r="C87" s="57">
        <v>3.0</v>
      </c>
      <c r="D87" s="57" t="s">
        <v>179</v>
      </c>
      <c r="E87" s="57" t="s">
        <v>60</v>
      </c>
      <c r="F87" s="57">
        <v>0.2042</v>
      </c>
      <c r="G87" s="57">
        <v>0.113</v>
      </c>
    </row>
    <row r="88">
      <c r="A88" s="70">
        <v>44650.0</v>
      </c>
      <c r="B88" s="57">
        <v>2354.0</v>
      </c>
      <c r="C88" s="57">
        <v>1.0</v>
      </c>
      <c r="D88" s="57" t="s">
        <v>191</v>
      </c>
      <c r="E88" s="57" t="s">
        <v>60</v>
      </c>
      <c r="F88" s="57">
        <v>2.6446</v>
      </c>
      <c r="G88" s="57">
        <v>1.545</v>
      </c>
    </row>
    <row r="89">
      <c r="A89" s="70">
        <v>44650.0</v>
      </c>
      <c r="B89" s="57">
        <v>2354.0</v>
      </c>
      <c r="C89" s="57">
        <v>1.0</v>
      </c>
      <c r="D89" s="57" t="s">
        <v>179</v>
      </c>
      <c r="E89" s="57" t="s">
        <v>60</v>
      </c>
      <c r="F89" s="57">
        <v>0.3465</v>
      </c>
      <c r="G89" s="57">
        <v>0.181</v>
      </c>
    </row>
    <row r="90">
      <c r="A90" s="70">
        <v>44650.0</v>
      </c>
      <c r="B90" s="57">
        <v>2354.0</v>
      </c>
      <c r="C90" s="57">
        <v>2.0</v>
      </c>
      <c r="D90" s="57" t="s">
        <v>191</v>
      </c>
      <c r="E90" s="57" t="s">
        <v>60</v>
      </c>
      <c r="F90" s="57">
        <v>3.0135</v>
      </c>
      <c r="G90" s="57">
        <v>1.735</v>
      </c>
    </row>
    <row r="91">
      <c r="A91" s="70">
        <v>44650.0</v>
      </c>
      <c r="B91" s="57">
        <v>2354.0</v>
      </c>
      <c r="C91" s="57">
        <v>2.0</v>
      </c>
      <c r="D91" s="57" t="s">
        <v>179</v>
      </c>
      <c r="E91" s="57">
        <v>0.0</v>
      </c>
      <c r="F91" s="57">
        <v>0.0268</v>
      </c>
      <c r="G91" s="57">
        <v>0.007</v>
      </c>
    </row>
    <row r="92">
      <c r="A92" s="70">
        <v>44650.0</v>
      </c>
      <c r="B92" s="57">
        <v>2354.0</v>
      </c>
      <c r="C92" s="57">
        <v>2.0</v>
      </c>
      <c r="D92" s="57" t="s">
        <v>179</v>
      </c>
      <c r="E92" s="57">
        <v>1.0</v>
      </c>
      <c r="F92" s="57">
        <v>0.4271</v>
      </c>
      <c r="G92" s="57">
        <v>0.213</v>
      </c>
    </row>
    <row r="93">
      <c r="A93" s="70">
        <v>44650.0</v>
      </c>
      <c r="B93" s="57">
        <v>2354.0</v>
      </c>
      <c r="C93" s="57">
        <v>3.0</v>
      </c>
      <c r="D93" s="57" t="s">
        <v>191</v>
      </c>
      <c r="E93" s="57" t="s">
        <v>60</v>
      </c>
      <c r="F93" s="57">
        <v>1.3947</v>
      </c>
      <c r="G93" s="57">
        <v>0.831</v>
      </c>
    </row>
    <row r="94">
      <c r="A94" s="70">
        <v>44650.0</v>
      </c>
      <c r="B94" s="57">
        <v>2354.0</v>
      </c>
      <c r="C94" s="57">
        <v>3.0</v>
      </c>
      <c r="D94" s="57" t="s">
        <v>179</v>
      </c>
      <c r="E94" s="57" t="s">
        <v>60</v>
      </c>
      <c r="F94" s="57">
        <v>0.1783</v>
      </c>
      <c r="G94" s="57">
        <v>0.09</v>
      </c>
    </row>
    <row r="95">
      <c r="A95" s="70">
        <v>44650.0</v>
      </c>
      <c r="B95" s="57">
        <v>2360.0</v>
      </c>
      <c r="C95" s="57">
        <v>1.0</v>
      </c>
      <c r="D95" s="57" t="s">
        <v>191</v>
      </c>
      <c r="E95" s="57" t="s">
        <v>60</v>
      </c>
      <c r="F95" s="57">
        <v>1.0328</v>
      </c>
      <c r="G95" s="57">
        <v>0.437</v>
      </c>
    </row>
    <row r="96">
      <c r="A96" s="70">
        <v>44650.0</v>
      </c>
      <c r="B96" s="57">
        <v>2360.0</v>
      </c>
      <c r="C96" s="57">
        <v>1.0</v>
      </c>
      <c r="D96" s="57" t="s">
        <v>179</v>
      </c>
      <c r="E96" s="57">
        <v>1.0</v>
      </c>
      <c r="F96" s="57">
        <v>0.2376</v>
      </c>
      <c r="G96" s="57">
        <v>0.108</v>
      </c>
    </row>
    <row r="97">
      <c r="A97" s="70">
        <v>44650.0</v>
      </c>
      <c r="B97" s="57">
        <v>2360.0</v>
      </c>
      <c r="C97" s="57">
        <v>2.0</v>
      </c>
      <c r="D97" s="57" t="s">
        <v>191</v>
      </c>
      <c r="E97" s="57" t="s">
        <v>60</v>
      </c>
      <c r="F97" s="57">
        <v>0.9288</v>
      </c>
      <c r="G97" s="57">
        <v>0.393</v>
      </c>
    </row>
    <row r="98">
      <c r="A98" s="70">
        <v>44650.0</v>
      </c>
      <c r="B98" s="57">
        <v>2360.0</v>
      </c>
      <c r="C98" s="57">
        <v>2.0</v>
      </c>
      <c r="D98" s="57" t="s">
        <v>179</v>
      </c>
      <c r="E98" s="57">
        <v>0.0</v>
      </c>
      <c r="F98" s="57">
        <v>0.097</v>
      </c>
      <c r="G98" s="57">
        <v>0.031</v>
      </c>
    </row>
    <row r="99">
      <c r="A99" s="70">
        <v>44650.0</v>
      </c>
      <c r="B99" s="57">
        <v>2360.0</v>
      </c>
      <c r="C99" s="57">
        <v>2.0</v>
      </c>
      <c r="D99" s="57" t="s">
        <v>179</v>
      </c>
      <c r="E99" s="57">
        <v>1.0</v>
      </c>
      <c r="F99" s="57">
        <v>0.3279</v>
      </c>
      <c r="G99" s="57">
        <v>0.141</v>
      </c>
    </row>
    <row r="100">
      <c r="A100" s="70">
        <v>44650.0</v>
      </c>
      <c r="B100" s="57">
        <v>2360.0</v>
      </c>
      <c r="C100" s="57">
        <v>3.0</v>
      </c>
      <c r="D100" s="57" t="s">
        <v>191</v>
      </c>
      <c r="E100" s="57" t="s">
        <v>60</v>
      </c>
      <c r="F100" s="57">
        <v>1.2668</v>
      </c>
      <c r="G100" s="57">
        <v>0.557</v>
      </c>
    </row>
    <row r="101">
      <c r="A101" s="70">
        <v>44650.0</v>
      </c>
      <c r="B101" s="57">
        <v>2360.0</v>
      </c>
      <c r="C101" s="57">
        <v>3.0</v>
      </c>
      <c r="D101" s="57" t="s">
        <v>179</v>
      </c>
      <c r="E101" s="57">
        <v>0.0</v>
      </c>
      <c r="F101" s="57">
        <v>0.1854</v>
      </c>
      <c r="G101" s="57">
        <v>0.075</v>
      </c>
    </row>
    <row r="102">
      <c r="A102" s="70">
        <v>44650.0</v>
      </c>
      <c r="B102" s="57">
        <v>2360.0</v>
      </c>
      <c r="C102" s="57">
        <v>3.0</v>
      </c>
      <c r="D102" s="57" t="s">
        <v>179</v>
      </c>
      <c r="E102" s="57">
        <v>1.0</v>
      </c>
      <c r="F102" s="57">
        <v>0.217</v>
      </c>
      <c r="G102" s="57">
        <v>0.093</v>
      </c>
    </row>
    <row r="103">
      <c r="A103" s="70">
        <v>44650.0</v>
      </c>
      <c r="B103" s="57">
        <v>2361.0</v>
      </c>
      <c r="C103" s="57">
        <v>1.0</v>
      </c>
      <c r="D103" s="57" t="s">
        <v>179</v>
      </c>
      <c r="E103" s="57">
        <v>0.0</v>
      </c>
      <c r="F103" s="57" t="s">
        <v>60</v>
      </c>
      <c r="G103" s="57">
        <v>0.028</v>
      </c>
    </row>
    <row r="104">
      <c r="A104" s="70">
        <v>44650.0</v>
      </c>
      <c r="B104" s="57">
        <v>2364.0</v>
      </c>
      <c r="C104" s="57">
        <v>1.0</v>
      </c>
      <c r="D104" s="57" t="s">
        <v>191</v>
      </c>
      <c r="E104" s="57" t="s">
        <v>60</v>
      </c>
      <c r="F104" s="57">
        <v>0.4231</v>
      </c>
      <c r="G104" s="57">
        <v>0.181</v>
      </c>
    </row>
    <row r="105">
      <c r="A105" s="70">
        <v>44650.0</v>
      </c>
      <c r="B105" s="57">
        <v>2364.0</v>
      </c>
      <c r="C105" s="57">
        <v>1.0</v>
      </c>
      <c r="D105" s="57" t="s">
        <v>179</v>
      </c>
      <c r="E105" s="57">
        <v>0.0</v>
      </c>
      <c r="F105" s="57">
        <v>0.0311</v>
      </c>
      <c r="G105" s="57">
        <v>0.013</v>
      </c>
    </row>
    <row r="106">
      <c r="A106" s="70">
        <v>44650.0</v>
      </c>
      <c r="B106" s="57">
        <v>2364.0</v>
      </c>
      <c r="C106" s="57">
        <v>1.0</v>
      </c>
      <c r="D106" s="57" t="s">
        <v>179</v>
      </c>
      <c r="E106" s="57">
        <v>1.0</v>
      </c>
      <c r="F106" s="57">
        <v>0.0484</v>
      </c>
      <c r="G106" s="57">
        <v>0.023</v>
      </c>
    </row>
    <row r="107">
      <c r="A107" s="70">
        <v>44650.0</v>
      </c>
      <c r="B107" s="57">
        <v>2364.0</v>
      </c>
      <c r="C107" s="57">
        <v>2.0</v>
      </c>
      <c r="D107" s="57" t="s">
        <v>191</v>
      </c>
      <c r="E107" s="57" t="s">
        <v>60</v>
      </c>
      <c r="F107" s="57">
        <v>1.1874</v>
      </c>
      <c r="G107" s="57">
        <v>0.522</v>
      </c>
    </row>
    <row r="108">
      <c r="A108" s="70">
        <v>44650.0</v>
      </c>
      <c r="B108" s="57">
        <v>2364.0</v>
      </c>
      <c r="C108" s="57">
        <v>2.0</v>
      </c>
      <c r="D108" s="57" t="s">
        <v>179</v>
      </c>
      <c r="E108" s="57">
        <v>0.0</v>
      </c>
      <c r="F108" s="57">
        <v>0.0592</v>
      </c>
      <c r="G108" s="57">
        <v>0.023</v>
      </c>
    </row>
    <row r="109">
      <c r="A109" s="70">
        <v>44650.0</v>
      </c>
      <c r="B109" s="57">
        <v>2364.0</v>
      </c>
      <c r="C109" s="57">
        <v>2.0</v>
      </c>
      <c r="D109" s="57" t="s">
        <v>179</v>
      </c>
      <c r="E109" s="57">
        <v>1.0</v>
      </c>
      <c r="F109" s="57">
        <v>0.2924</v>
      </c>
      <c r="G109" s="57">
        <v>0.128</v>
      </c>
    </row>
    <row r="110">
      <c r="A110" s="70">
        <v>44650.0</v>
      </c>
      <c r="B110" s="57">
        <v>2364.0</v>
      </c>
      <c r="C110" s="57">
        <v>3.0</v>
      </c>
      <c r="D110" s="57" t="s">
        <v>191</v>
      </c>
      <c r="E110" s="57" t="s">
        <v>60</v>
      </c>
      <c r="F110" s="57">
        <v>0.9958</v>
      </c>
      <c r="G110" s="57">
        <v>0.359</v>
      </c>
    </row>
    <row r="111">
      <c r="A111" s="70">
        <v>44650.0</v>
      </c>
      <c r="B111" s="57">
        <v>2364.0</v>
      </c>
      <c r="C111" s="57">
        <v>3.0</v>
      </c>
      <c r="D111" s="57" t="s">
        <v>179</v>
      </c>
      <c r="E111" s="57">
        <v>0.0</v>
      </c>
      <c r="F111" s="57">
        <v>0.077</v>
      </c>
      <c r="G111" s="57">
        <v>0.025</v>
      </c>
    </row>
    <row r="112">
      <c r="A112" s="70">
        <v>44650.0</v>
      </c>
      <c r="B112" s="57">
        <v>2364.0</v>
      </c>
      <c r="C112" s="57">
        <v>3.0</v>
      </c>
      <c r="D112" s="57" t="s">
        <v>179</v>
      </c>
      <c r="E112" s="57">
        <v>1.0</v>
      </c>
      <c r="F112" s="57">
        <v>0.1532</v>
      </c>
      <c r="G112" s="57">
        <v>0.064</v>
      </c>
    </row>
    <row r="113">
      <c r="A113" s="70">
        <v>44650.0</v>
      </c>
      <c r="B113" s="57">
        <v>2367.0</v>
      </c>
      <c r="C113" s="57">
        <v>1.0</v>
      </c>
      <c r="D113" s="57" t="s">
        <v>191</v>
      </c>
      <c r="E113" s="57" t="s">
        <v>60</v>
      </c>
      <c r="F113" s="57">
        <v>0.9452</v>
      </c>
      <c r="G113" s="57">
        <v>0.335</v>
      </c>
    </row>
    <row r="114">
      <c r="A114" s="70">
        <v>44650.0</v>
      </c>
      <c r="B114" s="57">
        <v>2367.0</v>
      </c>
      <c r="C114" s="57">
        <v>1.0</v>
      </c>
      <c r="D114" s="57" t="s">
        <v>191</v>
      </c>
      <c r="E114" s="57" t="s">
        <v>60</v>
      </c>
      <c r="F114" s="33">
        <f>0.161+1.5393</f>
        <v>1.7003</v>
      </c>
      <c r="G114" s="57">
        <v>0.666</v>
      </c>
    </row>
    <row r="115">
      <c r="A115" s="70">
        <v>44650.0</v>
      </c>
      <c r="B115" s="57">
        <v>2367.0</v>
      </c>
      <c r="C115" s="57">
        <v>1.0</v>
      </c>
      <c r="D115" s="57" t="s">
        <v>179</v>
      </c>
      <c r="E115" s="57">
        <v>0.0</v>
      </c>
      <c r="F115" s="57">
        <v>0.1228</v>
      </c>
      <c r="G115" s="57">
        <v>0.038</v>
      </c>
    </row>
    <row r="116">
      <c r="A116" s="70">
        <v>44650.0</v>
      </c>
      <c r="B116" s="57">
        <v>2367.0</v>
      </c>
      <c r="C116" s="57">
        <v>1.0</v>
      </c>
      <c r="D116" s="57" t="s">
        <v>179</v>
      </c>
      <c r="E116" s="57">
        <v>0.0</v>
      </c>
      <c r="F116" s="57">
        <v>0.1001</v>
      </c>
      <c r="G116" s="57">
        <v>0.032</v>
      </c>
    </row>
    <row r="117">
      <c r="A117" s="70">
        <v>44650.0</v>
      </c>
      <c r="B117" s="57">
        <v>2367.0</v>
      </c>
      <c r="C117" s="57">
        <v>1.0</v>
      </c>
      <c r="D117" s="57" t="s">
        <v>179</v>
      </c>
      <c r="E117" s="57">
        <v>1.0</v>
      </c>
      <c r="F117" s="57">
        <v>0.0903</v>
      </c>
      <c r="G117" s="57">
        <v>0.04</v>
      </c>
    </row>
    <row r="118">
      <c r="A118" s="70">
        <v>44650.0</v>
      </c>
      <c r="B118" s="57">
        <v>2367.0</v>
      </c>
      <c r="C118" s="57">
        <v>1.0</v>
      </c>
      <c r="D118" s="57" t="s">
        <v>179</v>
      </c>
      <c r="E118" s="57">
        <v>1.0</v>
      </c>
      <c r="F118" s="57">
        <v>0.2168</v>
      </c>
      <c r="G118" s="57">
        <v>0.095</v>
      </c>
    </row>
    <row r="119">
      <c r="A119" s="70">
        <v>44650.0</v>
      </c>
      <c r="B119" s="57">
        <v>2367.0</v>
      </c>
      <c r="C119" s="57">
        <v>3.0</v>
      </c>
      <c r="D119" s="57" t="s">
        <v>191</v>
      </c>
      <c r="E119" s="57" t="s">
        <v>60</v>
      </c>
      <c r="F119" s="57">
        <v>0.7471</v>
      </c>
      <c r="G119" s="57">
        <v>0.281</v>
      </c>
    </row>
    <row r="120">
      <c r="A120" s="70">
        <v>44650.0</v>
      </c>
      <c r="B120" s="57">
        <v>2367.0</v>
      </c>
      <c r="C120" s="57">
        <v>3.0</v>
      </c>
      <c r="D120" s="57" t="s">
        <v>179</v>
      </c>
      <c r="E120" s="57">
        <v>0.0</v>
      </c>
      <c r="F120" s="57">
        <v>0.0503</v>
      </c>
      <c r="G120" s="57">
        <v>0.014</v>
      </c>
    </row>
    <row r="121">
      <c r="A121" s="70">
        <v>44650.0</v>
      </c>
      <c r="B121" s="57">
        <v>2367.0</v>
      </c>
      <c r="C121" s="57">
        <v>3.0</v>
      </c>
      <c r="D121" s="57" t="s">
        <v>179</v>
      </c>
      <c r="E121" s="57">
        <v>1.0</v>
      </c>
      <c r="F121" s="57">
        <v>0.3833</v>
      </c>
      <c r="G121" s="57">
        <v>0.195</v>
      </c>
    </row>
    <row r="122">
      <c r="A122" s="70">
        <v>44650.0</v>
      </c>
      <c r="B122" s="57">
        <v>2369.0</v>
      </c>
      <c r="C122" s="57">
        <v>1.0</v>
      </c>
      <c r="D122" s="57" t="s">
        <v>191</v>
      </c>
      <c r="E122" s="57" t="s">
        <v>60</v>
      </c>
      <c r="F122" s="57">
        <v>0.97</v>
      </c>
      <c r="G122" s="57">
        <v>0.386</v>
      </c>
    </row>
    <row r="123">
      <c r="A123" s="70">
        <v>44650.0</v>
      </c>
      <c r="B123" s="57">
        <v>2369.0</v>
      </c>
      <c r="C123" s="57">
        <v>1.0</v>
      </c>
      <c r="D123" s="57" t="s">
        <v>179</v>
      </c>
      <c r="E123" s="57">
        <v>0.0</v>
      </c>
      <c r="F123" s="57">
        <v>0.0541</v>
      </c>
      <c r="G123" s="57">
        <v>0.021</v>
      </c>
    </row>
    <row r="124">
      <c r="A124" s="70">
        <v>44650.0</v>
      </c>
      <c r="B124" s="57">
        <v>2369.0</v>
      </c>
      <c r="C124" s="57">
        <v>1.0</v>
      </c>
      <c r="D124" s="57" t="s">
        <v>179</v>
      </c>
      <c r="E124" s="57">
        <v>1.0</v>
      </c>
      <c r="F124" s="57">
        <v>0.1645</v>
      </c>
      <c r="G124" s="57">
        <v>0.075</v>
      </c>
    </row>
    <row r="125">
      <c r="A125" s="70">
        <v>44650.0</v>
      </c>
      <c r="B125" s="57">
        <v>2369.0</v>
      </c>
      <c r="C125" s="57">
        <v>2.0</v>
      </c>
      <c r="D125" s="57" t="s">
        <v>191</v>
      </c>
      <c r="E125" s="57" t="s">
        <v>60</v>
      </c>
      <c r="F125" s="57">
        <v>0.482</v>
      </c>
      <c r="G125" s="57">
        <v>0.202</v>
      </c>
    </row>
    <row r="126">
      <c r="A126" s="70">
        <v>44650.0</v>
      </c>
      <c r="B126" s="57">
        <v>2369.0</v>
      </c>
      <c r="C126" s="57">
        <v>2.0</v>
      </c>
      <c r="D126" s="57" t="s">
        <v>179</v>
      </c>
      <c r="E126" s="57">
        <v>0.0</v>
      </c>
      <c r="F126" s="57">
        <v>0.0184</v>
      </c>
      <c r="G126" s="57">
        <v>0.007</v>
      </c>
    </row>
    <row r="127">
      <c r="A127" s="70">
        <v>44650.0</v>
      </c>
      <c r="B127" s="57">
        <v>2369.0</v>
      </c>
      <c r="C127" s="57">
        <v>2.0</v>
      </c>
      <c r="D127" s="57" t="s">
        <v>179</v>
      </c>
      <c r="E127" s="57">
        <v>1.0</v>
      </c>
      <c r="F127" s="57">
        <v>0.0616</v>
      </c>
      <c r="G127" s="57">
        <v>0.03</v>
      </c>
    </row>
    <row r="128">
      <c r="A128" s="70">
        <v>44650.0</v>
      </c>
      <c r="B128" s="57">
        <v>2369.0</v>
      </c>
      <c r="C128" s="57">
        <v>3.0</v>
      </c>
      <c r="D128" s="57" t="s">
        <v>191</v>
      </c>
      <c r="E128" s="57" t="s">
        <v>60</v>
      </c>
      <c r="F128" s="57">
        <v>0.4499</v>
      </c>
      <c r="G128" s="57">
        <v>0.172</v>
      </c>
    </row>
    <row r="129">
      <c r="A129" s="70">
        <v>44650.0</v>
      </c>
      <c r="B129" s="57">
        <v>2369.0</v>
      </c>
      <c r="C129" s="57">
        <v>3.0</v>
      </c>
      <c r="D129" s="57" t="s">
        <v>179</v>
      </c>
      <c r="E129" s="57">
        <v>0.0</v>
      </c>
      <c r="F129" s="57">
        <v>0.0177</v>
      </c>
      <c r="G129" s="57">
        <v>0.006</v>
      </c>
    </row>
    <row r="130">
      <c r="A130" s="70">
        <v>44650.0</v>
      </c>
      <c r="B130" s="57">
        <v>2369.0</v>
      </c>
      <c r="C130" s="57">
        <v>3.0</v>
      </c>
      <c r="D130" s="57" t="s">
        <v>179</v>
      </c>
      <c r="E130" s="57">
        <v>1.0</v>
      </c>
      <c r="F130" s="57">
        <v>0.1551</v>
      </c>
      <c r="G130" s="57">
        <v>0.068</v>
      </c>
    </row>
    <row r="131">
      <c r="A131" s="70">
        <v>44650.0</v>
      </c>
      <c r="B131" s="57">
        <v>2370.0</v>
      </c>
      <c r="C131" s="57">
        <v>1.0</v>
      </c>
      <c r="D131" s="57" t="s">
        <v>191</v>
      </c>
      <c r="E131" s="57" t="s">
        <v>60</v>
      </c>
      <c r="F131" s="57">
        <v>0.3183</v>
      </c>
      <c r="G131" s="57">
        <v>0.088</v>
      </c>
    </row>
    <row r="132">
      <c r="A132" s="70">
        <v>44650.0</v>
      </c>
      <c r="B132" s="57">
        <v>2370.0</v>
      </c>
      <c r="C132" s="57">
        <v>1.0</v>
      </c>
      <c r="D132" s="57" t="s">
        <v>179</v>
      </c>
      <c r="E132" s="57">
        <v>0.0</v>
      </c>
      <c r="F132" s="57">
        <v>0.0234</v>
      </c>
      <c r="G132" s="57">
        <v>0.006</v>
      </c>
    </row>
    <row r="133">
      <c r="A133" s="70">
        <v>44650.0</v>
      </c>
      <c r="B133" s="57">
        <v>2370.0</v>
      </c>
      <c r="C133" s="57">
        <v>1.0</v>
      </c>
      <c r="D133" s="57" t="s">
        <v>179</v>
      </c>
      <c r="E133" s="57">
        <v>1.0</v>
      </c>
      <c r="F133" s="57">
        <v>0.1045</v>
      </c>
      <c r="G133" s="57">
        <v>0.042</v>
      </c>
    </row>
    <row r="134">
      <c r="A134" s="70">
        <v>44650.0</v>
      </c>
      <c r="B134" s="57">
        <v>2370.0</v>
      </c>
      <c r="C134" s="57">
        <v>2.0</v>
      </c>
      <c r="D134" s="57" t="s">
        <v>191</v>
      </c>
      <c r="E134" s="57" t="s">
        <v>60</v>
      </c>
      <c r="F134" s="57">
        <v>0.2022</v>
      </c>
      <c r="G134" s="57">
        <v>0.057</v>
      </c>
    </row>
    <row r="135">
      <c r="A135" s="70">
        <v>44650.0</v>
      </c>
      <c r="B135" s="57">
        <v>2370.0</v>
      </c>
      <c r="C135" s="57">
        <v>2.0</v>
      </c>
      <c r="D135" s="57" t="s">
        <v>179</v>
      </c>
      <c r="E135" s="57">
        <v>0.0</v>
      </c>
      <c r="F135" s="57">
        <v>0.0588</v>
      </c>
      <c r="G135" s="57">
        <v>0.014</v>
      </c>
    </row>
    <row r="136">
      <c r="A136" s="70">
        <v>44650.0</v>
      </c>
      <c r="B136" s="57">
        <v>2370.0</v>
      </c>
      <c r="C136" s="57">
        <v>2.0</v>
      </c>
      <c r="D136" s="57" t="s">
        <v>179</v>
      </c>
      <c r="E136" s="57">
        <v>1.0</v>
      </c>
      <c r="F136" s="57">
        <v>0.0766</v>
      </c>
      <c r="G136" s="57">
        <v>0.032</v>
      </c>
    </row>
    <row r="137">
      <c r="A137" s="70">
        <v>44650.0</v>
      </c>
      <c r="B137" s="57">
        <v>2370.0</v>
      </c>
      <c r="C137" s="57">
        <v>3.0</v>
      </c>
      <c r="D137" s="57" t="s">
        <v>191</v>
      </c>
      <c r="E137" s="57" t="s">
        <v>60</v>
      </c>
      <c r="F137" s="57">
        <v>0.5121</v>
      </c>
      <c r="G137" s="57">
        <v>0.15</v>
      </c>
    </row>
    <row r="138">
      <c r="A138" s="70">
        <v>44650.0</v>
      </c>
      <c r="B138" s="57">
        <v>2370.0</v>
      </c>
      <c r="C138" s="57">
        <v>3.0</v>
      </c>
      <c r="D138" s="57" t="s">
        <v>179</v>
      </c>
      <c r="E138" s="57">
        <v>0.0</v>
      </c>
      <c r="F138" s="57">
        <v>0.0306</v>
      </c>
      <c r="G138" s="57">
        <v>0.009</v>
      </c>
    </row>
    <row r="139">
      <c r="A139" s="70">
        <v>44650.0</v>
      </c>
      <c r="B139" s="57">
        <v>2370.0</v>
      </c>
      <c r="C139" s="57">
        <v>3.0</v>
      </c>
      <c r="D139" s="57" t="s">
        <v>179</v>
      </c>
      <c r="E139" s="57">
        <v>1.0</v>
      </c>
      <c r="F139" s="57">
        <v>0.1739</v>
      </c>
      <c r="G139" s="57">
        <v>0.072</v>
      </c>
    </row>
    <row r="140">
      <c r="A140" s="70">
        <v>44650.0</v>
      </c>
      <c r="B140" s="57">
        <v>2371.0</v>
      </c>
      <c r="C140" s="57">
        <v>1.0</v>
      </c>
      <c r="D140" s="57" t="s">
        <v>191</v>
      </c>
      <c r="E140" s="57" t="s">
        <v>60</v>
      </c>
      <c r="F140" s="57">
        <v>0.8268</v>
      </c>
      <c r="G140" s="57">
        <v>0.236</v>
      </c>
    </row>
    <row r="141">
      <c r="A141" s="70">
        <v>44650.0</v>
      </c>
      <c r="B141" s="57">
        <v>2371.0</v>
      </c>
      <c r="C141" s="57">
        <v>1.0</v>
      </c>
      <c r="D141" s="57" t="s">
        <v>179</v>
      </c>
      <c r="E141" s="57">
        <v>0.0</v>
      </c>
      <c r="F141" s="57">
        <v>0.0681</v>
      </c>
      <c r="G141" s="57">
        <v>0.019</v>
      </c>
    </row>
    <row r="142">
      <c r="A142" s="70">
        <v>44650.0</v>
      </c>
      <c r="B142" s="57">
        <v>2371.0</v>
      </c>
      <c r="C142" s="57">
        <v>1.0</v>
      </c>
      <c r="D142" s="57" t="s">
        <v>179</v>
      </c>
      <c r="E142" s="57">
        <v>1.0</v>
      </c>
      <c r="F142" s="57">
        <v>0.1912</v>
      </c>
      <c r="G142" s="57">
        <v>0.083</v>
      </c>
    </row>
    <row r="143">
      <c r="A143" s="70">
        <v>44650.0</v>
      </c>
      <c r="B143" s="57">
        <v>2371.0</v>
      </c>
      <c r="C143" s="57">
        <v>2.0</v>
      </c>
      <c r="D143" s="57" t="s">
        <v>191</v>
      </c>
      <c r="E143" s="57" t="s">
        <v>60</v>
      </c>
      <c r="F143" s="57">
        <v>0.7536</v>
      </c>
      <c r="G143" s="57">
        <v>0.203</v>
      </c>
    </row>
    <row r="144">
      <c r="A144" s="70">
        <v>44650.0</v>
      </c>
      <c r="B144" s="57">
        <v>2371.0</v>
      </c>
      <c r="C144" s="57">
        <v>2.0</v>
      </c>
      <c r="D144" s="57" t="s">
        <v>179</v>
      </c>
      <c r="E144" s="57" t="s">
        <v>60</v>
      </c>
      <c r="F144" s="57">
        <v>0.1912</v>
      </c>
      <c r="G144" s="57">
        <v>0.09</v>
      </c>
    </row>
    <row r="145">
      <c r="A145" s="70">
        <v>44650.0</v>
      </c>
      <c r="B145" s="57">
        <v>2371.0</v>
      </c>
      <c r="C145" s="57">
        <v>3.0</v>
      </c>
      <c r="D145" s="57" t="s">
        <v>191</v>
      </c>
      <c r="E145" s="57" t="s">
        <v>60</v>
      </c>
      <c r="F145" s="57">
        <v>1.3643</v>
      </c>
      <c r="G145" s="57">
        <v>0.381</v>
      </c>
    </row>
    <row r="146">
      <c r="A146" s="70">
        <v>44650.0</v>
      </c>
      <c r="B146" s="57">
        <v>2371.0</v>
      </c>
      <c r="C146" s="57">
        <v>3.0</v>
      </c>
      <c r="D146" s="57" t="s">
        <v>179</v>
      </c>
      <c r="E146" s="57">
        <v>0.0</v>
      </c>
      <c r="F146" s="57">
        <v>0.0968</v>
      </c>
      <c r="G146" s="57">
        <v>0.028</v>
      </c>
    </row>
    <row r="147">
      <c r="A147" s="70">
        <v>44650.0</v>
      </c>
      <c r="B147" s="57">
        <v>2371.0</v>
      </c>
      <c r="C147" s="57">
        <v>3.0</v>
      </c>
      <c r="D147" s="57" t="s">
        <v>179</v>
      </c>
      <c r="E147" s="57">
        <v>1.0</v>
      </c>
      <c r="F147" s="57">
        <v>0.6085</v>
      </c>
      <c r="G147" s="57">
        <v>0.28</v>
      </c>
    </row>
    <row r="148">
      <c r="A148" s="70">
        <v>44650.0</v>
      </c>
      <c r="B148" s="57">
        <v>2372.0</v>
      </c>
      <c r="C148" s="57">
        <v>1.0</v>
      </c>
      <c r="D148" s="57" t="s">
        <v>191</v>
      </c>
      <c r="E148" s="57" t="s">
        <v>60</v>
      </c>
      <c r="F148" s="57">
        <v>0.7638</v>
      </c>
      <c r="G148" s="57">
        <v>0.257</v>
      </c>
    </row>
    <row r="149">
      <c r="A149" s="70">
        <v>44650.0</v>
      </c>
      <c r="B149" s="57">
        <v>2372.0</v>
      </c>
      <c r="C149" s="57">
        <v>1.0</v>
      </c>
      <c r="D149" s="57" t="s">
        <v>179</v>
      </c>
      <c r="E149" s="57">
        <v>0.0</v>
      </c>
      <c r="F149" s="57">
        <v>0.0622</v>
      </c>
      <c r="G149" s="57">
        <v>0.019</v>
      </c>
    </row>
    <row r="150">
      <c r="A150" s="70">
        <v>44650.0</v>
      </c>
      <c r="B150" s="57">
        <v>2372.0</v>
      </c>
      <c r="C150" s="57">
        <v>1.0</v>
      </c>
      <c r="D150" s="57" t="s">
        <v>179</v>
      </c>
      <c r="E150" s="57">
        <v>1.0</v>
      </c>
      <c r="F150" s="57">
        <v>0.1216</v>
      </c>
      <c r="G150" s="57">
        <v>0.055</v>
      </c>
    </row>
    <row r="151">
      <c r="A151" s="70">
        <v>44650.0</v>
      </c>
      <c r="B151" s="57">
        <v>2372.0</v>
      </c>
      <c r="C151" s="57">
        <v>2.0</v>
      </c>
      <c r="D151" s="57" t="s">
        <v>191</v>
      </c>
      <c r="E151" s="57" t="s">
        <v>60</v>
      </c>
      <c r="F151" s="57">
        <v>0.8885</v>
      </c>
      <c r="G151" s="57">
        <v>0.292</v>
      </c>
    </row>
    <row r="152">
      <c r="A152" s="70">
        <v>44650.0</v>
      </c>
      <c r="B152" s="57">
        <v>2372.0</v>
      </c>
      <c r="C152" s="57">
        <v>2.0</v>
      </c>
      <c r="D152" s="57" t="s">
        <v>179</v>
      </c>
      <c r="E152" s="57">
        <v>0.0</v>
      </c>
      <c r="F152" s="57">
        <v>0.0717</v>
      </c>
      <c r="G152" s="57">
        <v>0.021</v>
      </c>
    </row>
    <row r="153">
      <c r="A153" s="70">
        <v>44650.0</v>
      </c>
      <c r="B153" s="57">
        <v>2372.0</v>
      </c>
      <c r="C153" s="57">
        <v>2.0</v>
      </c>
      <c r="D153" s="57" t="s">
        <v>179</v>
      </c>
      <c r="E153" s="57">
        <v>1.0</v>
      </c>
      <c r="F153" s="57">
        <v>0.1145</v>
      </c>
      <c r="G153" s="57">
        <v>0.05</v>
      </c>
    </row>
    <row r="154">
      <c r="A154" s="70">
        <v>44650.0</v>
      </c>
      <c r="B154" s="57">
        <v>2372.0</v>
      </c>
      <c r="C154" s="57">
        <v>3.0</v>
      </c>
      <c r="D154" s="57" t="s">
        <v>191</v>
      </c>
      <c r="E154" s="57" t="s">
        <v>60</v>
      </c>
      <c r="F154" s="57">
        <v>1.5595</v>
      </c>
      <c r="G154" s="57">
        <v>0.424</v>
      </c>
    </row>
    <row r="155">
      <c r="A155" s="70">
        <v>44650.0</v>
      </c>
      <c r="B155" s="57">
        <v>2372.0</v>
      </c>
      <c r="C155" s="57">
        <v>3.0</v>
      </c>
      <c r="D155" s="57" t="s">
        <v>179</v>
      </c>
      <c r="E155" s="57">
        <v>0.0</v>
      </c>
      <c r="F155" s="57">
        <v>0.192</v>
      </c>
      <c r="G155" s="57">
        <v>0.052</v>
      </c>
    </row>
    <row r="156">
      <c r="A156" s="70">
        <v>44650.0</v>
      </c>
      <c r="B156" s="57">
        <v>2372.0</v>
      </c>
      <c r="C156" s="57">
        <v>3.0</v>
      </c>
      <c r="D156" s="57" t="s">
        <v>179</v>
      </c>
      <c r="E156" s="57">
        <v>1.0</v>
      </c>
      <c r="F156" s="57">
        <v>0.2386</v>
      </c>
      <c r="G156" s="57">
        <v>0.1</v>
      </c>
    </row>
    <row r="157">
      <c r="A157" s="70">
        <v>44650.0</v>
      </c>
      <c r="B157" s="57">
        <v>2375.0</v>
      </c>
      <c r="C157" s="57">
        <v>1.0</v>
      </c>
      <c r="D157" s="57" t="s">
        <v>191</v>
      </c>
      <c r="E157" s="57" t="s">
        <v>60</v>
      </c>
      <c r="F157" s="57">
        <v>0.4871</v>
      </c>
      <c r="G157" s="57">
        <v>0.145</v>
      </c>
    </row>
    <row r="158">
      <c r="A158" s="70">
        <v>44650.0</v>
      </c>
      <c r="B158" s="57">
        <v>2375.0</v>
      </c>
      <c r="C158" s="57">
        <v>1.0</v>
      </c>
      <c r="D158" s="57" t="s">
        <v>179</v>
      </c>
      <c r="E158" s="57">
        <v>0.0</v>
      </c>
      <c r="F158" s="57">
        <v>0.0457</v>
      </c>
      <c r="G158" s="57">
        <v>0.014</v>
      </c>
    </row>
    <row r="159">
      <c r="A159" s="70">
        <v>44650.0</v>
      </c>
      <c r="B159" s="57">
        <v>2375.0</v>
      </c>
      <c r="C159" s="57">
        <v>1.0</v>
      </c>
      <c r="D159" s="57" t="s">
        <v>179</v>
      </c>
      <c r="E159" s="57">
        <v>1.0</v>
      </c>
      <c r="F159" s="57">
        <v>0.0662</v>
      </c>
      <c r="G159" s="57">
        <v>0.029</v>
      </c>
    </row>
    <row r="160">
      <c r="A160" s="70">
        <v>44650.0</v>
      </c>
      <c r="B160" s="57">
        <v>2375.0</v>
      </c>
      <c r="C160" s="57">
        <v>2.0</v>
      </c>
      <c r="D160" s="57" t="s">
        <v>191</v>
      </c>
      <c r="E160" s="57" t="s">
        <v>60</v>
      </c>
      <c r="F160" s="57">
        <v>0.4551</v>
      </c>
      <c r="G160" s="57">
        <v>0.132</v>
      </c>
    </row>
    <row r="161">
      <c r="A161" s="70">
        <v>44650.0</v>
      </c>
      <c r="B161" s="57">
        <v>2375.0</v>
      </c>
      <c r="C161" s="57">
        <v>2.0</v>
      </c>
      <c r="D161" s="57" t="s">
        <v>179</v>
      </c>
      <c r="E161" s="57">
        <v>0.0</v>
      </c>
      <c r="F161" s="57">
        <v>0.0451</v>
      </c>
      <c r="G161" s="57">
        <v>0.014</v>
      </c>
    </row>
    <row r="162">
      <c r="A162" s="70">
        <v>44650.0</v>
      </c>
      <c r="B162" s="57">
        <v>2375.0</v>
      </c>
      <c r="C162" s="57">
        <v>2.0</v>
      </c>
      <c r="D162" s="57" t="s">
        <v>179</v>
      </c>
      <c r="E162" s="57">
        <v>1.0</v>
      </c>
      <c r="F162" s="57">
        <v>0.1027</v>
      </c>
      <c r="G162" s="57">
        <v>0.045</v>
      </c>
    </row>
    <row r="163">
      <c r="A163" s="70">
        <v>44650.0</v>
      </c>
      <c r="B163" s="57">
        <v>2375.0</v>
      </c>
      <c r="C163" s="57">
        <v>3.0</v>
      </c>
      <c r="D163" s="57" t="s">
        <v>191</v>
      </c>
      <c r="E163" s="57" t="s">
        <v>60</v>
      </c>
      <c r="F163" s="57">
        <v>0.7933</v>
      </c>
      <c r="G163" s="57">
        <v>0.235</v>
      </c>
    </row>
    <row r="164">
      <c r="A164" s="70">
        <v>44650.0</v>
      </c>
      <c r="B164" s="57">
        <v>2375.0</v>
      </c>
      <c r="C164" s="57">
        <v>3.0</v>
      </c>
      <c r="D164" s="57" t="s">
        <v>179</v>
      </c>
      <c r="E164" s="57" t="s">
        <v>60</v>
      </c>
      <c r="F164" s="57">
        <v>0.0748</v>
      </c>
      <c r="G164" s="57">
        <v>0.025</v>
      </c>
    </row>
    <row r="165">
      <c r="A165" s="70">
        <v>44650.0</v>
      </c>
      <c r="B165" s="57">
        <v>2376.0</v>
      </c>
      <c r="C165" s="57">
        <v>1.0</v>
      </c>
      <c r="D165" s="57" t="s">
        <v>191</v>
      </c>
      <c r="E165" s="57" t="s">
        <v>60</v>
      </c>
      <c r="F165" s="57">
        <v>3.3447</v>
      </c>
      <c r="G165" s="57">
        <v>1.933</v>
      </c>
    </row>
    <row r="166">
      <c r="A166" s="70">
        <v>44650.0</v>
      </c>
      <c r="B166" s="57">
        <v>2376.0</v>
      </c>
      <c r="C166" s="57">
        <v>1.0</v>
      </c>
      <c r="D166" s="57" t="s">
        <v>179</v>
      </c>
      <c r="E166" s="57" t="s">
        <v>60</v>
      </c>
      <c r="F166" s="57">
        <v>0.3454</v>
      </c>
      <c r="G166" s="57">
        <v>0.183</v>
      </c>
    </row>
    <row r="167">
      <c r="A167" s="70">
        <v>44650.0</v>
      </c>
      <c r="B167" s="57">
        <v>2376.0</v>
      </c>
      <c r="C167" s="57">
        <v>2.0</v>
      </c>
      <c r="D167" s="57" t="s">
        <v>191</v>
      </c>
      <c r="E167" s="57" t="s">
        <v>60</v>
      </c>
      <c r="F167" s="57">
        <v>0.6154</v>
      </c>
      <c r="G167" s="57">
        <v>0.359</v>
      </c>
    </row>
    <row r="168">
      <c r="A168" s="70">
        <v>44650.0</v>
      </c>
      <c r="B168" s="57">
        <v>2376.0</v>
      </c>
      <c r="C168" s="57">
        <v>2.0</v>
      </c>
      <c r="D168" s="57" t="s">
        <v>179</v>
      </c>
      <c r="E168" s="57" t="s">
        <v>60</v>
      </c>
      <c r="F168" s="57">
        <v>0.1322</v>
      </c>
      <c r="G168" s="57">
        <v>0.07</v>
      </c>
    </row>
    <row r="169">
      <c r="A169" s="70">
        <v>44650.0</v>
      </c>
      <c r="B169" s="57">
        <v>2376.0</v>
      </c>
      <c r="C169" s="57">
        <v>3.0</v>
      </c>
      <c r="D169" s="57" t="s">
        <v>191</v>
      </c>
      <c r="E169" s="57" t="s">
        <v>60</v>
      </c>
      <c r="F169" s="57">
        <v>1.4186</v>
      </c>
      <c r="G169" s="57">
        <v>0.807</v>
      </c>
    </row>
    <row r="170">
      <c r="A170" s="70">
        <v>44650.0</v>
      </c>
      <c r="B170" s="57">
        <v>2376.0</v>
      </c>
      <c r="C170" s="57">
        <v>3.0</v>
      </c>
      <c r="D170" s="57" t="s">
        <v>179</v>
      </c>
      <c r="E170" s="57" t="s">
        <v>60</v>
      </c>
      <c r="F170" s="57">
        <v>0.2343</v>
      </c>
      <c r="G170" s="57">
        <v>0.121</v>
      </c>
    </row>
    <row r="171">
      <c r="A171" s="70">
        <v>44650.0</v>
      </c>
      <c r="B171" s="57">
        <v>2377.0</v>
      </c>
      <c r="C171" s="57">
        <v>1.0</v>
      </c>
      <c r="D171" s="57" t="s">
        <v>191</v>
      </c>
      <c r="E171" s="57" t="s">
        <v>60</v>
      </c>
      <c r="F171" s="57">
        <v>0.9263</v>
      </c>
      <c r="G171" s="57">
        <v>0.523</v>
      </c>
    </row>
    <row r="172">
      <c r="A172" s="70">
        <v>44650.0</v>
      </c>
      <c r="B172" s="57">
        <v>2377.0</v>
      </c>
      <c r="C172" s="57">
        <v>1.0</v>
      </c>
      <c r="D172" s="57" t="s">
        <v>179</v>
      </c>
      <c r="E172" s="57" t="s">
        <v>60</v>
      </c>
      <c r="F172" s="57">
        <v>0.4339</v>
      </c>
      <c r="G172" s="57">
        <v>0.193</v>
      </c>
    </row>
    <row r="173">
      <c r="A173" s="70">
        <v>44650.0</v>
      </c>
      <c r="B173" s="57">
        <v>2377.0</v>
      </c>
      <c r="C173" s="57">
        <v>2.0</v>
      </c>
      <c r="D173" s="57" t="s">
        <v>191</v>
      </c>
      <c r="E173" s="57" t="s">
        <v>60</v>
      </c>
      <c r="F173" s="57">
        <v>0.6756</v>
      </c>
      <c r="G173" s="57">
        <v>0.392</v>
      </c>
    </row>
    <row r="174">
      <c r="A174" s="70">
        <v>44650.0</v>
      </c>
      <c r="B174" s="57">
        <v>2377.0</v>
      </c>
      <c r="C174" s="57">
        <v>2.0</v>
      </c>
      <c r="D174" s="57" t="s">
        <v>179</v>
      </c>
      <c r="E174" s="57" t="s">
        <v>60</v>
      </c>
      <c r="F174" s="57">
        <v>0.205</v>
      </c>
      <c r="G174" s="57">
        <v>0.102</v>
      </c>
    </row>
    <row r="175">
      <c r="A175" s="70">
        <v>44650.0</v>
      </c>
      <c r="B175" s="57">
        <v>2377.0</v>
      </c>
      <c r="C175" s="57">
        <v>3.0</v>
      </c>
      <c r="D175" s="57" t="s">
        <v>191</v>
      </c>
      <c r="E175" s="57" t="s">
        <v>60</v>
      </c>
      <c r="F175" s="57">
        <v>1.7253</v>
      </c>
      <c r="G175" s="57">
        <v>0.991</v>
      </c>
    </row>
    <row r="176">
      <c r="A176" s="70">
        <v>44650.0</v>
      </c>
      <c r="B176" s="57">
        <v>2377.0</v>
      </c>
      <c r="C176" s="57">
        <v>3.0</v>
      </c>
      <c r="D176" s="57" t="s">
        <v>179</v>
      </c>
      <c r="E176" s="57" t="s">
        <v>60</v>
      </c>
      <c r="F176" s="57">
        <v>0.439</v>
      </c>
      <c r="G176" s="57">
        <v>0.226</v>
      </c>
    </row>
    <row r="177">
      <c r="A177" s="70">
        <v>44650.0</v>
      </c>
      <c r="B177" s="57">
        <v>2378.0</v>
      </c>
      <c r="C177" s="57">
        <v>1.0</v>
      </c>
      <c r="D177" s="57" t="s">
        <v>191</v>
      </c>
      <c r="E177" s="57" t="s">
        <v>60</v>
      </c>
      <c r="F177" s="57">
        <v>0.9152</v>
      </c>
      <c r="G177" s="57">
        <v>0.417</v>
      </c>
    </row>
    <row r="178">
      <c r="A178" s="70">
        <v>44650.0</v>
      </c>
      <c r="B178" s="57">
        <v>2378.0</v>
      </c>
      <c r="C178" s="57">
        <v>1.0</v>
      </c>
      <c r="D178" s="57" t="s">
        <v>179</v>
      </c>
      <c r="E178" s="57">
        <v>0.0</v>
      </c>
      <c r="F178" s="57">
        <v>0.157</v>
      </c>
      <c r="G178" s="57">
        <v>0.063</v>
      </c>
    </row>
    <row r="179">
      <c r="A179" s="70">
        <v>44650.0</v>
      </c>
      <c r="B179" s="57">
        <v>2378.0</v>
      </c>
      <c r="C179" s="57">
        <v>1.0</v>
      </c>
      <c r="D179" s="57" t="s">
        <v>179</v>
      </c>
      <c r="E179" s="57">
        <v>1.0</v>
      </c>
      <c r="F179" s="57">
        <v>0.3643</v>
      </c>
      <c r="G179" s="57">
        <v>0.173</v>
      </c>
    </row>
    <row r="180">
      <c r="A180" s="70">
        <v>44650.0</v>
      </c>
      <c r="B180" s="57">
        <v>2378.0</v>
      </c>
      <c r="C180" s="57">
        <v>2.0</v>
      </c>
      <c r="D180" s="57" t="s">
        <v>191</v>
      </c>
      <c r="E180" s="57" t="s">
        <v>60</v>
      </c>
      <c r="F180" s="57">
        <v>1.1207</v>
      </c>
      <c r="G180" s="57">
        <v>0.525</v>
      </c>
    </row>
    <row r="181">
      <c r="A181" s="70">
        <v>44650.0</v>
      </c>
      <c r="B181" s="57">
        <v>2378.0</v>
      </c>
      <c r="C181" s="57">
        <v>2.0</v>
      </c>
      <c r="D181" s="57" t="s">
        <v>179</v>
      </c>
      <c r="E181" s="57">
        <v>0.0</v>
      </c>
      <c r="F181" s="57">
        <v>0.3245</v>
      </c>
      <c r="G181" s="57">
        <v>0.127</v>
      </c>
    </row>
    <row r="182">
      <c r="A182" s="70">
        <v>44650.0</v>
      </c>
      <c r="B182" s="57">
        <v>2378.0</v>
      </c>
      <c r="C182" s="57">
        <v>2.0</v>
      </c>
      <c r="D182" s="57" t="s">
        <v>179</v>
      </c>
      <c r="E182" s="57">
        <v>1.0</v>
      </c>
      <c r="F182" s="57">
        <v>0.1451</v>
      </c>
      <c r="G182" s="57">
        <v>0.063</v>
      </c>
    </row>
    <row r="183">
      <c r="A183" s="70">
        <v>44650.0</v>
      </c>
      <c r="B183" s="57">
        <v>2378.0</v>
      </c>
      <c r="C183" s="57">
        <v>3.0</v>
      </c>
      <c r="D183" s="57" t="s">
        <v>191</v>
      </c>
      <c r="E183" s="57" t="s">
        <v>60</v>
      </c>
      <c r="F183" s="57">
        <v>0.273</v>
      </c>
      <c r="G183" s="57">
        <v>0.126</v>
      </c>
    </row>
    <row r="184">
      <c r="A184" s="70">
        <v>44650.0</v>
      </c>
      <c r="B184" s="57">
        <v>2378.0</v>
      </c>
      <c r="C184" s="57">
        <v>3.0</v>
      </c>
      <c r="D184" s="57" t="s">
        <v>179</v>
      </c>
      <c r="E184" s="57">
        <v>0.0</v>
      </c>
      <c r="F184" s="57">
        <v>0.043</v>
      </c>
      <c r="G184" s="57">
        <v>0.015</v>
      </c>
    </row>
    <row r="185">
      <c r="A185" s="70">
        <v>44650.0</v>
      </c>
      <c r="B185" s="57">
        <v>2378.0</v>
      </c>
      <c r="C185" s="57">
        <v>3.0</v>
      </c>
      <c r="D185" s="57" t="s">
        <v>179</v>
      </c>
      <c r="E185" s="57">
        <v>1.0</v>
      </c>
      <c r="F185" s="57">
        <v>0.3135</v>
      </c>
      <c r="G185" s="57">
        <v>0.141</v>
      </c>
    </row>
    <row r="186">
      <c r="A186" s="70">
        <v>44650.0</v>
      </c>
      <c r="B186" s="57">
        <v>2379.0</v>
      </c>
      <c r="C186" s="57">
        <v>1.0</v>
      </c>
      <c r="D186" s="57" t="s">
        <v>191</v>
      </c>
      <c r="E186" s="57" t="s">
        <v>60</v>
      </c>
      <c r="F186" s="57">
        <v>0.2175</v>
      </c>
      <c r="G186" s="57">
        <v>0.101</v>
      </c>
    </row>
    <row r="187">
      <c r="A187" s="70">
        <v>44650.0</v>
      </c>
      <c r="B187" s="57">
        <v>2379.0</v>
      </c>
      <c r="C187" s="57">
        <v>1.0</v>
      </c>
      <c r="D187" s="57" t="s">
        <v>179</v>
      </c>
      <c r="E187" s="57">
        <v>0.0</v>
      </c>
      <c r="F187" s="57">
        <v>0.0181</v>
      </c>
      <c r="G187" s="57">
        <v>0.007</v>
      </c>
    </row>
    <row r="188">
      <c r="A188" s="70">
        <v>44650.0</v>
      </c>
      <c r="B188" s="57">
        <v>2379.0</v>
      </c>
      <c r="C188" s="57">
        <v>1.0</v>
      </c>
      <c r="D188" s="57" t="s">
        <v>179</v>
      </c>
      <c r="E188" s="57">
        <v>1.0</v>
      </c>
      <c r="F188" s="57">
        <v>0.1385</v>
      </c>
      <c r="G188" s="57">
        <v>0.069</v>
      </c>
    </row>
    <row r="189">
      <c r="A189" s="70">
        <v>44650.0</v>
      </c>
      <c r="B189" s="57">
        <v>2379.0</v>
      </c>
      <c r="C189" s="57">
        <v>2.0</v>
      </c>
      <c r="D189" s="57" t="s">
        <v>191</v>
      </c>
      <c r="E189" s="57" t="s">
        <v>60</v>
      </c>
      <c r="F189" s="57">
        <v>0.4687</v>
      </c>
      <c r="G189" s="57">
        <v>0.212</v>
      </c>
    </row>
    <row r="190">
      <c r="A190" s="70">
        <v>44650.0</v>
      </c>
      <c r="B190" s="57">
        <v>2379.0</v>
      </c>
      <c r="C190" s="57">
        <v>2.0</v>
      </c>
      <c r="D190" s="57" t="s">
        <v>179</v>
      </c>
      <c r="E190" s="57">
        <v>0.0</v>
      </c>
      <c r="F190" s="57">
        <v>0.0257</v>
      </c>
      <c r="G190" s="57">
        <v>0.01</v>
      </c>
    </row>
    <row r="191">
      <c r="A191" s="70">
        <v>44650.0</v>
      </c>
      <c r="B191" s="57">
        <v>2379.0</v>
      </c>
      <c r="C191" s="57">
        <v>2.0</v>
      </c>
      <c r="D191" s="57" t="s">
        <v>179</v>
      </c>
      <c r="E191" s="57">
        <v>1.0</v>
      </c>
      <c r="F191" s="57">
        <v>0.2988</v>
      </c>
      <c r="G191" s="57">
        <v>0.146</v>
      </c>
    </row>
    <row r="192">
      <c r="A192" s="70">
        <v>44650.0</v>
      </c>
      <c r="B192" s="57">
        <v>2379.0</v>
      </c>
      <c r="C192" s="57">
        <v>3.0</v>
      </c>
      <c r="D192" s="57" t="s">
        <v>191</v>
      </c>
      <c r="E192" s="57" t="s">
        <v>60</v>
      </c>
      <c r="F192" s="57">
        <v>0.5076</v>
      </c>
      <c r="G192" s="57">
        <v>0.23</v>
      </c>
    </row>
    <row r="193">
      <c r="A193" s="70">
        <v>44650.0</v>
      </c>
      <c r="B193" s="57">
        <v>2379.0</v>
      </c>
      <c r="C193" s="57">
        <v>3.0</v>
      </c>
      <c r="D193" s="57" t="s">
        <v>179</v>
      </c>
      <c r="E193" s="57">
        <v>0.0</v>
      </c>
      <c r="F193" s="57">
        <v>0.0279</v>
      </c>
      <c r="G193" s="57">
        <v>0.011</v>
      </c>
    </row>
    <row r="194">
      <c r="A194" s="70">
        <v>44650.0</v>
      </c>
      <c r="B194" s="57">
        <v>2379.0</v>
      </c>
      <c r="C194" s="57">
        <v>3.0</v>
      </c>
      <c r="D194" s="57" t="s">
        <v>179</v>
      </c>
      <c r="E194" s="57">
        <v>1.0</v>
      </c>
      <c r="F194" s="57">
        <v>0.2668</v>
      </c>
      <c r="G194" s="57">
        <v>0.126</v>
      </c>
    </row>
    <row r="195">
      <c r="A195" s="70">
        <v>44650.0</v>
      </c>
      <c r="B195" s="57">
        <v>2380.0</v>
      </c>
      <c r="C195" s="57">
        <v>1.0</v>
      </c>
      <c r="D195" s="57" t="s">
        <v>191</v>
      </c>
      <c r="E195" s="57" t="s">
        <v>60</v>
      </c>
      <c r="F195" s="57">
        <v>0.7421</v>
      </c>
      <c r="G195" s="57">
        <v>0.43</v>
      </c>
    </row>
    <row r="196">
      <c r="A196" s="70">
        <v>44650.0</v>
      </c>
      <c r="B196" s="57">
        <v>2380.0</v>
      </c>
      <c r="C196" s="57">
        <v>2.0</v>
      </c>
      <c r="D196" s="57" t="s">
        <v>191</v>
      </c>
      <c r="E196" s="57" t="s">
        <v>60</v>
      </c>
      <c r="F196" s="57">
        <v>2.6938</v>
      </c>
      <c r="G196" s="57">
        <v>1.56</v>
      </c>
    </row>
    <row r="197">
      <c r="A197" s="70">
        <v>44650.0</v>
      </c>
      <c r="B197" s="57">
        <v>2380.0</v>
      </c>
      <c r="C197" s="57">
        <v>2.0</v>
      </c>
      <c r="D197" s="57" t="s">
        <v>179</v>
      </c>
      <c r="E197" s="57" t="s">
        <v>60</v>
      </c>
      <c r="F197" s="57">
        <v>0.7461</v>
      </c>
      <c r="G197" s="57">
        <v>0.392</v>
      </c>
    </row>
    <row r="198">
      <c r="A198" s="70">
        <v>44650.0</v>
      </c>
      <c r="B198" s="57">
        <v>2380.0</v>
      </c>
      <c r="C198" s="57">
        <v>3.0</v>
      </c>
      <c r="D198" s="57" t="s">
        <v>191</v>
      </c>
      <c r="E198" s="57" t="s">
        <v>60</v>
      </c>
      <c r="F198" s="57">
        <v>2.1783</v>
      </c>
      <c r="G198" s="57">
        <v>1.252</v>
      </c>
    </row>
    <row r="199">
      <c r="A199" s="70">
        <v>44650.0</v>
      </c>
      <c r="B199" s="57">
        <v>2380.0</v>
      </c>
      <c r="C199" s="57">
        <v>3.0</v>
      </c>
      <c r="D199" s="57" t="s">
        <v>179</v>
      </c>
      <c r="E199" s="57">
        <v>1.0</v>
      </c>
      <c r="F199" s="57">
        <v>0.5144</v>
      </c>
      <c r="G199" s="57">
        <v>0.265</v>
      </c>
    </row>
    <row r="200">
      <c r="A200" s="70">
        <v>44650.0</v>
      </c>
      <c r="B200" s="57">
        <v>2380.0</v>
      </c>
      <c r="C200" s="57">
        <v>1.0</v>
      </c>
      <c r="D200" s="57" t="s">
        <v>179</v>
      </c>
      <c r="E200" s="57" t="s">
        <v>60</v>
      </c>
      <c r="F200" s="57">
        <v>0.2038</v>
      </c>
      <c r="G200" s="57">
        <v>0.109</v>
      </c>
    </row>
    <row r="201">
      <c r="A201" s="70">
        <v>44665.0</v>
      </c>
      <c r="B201" s="57">
        <v>2379.0</v>
      </c>
      <c r="C201" s="57">
        <v>1.0</v>
      </c>
      <c r="D201" s="57" t="s">
        <v>179</v>
      </c>
      <c r="E201" s="57">
        <v>1.0</v>
      </c>
      <c r="F201" s="57">
        <v>0.5038</v>
      </c>
      <c r="G201" s="57">
        <v>0.2566</v>
      </c>
    </row>
    <row r="202">
      <c r="A202" s="70">
        <v>44665.0</v>
      </c>
      <c r="B202" s="57">
        <v>2382.0</v>
      </c>
      <c r="C202" s="57">
        <v>1.0</v>
      </c>
      <c r="D202" s="57" t="s">
        <v>179</v>
      </c>
      <c r="E202" s="57">
        <v>0.0</v>
      </c>
      <c r="F202" s="57">
        <v>0.0442</v>
      </c>
      <c r="G202" s="57">
        <v>0.0182</v>
      </c>
    </row>
    <row r="203">
      <c r="A203" s="70">
        <v>44665.0</v>
      </c>
      <c r="B203" s="57">
        <v>2367.0</v>
      </c>
      <c r="C203" s="57">
        <v>1.0</v>
      </c>
      <c r="D203" s="57" t="s">
        <v>179</v>
      </c>
      <c r="E203" s="57">
        <v>1.0</v>
      </c>
      <c r="F203" s="57">
        <v>0.0329</v>
      </c>
      <c r="G203" s="57">
        <v>0.0148</v>
      </c>
    </row>
    <row r="204">
      <c r="A204" s="70">
        <v>44665.0</v>
      </c>
      <c r="B204" s="57">
        <v>2383.0</v>
      </c>
      <c r="C204" s="57">
        <v>2.0</v>
      </c>
      <c r="D204" s="57" t="s">
        <v>179</v>
      </c>
      <c r="E204" s="57">
        <v>0.0</v>
      </c>
      <c r="F204" s="57">
        <v>0.1652</v>
      </c>
      <c r="G204" s="57">
        <v>0.0851</v>
      </c>
    </row>
    <row r="205">
      <c r="A205" s="70">
        <v>44665.0</v>
      </c>
      <c r="B205" s="57">
        <v>2351.0</v>
      </c>
      <c r="C205" s="57">
        <v>1.0</v>
      </c>
      <c r="D205" s="57" t="s">
        <v>179</v>
      </c>
      <c r="E205" s="57">
        <v>0.0</v>
      </c>
      <c r="F205" s="57">
        <v>0.0938</v>
      </c>
      <c r="G205" s="57">
        <v>0.0323</v>
      </c>
    </row>
    <row r="206">
      <c r="A206" s="70">
        <v>44665.0</v>
      </c>
      <c r="B206" s="57">
        <v>2383.0</v>
      </c>
      <c r="C206" s="57">
        <v>3.0</v>
      </c>
      <c r="D206" s="57" t="s">
        <v>191</v>
      </c>
      <c r="E206" s="57" t="s">
        <v>60</v>
      </c>
      <c r="F206" s="57">
        <v>1.624</v>
      </c>
      <c r="G206" s="57">
        <v>0.7983</v>
      </c>
    </row>
    <row r="207">
      <c r="A207" s="70">
        <v>44665.0</v>
      </c>
      <c r="B207" s="57">
        <v>2021.0</v>
      </c>
      <c r="C207" s="57">
        <v>1.0</v>
      </c>
      <c r="D207" s="57" t="s">
        <v>191</v>
      </c>
      <c r="E207" s="57">
        <v>0.0</v>
      </c>
      <c r="F207" s="57">
        <v>0.9799</v>
      </c>
      <c r="G207" s="57">
        <v>0.4795</v>
      </c>
    </row>
    <row r="208">
      <c r="A208" s="70">
        <v>44665.0</v>
      </c>
      <c r="B208" s="57">
        <v>2026.0</v>
      </c>
      <c r="C208" s="57">
        <v>2.0</v>
      </c>
      <c r="D208" s="57" t="s">
        <v>179</v>
      </c>
      <c r="E208" s="57">
        <v>0.0</v>
      </c>
      <c r="F208" s="57">
        <v>0.1392</v>
      </c>
      <c r="G208" s="57">
        <v>0.0602</v>
      </c>
    </row>
    <row r="209">
      <c r="A209" s="70">
        <v>44665.0</v>
      </c>
      <c r="B209" s="57">
        <v>2005.0</v>
      </c>
      <c r="C209" s="57">
        <v>1.0</v>
      </c>
      <c r="D209" s="57" t="s">
        <v>179</v>
      </c>
      <c r="E209" s="57">
        <v>1.0</v>
      </c>
      <c r="F209" s="57">
        <v>0.268</v>
      </c>
      <c r="G209" s="57">
        <v>0.1247</v>
      </c>
    </row>
    <row r="210">
      <c r="A210" s="70">
        <v>44665.0</v>
      </c>
      <c r="B210" s="57">
        <v>2004.0</v>
      </c>
      <c r="C210" s="57">
        <v>2.0</v>
      </c>
      <c r="D210" s="57" t="s">
        <v>179</v>
      </c>
      <c r="E210" s="57">
        <v>0.0</v>
      </c>
      <c r="F210" s="57">
        <v>0.2386</v>
      </c>
      <c r="G210" s="57">
        <v>0.1002</v>
      </c>
    </row>
    <row r="211">
      <c r="A211" s="70">
        <v>44665.0</v>
      </c>
      <c r="B211" s="57">
        <v>2007.0</v>
      </c>
      <c r="C211" s="57">
        <v>2.0</v>
      </c>
      <c r="D211" s="57" t="s">
        <v>191</v>
      </c>
      <c r="E211" s="57">
        <v>0.0</v>
      </c>
      <c r="F211" s="57">
        <v>1.9765</v>
      </c>
      <c r="G211" s="57">
        <v>1.0035</v>
      </c>
    </row>
    <row r="212">
      <c r="A212" s="70">
        <v>44665.0</v>
      </c>
      <c r="B212" s="57">
        <v>2345.0</v>
      </c>
      <c r="C212" s="57">
        <v>2.0</v>
      </c>
      <c r="D212" s="57" t="s">
        <v>179</v>
      </c>
      <c r="E212" s="57">
        <v>1.0</v>
      </c>
      <c r="F212" s="57">
        <v>0.131</v>
      </c>
      <c r="G212" s="57">
        <v>0.0739</v>
      </c>
    </row>
    <row r="213">
      <c r="A213" s="70">
        <v>44665.0</v>
      </c>
      <c r="B213" s="57">
        <v>2384.0</v>
      </c>
      <c r="C213" s="57">
        <v>3.0</v>
      </c>
      <c r="D213" s="57" t="s">
        <v>191</v>
      </c>
      <c r="E213" s="57">
        <v>0.0</v>
      </c>
      <c r="F213" s="57">
        <v>1.651</v>
      </c>
      <c r="G213" s="57">
        <v>0.8004</v>
      </c>
    </row>
    <row r="214">
      <c r="A214" s="70">
        <v>44665.0</v>
      </c>
      <c r="B214" s="57">
        <v>2013.0</v>
      </c>
      <c r="C214" s="57">
        <v>1.0</v>
      </c>
      <c r="D214" s="57" t="s">
        <v>179</v>
      </c>
      <c r="E214" s="57">
        <v>0.0</v>
      </c>
      <c r="F214" s="57">
        <v>0.1073</v>
      </c>
      <c r="G214" s="57">
        <v>0.037</v>
      </c>
    </row>
    <row r="215">
      <c r="A215" s="70">
        <v>44665.0</v>
      </c>
      <c r="B215" s="57">
        <v>2078.0</v>
      </c>
      <c r="C215" s="57">
        <v>1.0</v>
      </c>
      <c r="D215" s="57" t="s">
        <v>191</v>
      </c>
      <c r="E215" s="57">
        <v>0.0</v>
      </c>
      <c r="F215" s="57">
        <v>0.6481</v>
      </c>
      <c r="G215" s="57">
        <v>0.2966</v>
      </c>
    </row>
    <row r="216">
      <c r="A216" s="70">
        <v>44665.0</v>
      </c>
      <c r="B216" s="57">
        <v>2012.0</v>
      </c>
      <c r="C216" s="57">
        <v>1.0</v>
      </c>
      <c r="D216" s="57" t="s">
        <v>179</v>
      </c>
      <c r="E216" s="57">
        <v>0.0</v>
      </c>
      <c r="F216" s="57">
        <v>0.0849</v>
      </c>
      <c r="G216" s="57">
        <v>0.0329</v>
      </c>
    </row>
    <row r="217">
      <c r="A217" s="70">
        <v>44665.0</v>
      </c>
      <c r="B217" s="57">
        <v>2384.0</v>
      </c>
      <c r="C217" s="57">
        <v>2.0</v>
      </c>
      <c r="D217" s="57" t="s">
        <v>191</v>
      </c>
      <c r="E217" s="57">
        <v>0.0</v>
      </c>
      <c r="F217" s="57">
        <v>1.3069</v>
      </c>
      <c r="G217" s="57">
        <v>0.6255</v>
      </c>
    </row>
    <row r="218">
      <c r="A218" s="70">
        <v>44665.0</v>
      </c>
      <c r="B218" s="57">
        <v>2004.0</v>
      </c>
      <c r="C218" s="57">
        <v>1.0</v>
      </c>
      <c r="D218" s="57" t="s">
        <v>179</v>
      </c>
      <c r="E218" s="57">
        <v>1.0</v>
      </c>
      <c r="F218" s="57">
        <v>0.2609</v>
      </c>
      <c r="G218" s="57">
        <v>0.1238</v>
      </c>
    </row>
    <row r="219">
      <c r="A219" s="70">
        <v>44665.0</v>
      </c>
      <c r="B219" s="57">
        <v>2378.0</v>
      </c>
      <c r="C219" s="57">
        <v>2.0</v>
      </c>
      <c r="D219" s="57" t="s">
        <v>191</v>
      </c>
      <c r="E219" s="57">
        <v>0.0</v>
      </c>
      <c r="F219" s="57">
        <v>0.6205</v>
      </c>
      <c r="G219" s="57">
        <v>0.283</v>
      </c>
    </row>
    <row r="220">
      <c r="A220" s="70">
        <v>44665.0</v>
      </c>
      <c r="B220" s="57">
        <v>2384.0</v>
      </c>
      <c r="C220" s="57">
        <v>2.0</v>
      </c>
      <c r="D220" s="57" t="s">
        <v>179</v>
      </c>
      <c r="E220" s="57">
        <v>0.0</v>
      </c>
      <c r="F220" s="57">
        <v>0.1334</v>
      </c>
      <c r="G220" s="57">
        <v>0.0536</v>
      </c>
    </row>
    <row r="221">
      <c r="A221" s="70">
        <v>44665.0</v>
      </c>
      <c r="B221" s="57">
        <v>2381.0</v>
      </c>
      <c r="C221" s="57">
        <v>1.0</v>
      </c>
      <c r="D221" s="57" t="s">
        <v>191</v>
      </c>
      <c r="E221" s="57">
        <v>0.0</v>
      </c>
      <c r="F221" s="57">
        <v>2.0931</v>
      </c>
      <c r="G221" s="57">
        <v>0.9718</v>
      </c>
    </row>
    <row r="222">
      <c r="A222" s="70">
        <v>44665.0</v>
      </c>
      <c r="B222" s="57">
        <v>2020.0</v>
      </c>
      <c r="C222" s="57">
        <v>1.0</v>
      </c>
      <c r="D222" s="57" t="s">
        <v>179</v>
      </c>
      <c r="E222" s="57">
        <v>1.0</v>
      </c>
      <c r="F222" s="57">
        <v>0.3115</v>
      </c>
      <c r="G222" s="57">
        <v>0.1495</v>
      </c>
    </row>
    <row r="223">
      <c r="A223" s="70">
        <v>44665.0</v>
      </c>
      <c r="B223" s="57">
        <v>2020.0</v>
      </c>
      <c r="C223" s="57">
        <v>2.0</v>
      </c>
      <c r="D223" s="57" t="s">
        <v>179</v>
      </c>
      <c r="E223" s="57">
        <v>1.0</v>
      </c>
      <c r="F223" s="57">
        <v>0.0781</v>
      </c>
      <c r="G223" s="57">
        <v>0.0372</v>
      </c>
    </row>
    <row r="224">
      <c r="A224" s="70">
        <v>44665.0</v>
      </c>
      <c r="B224" s="57">
        <v>2010.0</v>
      </c>
      <c r="C224" s="57">
        <v>1.0</v>
      </c>
      <c r="D224" s="57" t="s">
        <v>191</v>
      </c>
      <c r="E224" s="57">
        <v>0.0</v>
      </c>
      <c r="F224" s="57">
        <v>1.4059</v>
      </c>
      <c r="G224" s="57">
        <v>0.78</v>
      </c>
    </row>
    <row r="225">
      <c r="A225" s="70">
        <v>44665.0</v>
      </c>
      <c r="B225" s="57">
        <v>2026.0</v>
      </c>
      <c r="C225" s="57">
        <v>1.0</v>
      </c>
      <c r="D225" s="57" t="s">
        <v>179</v>
      </c>
      <c r="E225" s="57">
        <v>1.0</v>
      </c>
      <c r="F225" s="57">
        <v>0.2663</v>
      </c>
      <c r="G225" s="57">
        <v>0.129</v>
      </c>
    </row>
    <row r="226">
      <c r="A226" s="70">
        <v>44665.0</v>
      </c>
      <c r="B226" s="57">
        <v>2384.0</v>
      </c>
      <c r="C226" s="57">
        <v>1.0</v>
      </c>
      <c r="D226" s="57" t="s">
        <v>191</v>
      </c>
      <c r="E226" s="57">
        <v>0.0</v>
      </c>
      <c r="F226" s="57">
        <v>1.9089</v>
      </c>
      <c r="G226" s="57">
        <v>0.9373</v>
      </c>
    </row>
    <row r="227">
      <c r="A227" s="70">
        <v>44665.0</v>
      </c>
      <c r="B227" s="57">
        <v>2377.0</v>
      </c>
      <c r="C227" s="57">
        <v>2.0</v>
      </c>
      <c r="D227" s="57" t="s">
        <v>191</v>
      </c>
      <c r="E227" s="57">
        <v>1.0</v>
      </c>
      <c r="F227" s="57">
        <v>1.263</v>
      </c>
      <c r="G227" s="57">
        <v>0.7456</v>
      </c>
    </row>
    <row r="228">
      <c r="A228" s="70">
        <v>44665.0</v>
      </c>
      <c r="B228" s="57">
        <v>2005.0</v>
      </c>
      <c r="C228" s="57">
        <v>1.0</v>
      </c>
      <c r="D228" s="57" t="s">
        <v>191</v>
      </c>
      <c r="E228" s="57">
        <v>0.0</v>
      </c>
      <c r="F228" s="57">
        <v>2.5311</v>
      </c>
      <c r="G228" s="57">
        <v>1.2044</v>
      </c>
    </row>
    <row r="229">
      <c r="A229" s="70">
        <v>44665.0</v>
      </c>
      <c r="B229" s="57">
        <v>2025.0</v>
      </c>
      <c r="C229" s="57">
        <v>2.0</v>
      </c>
      <c r="D229" s="57" t="s">
        <v>179</v>
      </c>
      <c r="E229" s="57">
        <v>1.0</v>
      </c>
      <c r="F229" s="57">
        <v>0.0728</v>
      </c>
      <c r="G229" s="57">
        <v>0.0344</v>
      </c>
    </row>
    <row r="230">
      <c r="A230" s="70">
        <v>44665.0</v>
      </c>
      <c r="B230" s="57">
        <v>2381.0</v>
      </c>
      <c r="C230" s="57">
        <v>1.0</v>
      </c>
      <c r="D230" s="57" t="s">
        <v>179</v>
      </c>
      <c r="E230" s="57">
        <v>0.0</v>
      </c>
      <c r="F230" s="57">
        <v>0.1252</v>
      </c>
      <c r="G230" s="57">
        <v>0.0508</v>
      </c>
    </row>
    <row r="231">
      <c r="A231" s="70">
        <v>44665.0</v>
      </c>
      <c r="B231" s="57">
        <v>2377.0</v>
      </c>
      <c r="C231" s="57">
        <v>1.0</v>
      </c>
      <c r="D231" s="57" t="s">
        <v>179</v>
      </c>
      <c r="E231" s="57">
        <v>0.0</v>
      </c>
      <c r="F231" s="57">
        <v>0.1186</v>
      </c>
      <c r="G231" s="57">
        <v>0.0458</v>
      </c>
    </row>
    <row r="232">
      <c r="A232" s="70">
        <v>44665.0</v>
      </c>
      <c r="B232" s="57">
        <v>1478.0</v>
      </c>
      <c r="C232" s="57">
        <v>1.0</v>
      </c>
      <c r="D232" s="57" t="s">
        <v>191</v>
      </c>
      <c r="E232" s="57">
        <v>0.0</v>
      </c>
      <c r="F232" s="57">
        <v>1.2112</v>
      </c>
      <c r="G232" s="57">
        <v>0.5249</v>
      </c>
    </row>
    <row r="233">
      <c r="A233" s="70">
        <v>44665.0</v>
      </c>
      <c r="B233" s="57">
        <v>2031.0</v>
      </c>
      <c r="C233" s="57">
        <v>1.0</v>
      </c>
      <c r="D233" s="57" t="s">
        <v>191</v>
      </c>
      <c r="E233" s="57">
        <v>0.0</v>
      </c>
      <c r="F233" s="57">
        <v>2.6184</v>
      </c>
      <c r="G233" s="57">
        <v>1.3187</v>
      </c>
    </row>
    <row r="234">
      <c r="A234" s="70">
        <v>44665.0</v>
      </c>
      <c r="B234" s="57">
        <v>2027.0</v>
      </c>
      <c r="C234" s="57">
        <v>1.0</v>
      </c>
      <c r="D234" s="57" t="s">
        <v>191</v>
      </c>
      <c r="E234" s="57">
        <v>0.0</v>
      </c>
      <c r="F234" s="57">
        <v>2.8076</v>
      </c>
      <c r="G234" s="57">
        <v>1.3516</v>
      </c>
    </row>
    <row r="235">
      <c r="A235" s="70">
        <v>44665.0</v>
      </c>
      <c r="B235" s="57">
        <v>2020.0</v>
      </c>
      <c r="C235" s="57">
        <v>2.0</v>
      </c>
      <c r="D235" s="57" t="s">
        <v>179</v>
      </c>
      <c r="E235" s="57">
        <v>0.0</v>
      </c>
      <c r="F235" s="57">
        <v>0.0752</v>
      </c>
      <c r="G235" s="57">
        <v>0.0303</v>
      </c>
    </row>
    <row r="236">
      <c r="A236" s="70">
        <v>44665.0</v>
      </c>
      <c r="B236" s="57">
        <v>2379.0</v>
      </c>
      <c r="C236" s="57">
        <v>3.0</v>
      </c>
      <c r="D236" s="57" t="s">
        <v>191</v>
      </c>
      <c r="E236" s="57">
        <v>0.0</v>
      </c>
      <c r="F236" s="57">
        <v>1.1223</v>
      </c>
      <c r="G236" s="57">
        <v>0.5362</v>
      </c>
    </row>
    <row r="237">
      <c r="A237" s="70">
        <v>44665.0</v>
      </c>
      <c r="B237" s="57">
        <v>2381.0</v>
      </c>
      <c r="C237" s="57">
        <v>1.0</v>
      </c>
      <c r="D237" s="57" t="s">
        <v>179</v>
      </c>
      <c r="E237" s="57">
        <v>1.0</v>
      </c>
      <c r="F237" s="57">
        <v>0.6439</v>
      </c>
      <c r="G237" s="57">
        <v>0.3046</v>
      </c>
    </row>
    <row r="238">
      <c r="A238" s="70">
        <v>44665.0</v>
      </c>
      <c r="B238" s="57">
        <v>2026.0</v>
      </c>
      <c r="C238" s="57">
        <v>2.0</v>
      </c>
      <c r="D238" s="57" t="s">
        <v>191</v>
      </c>
      <c r="E238" s="57">
        <v>0.0</v>
      </c>
      <c r="F238" s="57">
        <v>0.8188</v>
      </c>
      <c r="G238" s="57">
        <v>0.4006</v>
      </c>
    </row>
    <row r="239">
      <c r="A239" s="70">
        <v>44665.0</v>
      </c>
      <c r="B239" s="57">
        <v>2382.0</v>
      </c>
      <c r="C239" s="57">
        <v>2.0</v>
      </c>
      <c r="D239" s="57" t="s">
        <v>179</v>
      </c>
      <c r="E239" s="57">
        <v>1.0</v>
      </c>
      <c r="F239" s="57">
        <v>0.1527</v>
      </c>
      <c r="G239" s="57">
        <v>0.0697</v>
      </c>
    </row>
    <row r="240">
      <c r="A240" s="70">
        <v>44665.0</v>
      </c>
      <c r="B240" s="57">
        <v>2375.0</v>
      </c>
      <c r="C240" s="57">
        <v>1.0</v>
      </c>
      <c r="D240" s="57" t="s">
        <v>191</v>
      </c>
      <c r="E240" s="57">
        <v>0.0</v>
      </c>
      <c r="F240" s="57">
        <v>1.2727</v>
      </c>
      <c r="G240" s="57">
        <v>0.6634</v>
      </c>
    </row>
    <row r="241">
      <c r="A241" s="70">
        <v>44665.0</v>
      </c>
      <c r="B241" s="57">
        <v>2380.0</v>
      </c>
      <c r="C241" s="57">
        <v>1.0</v>
      </c>
      <c r="D241" s="57" t="s">
        <v>179</v>
      </c>
      <c r="E241" s="57">
        <v>1.0</v>
      </c>
      <c r="F241" s="57">
        <v>0.1899</v>
      </c>
      <c r="G241" s="57">
        <v>0.992</v>
      </c>
    </row>
    <row r="242">
      <c r="A242" s="70">
        <v>44665.0</v>
      </c>
      <c r="B242" s="57">
        <v>2381.0</v>
      </c>
      <c r="C242" s="57">
        <v>2.0</v>
      </c>
      <c r="D242" s="57" t="s">
        <v>179</v>
      </c>
      <c r="E242" s="57">
        <v>0.0</v>
      </c>
      <c r="F242" s="57">
        <v>0.1122</v>
      </c>
      <c r="G242" s="57">
        <v>0.0443</v>
      </c>
    </row>
    <row r="243">
      <c r="A243" s="70">
        <v>44665.0</v>
      </c>
      <c r="B243" s="57">
        <v>2026.0</v>
      </c>
      <c r="C243" s="57">
        <v>1.0</v>
      </c>
      <c r="D243" s="57" t="s">
        <v>191</v>
      </c>
      <c r="E243" s="57">
        <v>1.0</v>
      </c>
      <c r="F243" s="57">
        <v>1.4449</v>
      </c>
      <c r="G243" s="57">
        <v>0.7089</v>
      </c>
    </row>
    <row r="244">
      <c r="A244" s="70">
        <v>44665.0</v>
      </c>
      <c r="B244" s="57">
        <v>2026.0</v>
      </c>
      <c r="C244" s="57">
        <v>2.0</v>
      </c>
      <c r="D244" s="57" t="s">
        <v>179</v>
      </c>
      <c r="E244" s="57">
        <v>1.0</v>
      </c>
      <c r="F244" s="57">
        <v>0.1269</v>
      </c>
      <c r="G244" s="57">
        <v>0.062</v>
      </c>
    </row>
    <row r="245">
      <c r="A245" s="70">
        <v>44665.0</v>
      </c>
      <c r="B245" s="57">
        <v>2004.0</v>
      </c>
      <c r="C245" s="57">
        <v>2.0</v>
      </c>
      <c r="D245" s="57" t="s">
        <v>179</v>
      </c>
      <c r="E245" s="57">
        <v>1.0</v>
      </c>
      <c r="F245" s="57">
        <v>0.2032</v>
      </c>
      <c r="G245" s="57">
        <v>0.0937</v>
      </c>
    </row>
    <row r="246">
      <c r="A246" s="70">
        <v>44665.0</v>
      </c>
      <c r="B246" s="57">
        <v>2012.0</v>
      </c>
      <c r="C246" s="57">
        <v>3.0</v>
      </c>
      <c r="D246" s="57" t="s">
        <v>179</v>
      </c>
      <c r="E246" s="57">
        <v>0.0</v>
      </c>
      <c r="F246" s="57">
        <v>0.2079</v>
      </c>
      <c r="G246" s="57">
        <v>0.1024</v>
      </c>
    </row>
    <row r="247">
      <c r="A247" s="70">
        <v>44665.0</v>
      </c>
      <c r="B247" s="57">
        <v>2301.0</v>
      </c>
      <c r="C247" s="57">
        <v>1.0</v>
      </c>
      <c r="D247" s="57" t="s">
        <v>191</v>
      </c>
      <c r="E247" s="57">
        <v>0.0</v>
      </c>
      <c r="F247" s="57">
        <v>0.2066</v>
      </c>
      <c r="G247" s="57">
        <v>0.1054</v>
      </c>
    </row>
    <row r="248">
      <c r="A248" s="70">
        <v>44665.0</v>
      </c>
      <c r="B248" s="57">
        <v>2384.0</v>
      </c>
      <c r="C248" s="57">
        <v>3.0</v>
      </c>
      <c r="D248" s="57" t="s">
        <v>179</v>
      </c>
      <c r="E248" s="57">
        <v>0.0</v>
      </c>
      <c r="F248" s="57">
        <v>0.1618</v>
      </c>
      <c r="G248" s="57">
        <v>0.0706</v>
      </c>
    </row>
    <row r="249">
      <c r="A249" s="70">
        <v>44665.0</v>
      </c>
      <c r="B249" s="57">
        <v>2027.0</v>
      </c>
      <c r="C249" s="57">
        <v>1.0</v>
      </c>
      <c r="D249" s="57" t="s">
        <v>179</v>
      </c>
      <c r="E249" s="57">
        <v>1.0</v>
      </c>
      <c r="F249" s="57">
        <v>0.6319</v>
      </c>
      <c r="G249" s="57">
        <v>0.3104</v>
      </c>
    </row>
    <row r="250">
      <c r="A250" s="70">
        <v>44665.0</v>
      </c>
      <c r="B250" s="57">
        <v>2379.0</v>
      </c>
      <c r="C250" s="57">
        <v>3.0</v>
      </c>
      <c r="D250" s="57" t="s">
        <v>179</v>
      </c>
      <c r="E250" s="57">
        <v>1.0</v>
      </c>
      <c r="F250" s="57">
        <v>0.2156</v>
      </c>
      <c r="G250" s="57">
        <v>0.1123</v>
      </c>
    </row>
    <row r="251">
      <c r="A251" s="70">
        <v>44665.0</v>
      </c>
      <c r="B251" s="57">
        <v>2025.0</v>
      </c>
      <c r="C251" s="57">
        <v>2.0</v>
      </c>
      <c r="D251" s="57" t="s">
        <v>191</v>
      </c>
      <c r="E251" s="57">
        <v>0.0</v>
      </c>
      <c r="F251" s="57">
        <v>0.6313</v>
      </c>
      <c r="G251" s="57">
        <v>0.3101</v>
      </c>
    </row>
    <row r="252">
      <c r="A252" s="70">
        <v>44665.0</v>
      </c>
      <c r="B252" s="57">
        <v>2026.0</v>
      </c>
      <c r="C252" s="57">
        <v>1.0</v>
      </c>
      <c r="D252" s="57" t="s">
        <v>179</v>
      </c>
      <c r="E252" s="57">
        <v>0.0</v>
      </c>
      <c r="F252" s="57">
        <v>0.205</v>
      </c>
      <c r="G252" s="57">
        <v>0.0885</v>
      </c>
    </row>
    <row r="253">
      <c r="A253" s="70">
        <v>44665.0</v>
      </c>
      <c r="B253" s="57">
        <v>1478.0</v>
      </c>
      <c r="C253" s="57">
        <v>1.0</v>
      </c>
      <c r="D253" s="57" t="s">
        <v>179</v>
      </c>
      <c r="E253" s="57">
        <v>1.0</v>
      </c>
      <c r="F253" s="57">
        <v>0.2088</v>
      </c>
      <c r="G253" s="57">
        <v>0.0893</v>
      </c>
    </row>
    <row r="254">
      <c r="A254" s="70">
        <v>44665.0</v>
      </c>
      <c r="B254" s="57">
        <v>2383.0</v>
      </c>
      <c r="C254" s="57">
        <v>3.0</v>
      </c>
      <c r="D254" s="57" t="s">
        <v>179</v>
      </c>
      <c r="E254" s="57">
        <v>0.0</v>
      </c>
      <c r="F254" s="57">
        <v>0.2194</v>
      </c>
      <c r="G254" s="57">
        <v>0.0535</v>
      </c>
    </row>
    <row r="255">
      <c r="A255" s="70">
        <v>44665.0</v>
      </c>
      <c r="B255" s="57">
        <v>2350.0</v>
      </c>
      <c r="C255" s="57">
        <v>1.0</v>
      </c>
      <c r="D255" s="57" t="s">
        <v>191</v>
      </c>
      <c r="E255" s="57">
        <v>0.0</v>
      </c>
      <c r="F255" s="57">
        <v>0.047</v>
      </c>
      <c r="G255" s="57">
        <v>0.0155</v>
      </c>
    </row>
    <row r="256">
      <c r="A256" s="70">
        <v>44665.0</v>
      </c>
      <c r="B256" s="57">
        <v>2009.0</v>
      </c>
      <c r="C256" s="57">
        <v>1.0</v>
      </c>
      <c r="D256" s="57" t="s">
        <v>191</v>
      </c>
      <c r="E256" s="57">
        <v>0.0</v>
      </c>
      <c r="F256" s="57">
        <v>1.6727</v>
      </c>
      <c r="G256" s="57">
        <v>0.8263</v>
      </c>
    </row>
    <row r="257">
      <c r="A257" s="70">
        <v>44665.0</v>
      </c>
      <c r="B257" s="57">
        <v>2028.0</v>
      </c>
      <c r="C257" s="57">
        <v>1.0</v>
      </c>
      <c r="D257" s="57" t="s">
        <v>179</v>
      </c>
      <c r="E257" s="57">
        <v>1.0</v>
      </c>
      <c r="F257" s="57">
        <v>0.1298</v>
      </c>
      <c r="G257" s="57">
        <v>0.0566</v>
      </c>
    </row>
    <row r="258">
      <c r="A258" s="70">
        <v>44665.0</v>
      </c>
      <c r="B258" s="57">
        <v>2360.0</v>
      </c>
      <c r="C258" s="57">
        <v>1.0</v>
      </c>
      <c r="D258" s="57" t="s">
        <v>191</v>
      </c>
      <c r="E258" s="57">
        <v>0.0</v>
      </c>
      <c r="F258" s="57">
        <v>1.4565</v>
      </c>
      <c r="G258" s="57">
        <v>0.68</v>
      </c>
    </row>
    <row r="259">
      <c r="A259" s="70">
        <v>44665.0</v>
      </c>
      <c r="B259" s="57">
        <v>2381.0</v>
      </c>
      <c r="C259" s="57">
        <v>3.0</v>
      </c>
      <c r="D259" s="57" t="s">
        <v>179</v>
      </c>
      <c r="E259" s="57">
        <v>0.0</v>
      </c>
      <c r="F259" s="57">
        <v>0.358</v>
      </c>
      <c r="G259" s="57">
        <v>0.1649</v>
      </c>
    </row>
    <row r="260">
      <c r="A260" s="70">
        <v>44665.0</v>
      </c>
      <c r="B260" s="57">
        <v>2025.0</v>
      </c>
      <c r="C260" s="57">
        <v>1.0</v>
      </c>
      <c r="D260" s="57" t="s">
        <v>179</v>
      </c>
      <c r="E260" s="57">
        <v>0.0</v>
      </c>
      <c r="F260" s="57">
        <v>0.0701</v>
      </c>
      <c r="G260" s="57">
        <v>0.0272</v>
      </c>
    </row>
    <row r="261">
      <c r="A261" s="70">
        <v>44665.0</v>
      </c>
      <c r="B261" s="57">
        <v>2013.0</v>
      </c>
      <c r="C261" s="57">
        <v>1.0</v>
      </c>
      <c r="D261" s="57" t="s">
        <v>179</v>
      </c>
      <c r="E261" s="57">
        <v>1.0</v>
      </c>
      <c r="F261" s="57">
        <v>0.1424</v>
      </c>
      <c r="G261" s="57">
        <v>0.0631</v>
      </c>
    </row>
    <row r="262">
      <c r="A262" s="70">
        <v>44665.0</v>
      </c>
      <c r="B262" s="57">
        <v>2351.0</v>
      </c>
      <c r="C262" s="57">
        <v>3.0</v>
      </c>
      <c r="D262" s="57" t="s">
        <v>179</v>
      </c>
      <c r="E262" s="57">
        <v>0.0</v>
      </c>
      <c r="F262" s="57">
        <v>0.0245</v>
      </c>
      <c r="G262" s="57">
        <v>0.0091</v>
      </c>
    </row>
    <row r="263">
      <c r="A263" s="70">
        <v>44665.0</v>
      </c>
      <c r="B263" s="57">
        <v>2383.0</v>
      </c>
      <c r="C263" s="57">
        <v>1.0</v>
      </c>
      <c r="D263" s="57" t="s">
        <v>179</v>
      </c>
      <c r="E263" s="57">
        <v>0.0</v>
      </c>
      <c r="F263" s="57">
        <v>0.093</v>
      </c>
      <c r="G263" s="57">
        <v>0.0408</v>
      </c>
    </row>
    <row r="264">
      <c r="A264" s="70">
        <v>44665.0</v>
      </c>
      <c r="B264" s="57">
        <v>2028.0</v>
      </c>
      <c r="C264" s="57">
        <v>1.0</v>
      </c>
      <c r="D264" s="57" t="s">
        <v>191</v>
      </c>
      <c r="E264" s="57">
        <v>0.0</v>
      </c>
      <c r="F264" s="57">
        <v>0.6103</v>
      </c>
      <c r="G264" s="57">
        <v>0.2986</v>
      </c>
    </row>
    <row r="265">
      <c r="A265" s="70">
        <v>44665.0</v>
      </c>
      <c r="B265" s="57">
        <v>2379.0</v>
      </c>
      <c r="C265" s="57">
        <v>2.0</v>
      </c>
      <c r="D265" s="57" t="s">
        <v>179</v>
      </c>
      <c r="E265" s="57">
        <v>0.0</v>
      </c>
      <c r="F265" s="57">
        <v>0.0776</v>
      </c>
      <c r="G265" s="57">
        <v>0.0309</v>
      </c>
    </row>
    <row r="266">
      <c r="A266" s="70">
        <v>44665.0</v>
      </c>
      <c r="B266" s="57">
        <v>2380.0</v>
      </c>
      <c r="C266" s="57">
        <v>1.0</v>
      </c>
      <c r="D266" s="57" t="s">
        <v>191</v>
      </c>
      <c r="E266" s="57">
        <v>0.0</v>
      </c>
      <c r="F266" s="57">
        <v>0.307</v>
      </c>
      <c r="G266" s="57">
        <v>0.1532</v>
      </c>
    </row>
    <row r="267">
      <c r="A267" s="70">
        <v>44665.0</v>
      </c>
      <c r="B267" s="57">
        <v>2369.0</v>
      </c>
      <c r="C267" s="57">
        <v>1.0</v>
      </c>
      <c r="D267" s="57" t="s">
        <v>191</v>
      </c>
      <c r="E267" s="57">
        <v>0.0</v>
      </c>
      <c r="F267" s="57">
        <v>0.5382</v>
      </c>
      <c r="G267" s="57">
        <v>0.2504</v>
      </c>
    </row>
    <row r="268">
      <c r="A268" s="70">
        <v>44665.0</v>
      </c>
      <c r="B268" s="57">
        <v>2004.0</v>
      </c>
      <c r="C268" s="57">
        <v>1.0</v>
      </c>
      <c r="D268" s="57" t="s">
        <v>191</v>
      </c>
      <c r="E268" s="57">
        <v>0.0</v>
      </c>
      <c r="F268" s="57">
        <v>1.1885</v>
      </c>
      <c r="G268" s="57">
        <v>0.605</v>
      </c>
    </row>
    <row r="269">
      <c r="A269" s="70">
        <v>44665.0</v>
      </c>
      <c r="B269" s="57">
        <v>2379.0</v>
      </c>
      <c r="C269" s="57">
        <v>3.0</v>
      </c>
      <c r="D269" s="57" t="s">
        <v>179</v>
      </c>
      <c r="E269" s="57">
        <v>0.0</v>
      </c>
      <c r="F269" s="57">
        <v>0.1633</v>
      </c>
      <c r="G269" s="57">
        <v>0.0721</v>
      </c>
    </row>
    <row r="270">
      <c r="A270" s="70">
        <v>44665.0</v>
      </c>
      <c r="B270" s="57">
        <v>2004.0</v>
      </c>
      <c r="C270" s="57">
        <v>1.0</v>
      </c>
      <c r="D270" s="57" t="s">
        <v>191</v>
      </c>
      <c r="E270" s="57">
        <v>0.0</v>
      </c>
      <c r="F270" s="57">
        <v>0.675</v>
      </c>
      <c r="G270" s="57">
        <v>0.3369</v>
      </c>
    </row>
    <row r="271">
      <c r="A271" s="70">
        <v>44665.0</v>
      </c>
      <c r="B271" s="57">
        <v>2301.0</v>
      </c>
      <c r="C271" s="57">
        <v>1.0</v>
      </c>
      <c r="D271" s="57" t="s">
        <v>179</v>
      </c>
      <c r="E271" s="57">
        <v>1.0</v>
      </c>
      <c r="F271" s="57">
        <v>1.685</v>
      </c>
      <c r="G271" s="57">
        <v>1.0218</v>
      </c>
    </row>
    <row r="272">
      <c r="A272" s="70">
        <v>44665.0</v>
      </c>
      <c r="B272" s="57">
        <v>2351.0</v>
      </c>
      <c r="C272" s="57">
        <v>1.0</v>
      </c>
      <c r="D272" s="57" t="s">
        <v>191</v>
      </c>
      <c r="E272" s="57">
        <v>0.0</v>
      </c>
      <c r="F272" s="57">
        <v>0.4561</v>
      </c>
      <c r="G272" s="57">
        <v>0.2008</v>
      </c>
    </row>
    <row r="273">
      <c r="A273" s="70">
        <v>44665.0</v>
      </c>
      <c r="B273" s="57">
        <v>2007.0</v>
      </c>
      <c r="C273" s="57">
        <v>1.0</v>
      </c>
      <c r="D273" s="57" t="s">
        <v>179</v>
      </c>
      <c r="E273" s="57">
        <v>0.0</v>
      </c>
      <c r="F273" s="57">
        <v>0.1605</v>
      </c>
      <c r="G273" s="57">
        <v>0.0691</v>
      </c>
    </row>
    <row r="274">
      <c r="A274" s="70">
        <v>44665.0</v>
      </c>
      <c r="B274" s="57">
        <v>2020.0</v>
      </c>
      <c r="C274" s="57">
        <v>1.0</v>
      </c>
      <c r="D274" s="57" t="s">
        <v>191</v>
      </c>
      <c r="E274" s="57">
        <v>1.0</v>
      </c>
      <c r="F274" s="57">
        <v>0.7836</v>
      </c>
      <c r="G274" s="57">
        <v>0.3696</v>
      </c>
    </row>
    <row r="275">
      <c r="A275" s="70">
        <v>44665.0</v>
      </c>
      <c r="B275" s="57">
        <v>2021.0</v>
      </c>
      <c r="C275" s="57">
        <v>1.0</v>
      </c>
      <c r="D275" s="57" t="s">
        <v>179</v>
      </c>
      <c r="E275" s="57">
        <v>0.0</v>
      </c>
      <c r="F275" s="57">
        <v>0.1095</v>
      </c>
      <c r="G275" s="57">
        <v>0.045</v>
      </c>
    </row>
    <row r="276">
      <c r="A276" s="70">
        <v>44665.0</v>
      </c>
      <c r="B276" s="57">
        <v>2020.0</v>
      </c>
      <c r="C276" s="57">
        <v>1.0</v>
      </c>
      <c r="D276" s="57" t="s">
        <v>179</v>
      </c>
      <c r="E276" s="57">
        <v>0.0</v>
      </c>
      <c r="F276" s="57">
        <v>0.0499</v>
      </c>
      <c r="G276" s="57">
        <v>0.0206</v>
      </c>
    </row>
    <row r="277">
      <c r="A277" s="70">
        <v>44665.0</v>
      </c>
      <c r="B277" s="57">
        <v>2010.0</v>
      </c>
      <c r="C277" s="57">
        <v>2.0</v>
      </c>
      <c r="D277" s="57" t="s">
        <v>191</v>
      </c>
      <c r="E277" s="57">
        <v>0.0</v>
      </c>
      <c r="F277" s="57">
        <v>1.6937</v>
      </c>
      <c r="G277" s="57">
        <v>0.788</v>
      </c>
    </row>
    <row r="278">
      <c r="A278" s="70">
        <v>44665.0</v>
      </c>
      <c r="B278" s="57">
        <v>2377.0</v>
      </c>
      <c r="C278" s="57">
        <v>1.0</v>
      </c>
      <c r="D278" s="57" t="s">
        <v>191</v>
      </c>
      <c r="E278" s="57">
        <v>0.0</v>
      </c>
      <c r="F278" s="57">
        <v>0.9023</v>
      </c>
      <c r="G278" s="57">
        <v>0.4499</v>
      </c>
    </row>
    <row r="279">
      <c r="A279" s="70">
        <v>44665.0</v>
      </c>
      <c r="B279" s="57">
        <v>2379.0</v>
      </c>
      <c r="C279" s="57">
        <v>1.0</v>
      </c>
      <c r="D279" s="57" t="s">
        <v>191</v>
      </c>
      <c r="E279" s="57">
        <v>0.0</v>
      </c>
      <c r="F279" s="57">
        <v>0.6672</v>
      </c>
      <c r="G279" s="57">
        <v>0.3196</v>
      </c>
    </row>
    <row r="280">
      <c r="A280" s="70">
        <v>44665.0</v>
      </c>
      <c r="B280" s="57">
        <v>2367.0</v>
      </c>
      <c r="C280" s="57">
        <v>1.0</v>
      </c>
      <c r="D280" s="57" t="s">
        <v>191</v>
      </c>
      <c r="E280" s="57">
        <v>0.0</v>
      </c>
      <c r="F280" s="57">
        <v>0.4867</v>
      </c>
      <c r="G280" s="57">
        <v>0.2212</v>
      </c>
    </row>
    <row r="281">
      <c r="A281" s="70">
        <v>44665.0</v>
      </c>
      <c r="B281" s="57">
        <v>2377.0</v>
      </c>
      <c r="C281" s="57">
        <v>3.0</v>
      </c>
      <c r="D281" s="57" t="s">
        <v>179</v>
      </c>
      <c r="E281" s="57">
        <v>1.0</v>
      </c>
      <c r="F281" s="57">
        <v>0.4117</v>
      </c>
      <c r="G281" s="57">
        <v>0.216</v>
      </c>
    </row>
    <row r="282">
      <c r="A282" s="70">
        <v>44665.0</v>
      </c>
      <c r="B282" s="57">
        <v>2384.0</v>
      </c>
      <c r="C282" s="57">
        <v>1.0</v>
      </c>
      <c r="D282" s="57" t="s">
        <v>179</v>
      </c>
      <c r="E282" s="57">
        <v>0.0</v>
      </c>
      <c r="F282" s="57">
        <v>0.1577</v>
      </c>
      <c r="G282" s="57">
        <v>0.0688</v>
      </c>
    </row>
    <row r="283">
      <c r="A283" s="70">
        <v>44665.0</v>
      </c>
      <c r="B283" s="57">
        <v>2378.0</v>
      </c>
      <c r="C283" s="57">
        <v>2.0</v>
      </c>
      <c r="D283" s="57" t="s">
        <v>179</v>
      </c>
      <c r="E283" s="57">
        <v>1.0</v>
      </c>
      <c r="F283" s="57">
        <v>0.2237</v>
      </c>
      <c r="G283" s="57">
        <v>0.0959</v>
      </c>
    </row>
    <row r="284">
      <c r="A284" s="70">
        <v>44665.0</v>
      </c>
      <c r="B284" s="57">
        <v>2351.0</v>
      </c>
      <c r="C284" s="57">
        <v>1.0</v>
      </c>
      <c r="D284" s="57" t="s">
        <v>191</v>
      </c>
      <c r="E284" s="57">
        <v>0.0</v>
      </c>
      <c r="F284" s="57">
        <v>0.9838</v>
      </c>
      <c r="G284" s="57">
        <v>0.3818</v>
      </c>
    </row>
    <row r="285">
      <c r="A285" s="70">
        <v>44665.0</v>
      </c>
      <c r="B285" s="57">
        <v>2350.0</v>
      </c>
      <c r="C285" s="57">
        <v>1.0</v>
      </c>
      <c r="D285" s="57" t="s">
        <v>179</v>
      </c>
      <c r="E285" s="57">
        <v>1.0</v>
      </c>
      <c r="F285" s="57">
        <v>0.2654</v>
      </c>
      <c r="G285" s="57">
        <v>0.1263</v>
      </c>
    </row>
    <row r="286">
      <c r="A286" s="70">
        <v>44665.0</v>
      </c>
      <c r="B286" s="57">
        <v>2383.0</v>
      </c>
      <c r="C286" s="57">
        <v>2.0</v>
      </c>
      <c r="D286" s="57" t="s">
        <v>191</v>
      </c>
      <c r="E286" s="57">
        <v>0.0</v>
      </c>
      <c r="F286" s="57">
        <v>0.6657</v>
      </c>
      <c r="G286" s="57">
        <v>0.3377</v>
      </c>
    </row>
    <row r="287">
      <c r="A287" s="70">
        <v>44665.0</v>
      </c>
      <c r="B287" s="57">
        <v>2013.0</v>
      </c>
      <c r="C287" s="57">
        <v>2.0</v>
      </c>
      <c r="D287" s="57" t="s">
        <v>179</v>
      </c>
      <c r="E287" s="57">
        <v>0.0</v>
      </c>
      <c r="F287" s="57">
        <v>2.6175</v>
      </c>
      <c r="G287" s="57">
        <v>0.1102</v>
      </c>
    </row>
    <row r="288">
      <c r="A288" s="70">
        <v>44665.0</v>
      </c>
      <c r="B288" s="57">
        <v>2028.0</v>
      </c>
      <c r="C288" s="57">
        <v>2.0</v>
      </c>
      <c r="D288" s="57" t="s">
        <v>191</v>
      </c>
      <c r="E288" s="57">
        <v>0.0</v>
      </c>
      <c r="F288" s="57">
        <v>0.7928</v>
      </c>
      <c r="G288" s="57">
        <v>0.3916</v>
      </c>
    </row>
    <row r="289">
      <c r="A289" s="70">
        <v>44665.0</v>
      </c>
      <c r="B289" s="57">
        <v>2031.0</v>
      </c>
      <c r="C289" s="57">
        <v>1.0</v>
      </c>
      <c r="D289" s="57" t="s">
        <v>179</v>
      </c>
      <c r="E289" s="57">
        <v>0.0</v>
      </c>
      <c r="F289" s="57">
        <v>0.41</v>
      </c>
      <c r="G289" s="57">
        <v>0.1766</v>
      </c>
    </row>
    <row r="290">
      <c r="A290" s="70">
        <v>44665.0</v>
      </c>
      <c r="B290" s="57">
        <v>2384.0</v>
      </c>
      <c r="C290" s="57">
        <v>2.0</v>
      </c>
      <c r="D290" s="57" t="s">
        <v>179</v>
      </c>
      <c r="E290" s="57">
        <v>1.0</v>
      </c>
      <c r="F290" s="57">
        <v>0.4017</v>
      </c>
      <c r="G290" s="57">
        <v>0.2021</v>
      </c>
    </row>
    <row r="291">
      <c r="A291" s="70">
        <v>44665.0</v>
      </c>
      <c r="B291" s="57">
        <v>2351.0</v>
      </c>
      <c r="C291" s="57">
        <v>2.0</v>
      </c>
      <c r="D291" s="57" t="s">
        <v>191</v>
      </c>
      <c r="E291" s="57">
        <v>1.0</v>
      </c>
      <c r="F291" s="57">
        <v>0.4046</v>
      </c>
      <c r="G291" s="57">
        <v>0.1895</v>
      </c>
    </row>
    <row r="292">
      <c r="A292" s="70">
        <v>44665.0</v>
      </c>
      <c r="B292" s="57">
        <v>2367.0</v>
      </c>
      <c r="C292" s="57">
        <v>2.0</v>
      </c>
      <c r="D292" s="57" t="s">
        <v>179</v>
      </c>
      <c r="E292" s="57">
        <v>0.0</v>
      </c>
      <c r="F292" s="57">
        <v>0.0547</v>
      </c>
      <c r="G292" s="57">
        <v>0.0223</v>
      </c>
    </row>
    <row r="293">
      <c r="A293" s="70">
        <v>44665.0</v>
      </c>
      <c r="B293" s="57">
        <v>2367.0</v>
      </c>
      <c r="C293" s="57">
        <v>2.0</v>
      </c>
      <c r="D293" s="57" t="s">
        <v>179</v>
      </c>
      <c r="E293" s="57">
        <v>1.0</v>
      </c>
      <c r="F293" s="57">
        <v>0.2645</v>
      </c>
      <c r="G293" s="57">
        <v>0.1385</v>
      </c>
    </row>
    <row r="294">
      <c r="A294" s="70">
        <v>44665.0</v>
      </c>
      <c r="B294" s="57">
        <v>2377.0</v>
      </c>
      <c r="C294" s="57">
        <v>2.0</v>
      </c>
      <c r="D294" s="57" t="s">
        <v>179</v>
      </c>
      <c r="E294" s="57">
        <v>1.0</v>
      </c>
      <c r="F294" s="57">
        <v>0.6215</v>
      </c>
      <c r="G294" s="57">
        <v>0.3256</v>
      </c>
    </row>
    <row r="295">
      <c r="A295" s="70">
        <v>44665.0</v>
      </c>
      <c r="B295" s="57">
        <v>2010.0</v>
      </c>
      <c r="C295" s="57">
        <v>2.0</v>
      </c>
      <c r="D295" s="57" t="s">
        <v>179</v>
      </c>
      <c r="E295" s="57">
        <v>0.0</v>
      </c>
      <c r="F295" s="57">
        <v>0.2608</v>
      </c>
      <c r="G295" s="57">
        <v>0.1014</v>
      </c>
    </row>
    <row r="296">
      <c r="A296" s="70">
        <v>44665.0</v>
      </c>
      <c r="B296" s="57">
        <v>2350.0</v>
      </c>
      <c r="C296" s="57">
        <v>1.0</v>
      </c>
      <c r="D296" s="57" t="s">
        <v>179</v>
      </c>
      <c r="E296" s="57">
        <v>0.0</v>
      </c>
      <c r="F296" s="57">
        <v>0.4512</v>
      </c>
      <c r="G296" s="57">
        <v>0.1451</v>
      </c>
    </row>
    <row r="297">
      <c r="A297" s="70">
        <v>44665.0</v>
      </c>
      <c r="B297" s="57">
        <v>2345.0</v>
      </c>
      <c r="C297" s="57">
        <v>1.0</v>
      </c>
      <c r="D297" s="57" t="s">
        <v>179</v>
      </c>
      <c r="E297" s="57">
        <v>1.0</v>
      </c>
      <c r="F297" s="57">
        <v>0.2122</v>
      </c>
      <c r="G297" s="57">
        <v>0.1174</v>
      </c>
    </row>
    <row r="298">
      <c r="A298" s="70">
        <v>44665.0</v>
      </c>
      <c r="B298" s="57">
        <v>2010.0</v>
      </c>
      <c r="C298" s="57">
        <v>1.0</v>
      </c>
      <c r="D298" s="57" t="s">
        <v>179</v>
      </c>
      <c r="E298" s="57">
        <v>0.0</v>
      </c>
      <c r="F298" s="57">
        <v>0.2166</v>
      </c>
      <c r="G298" s="57">
        <v>0.0852</v>
      </c>
    </row>
    <row r="299">
      <c r="A299" s="70">
        <v>44665.0</v>
      </c>
      <c r="B299" s="57">
        <v>2009.0</v>
      </c>
      <c r="C299" s="57">
        <v>1.0</v>
      </c>
      <c r="D299" s="57" t="s">
        <v>179</v>
      </c>
      <c r="E299" s="57">
        <v>0.0</v>
      </c>
      <c r="F299" s="57">
        <v>0.1882</v>
      </c>
      <c r="G299" s="57">
        <v>0.0813</v>
      </c>
    </row>
    <row r="300">
      <c r="A300" s="70">
        <v>44665.0</v>
      </c>
      <c r="B300" s="57">
        <v>2379.0</v>
      </c>
      <c r="C300" s="57">
        <v>1.0</v>
      </c>
      <c r="D300" s="57" t="s">
        <v>179</v>
      </c>
      <c r="E300" s="57">
        <v>0.0</v>
      </c>
      <c r="F300" s="57">
        <v>0.0079</v>
      </c>
      <c r="G300" s="57">
        <v>0.0037</v>
      </c>
    </row>
    <row r="301">
      <c r="A301" s="70">
        <v>44665.0</v>
      </c>
      <c r="B301" s="57">
        <v>2010.0</v>
      </c>
      <c r="C301" s="57">
        <v>1.0</v>
      </c>
      <c r="D301" s="57" t="s">
        <v>179</v>
      </c>
      <c r="E301" s="57">
        <v>1.0</v>
      </c>
      <c r="F301" s="57">
        <v>0.2414</v>
      </c>
      <c r="G301" s="57">
        <v>0.1144</v>
      </c>
    </row>
    <row r="302">
      <c r="A302" s="70">
        <v>44665.0</v>
      </c>
      <c r="B302" s="57">
        <v>2013.0</v>
      </c>
      <c r="C302" s="57">
        <v>1.0</v>
      </c>
      <c r="D302" s="57" t="s">
        <v>191</v>
      </c>
      <c r="E302" s="57">
        <v>0.0</v>
      </c>
      <c r="F302" s="57">
        <v>0.6987</v>
      </c>
      <c r="G302" s="57">
        <v>0.2676</v>
      </c>
    </row>
    <row r="303">
      <c r="A303" s="70">
        <v>44665.0</v>
      </c>
      <c r="B303" s="57">
        <v>2369.0</v>
      </c>
      <c r="C303" s="57">
        <v>2.0</v>
      </c>
      <c r="D303" s="57" t="s">
        <v>191</v>
      </c>
      <c r="E303" s="57">
        <v>0.0</v>
      </c>
      <c r="F303" s="57">
        <v>0.9582</v>
      </c>
      <c r="G303" s="57">
        <v>0.4522</v>
      </c>
    </row>
    <row r="304">
      <c r="A304" s="70">
        <v>44665.0</v>
      </c>
      <c r="B304" s="57">
        <v>2365.0</v>
      </c>
      <c r="C304" s="57">
        <v>1.0</v>
      </c>
      <c r="D304" s="57" t="s">
        <v>191</v>
      </c>
      <c r="E304" s="57">
        <v>0.0</v>
      </c>
      <c r="F304" s="57">
        <v>0.8096</v>
      </c>
      <c r="G304" s="57">
        <v>0.3704</v>
      </c>
    </row>
    <row r="305">
      <c r="A305" s="70">
        <v>44665.0</v>
      </c>
      <c r="B305" s="57">
        <v>2025.0</v>
      </c>
      <c r="C305" s="57">
        <v>1.0</v>
      </c>
      <c r="D305" s="57" t="s">
        <v>191</v>
      </c>
      <c r="E305" s="57">
        <v>0.0</v>
      </c>
      <c r="F305" s="57">
        <v>0.5781</v>
      </c>
      <c r="G305" s="57">
        <v>0.2852</v>
      </c>
    </row>
    <row r="306">
      <c r="A306" s="70">
        <v>44665.0</v>
      </c>
      <c r="B306" s="57">
        <v>2013.0</v>
      </c>
      <c r="C306" s="57">
        <v>2.0</v>
      </c>
      <c r="D306" s="57" t="s">
        <v>191</v>
      </c>
      <c r="E306" s="57">
        <v>1.0</v>
      </c>
      <c r="F306" s="57">
        <v>1.1168</v>
      </c>
      <c r="G306" s="57">
        <v>0.4278</v>
      </c>
    </row>
    <row r="307">
      <c r="A307" s="70">
        <v>44665.0</v>
      </c>
      <c r="B307" s="57">
        <v>2377.0</v>
      </c>
      <c r="C307" s="57">
        <v>1.0</v>
      </c>
      <c r="D307" s="57" t="s">
        <v>179</v>
      </c>
      <c r="E307" s="57">
        <v>1.0</v>
      </c>
      <c r="F307" s="57">
        <v>0.7245</v>
      </c>
      <c r="G307" s="57">
        <v>0.3745</v>
      </c>
    </row>
    <row r="308">
      <c r="A308" s="70">
        <v>44665.0</v>
      </c>
      <c r="B308" s="57">
        <v>2012.0</v>
      </c>
      <c r="C308" s="57">
        <v>2.0</v>
      </c>
      <c r="D308" s="57" t="s">
        <v>179</v>
      </c>
      <c r="E308" s="57">
        <v>1.0</v>
      </c>
      <c r="F308" s="57">
        <v>0.34</v>
      </c>
      <c r="G308" s="57">
        <v>0.1646</v>
      </c>
    </row>
    <row r="309">
      <c r="A309" s="70">
        <v>44665.0</v>
      </c>
      <c r="B309" s="57">
        <v>2031.0</v>
      </c>
      <c r="C309" s="57">
        <v>1.0</v>
      </c>
      <c r="D309" s="57" t="s">
        <v>179</v>
      </c>
      <c r="E309" s="57">
        <v>1.0</v>
      </c>
      <c r="F309" s="57">
        <v>0.1685</v>
      </c>
      <c r="G309" s="57">
        <v>0.0901</v>
      </c>
    </row>
    <row r="310">
      <c r="A310" s="70">
        <v>44665.0</v>
      </c>
      <c r="B310" s="57">
        <v>2360.0</v>
      </c>
      <c r="C310" s="57">
        <v>1.0</v>
      </c>
      <c r="D310" s="57" t="s">
        <v>179</v>
      </c>
      <c r="E310" s="57">
        <v>1.0</v>
      </c>
      <c r="F310" s="57">
        <v>0.0467</v>
      </c>
      <c r="G310" s="57">
        <v>0.0246</v>
      </c>
    </row>
    <row r="311">
      <c r="A311" s="70">
        <v>44665.0</v>
      </c>
      <c r="B311" s="57">
        <v>2351.0</v>
      </c>
      <c r="C311" s="57">
        <v>2.0</v>
      </c>
      <c r="D311" s="57" t="s">
        <v>179</v>
      </c>
      <c r="E311" s="57">
        <v>0.0</v>
      </c>
      <c r="F311" s="57">
        <v>0.0184</v>
      </c>
      <c r="G311" s="57">
        <v>0.0079</v>
      </c>
    </row>
    <row r="312">
      <c r="A312" s="70">
        <v>44665.0</v>
      </c>
      <c r="B312" s="57">
        <v>2028.0</v>
      </c>
      <c r="C312" s="57">
        <v>2.0</v>
      </c>
      <c r="D312" s="57" t="s">
        <v>179</v>
      </c>
      <c r="E312" s="57">
        <v>1.0</v>
      </c>
      <c r="F312" s="57">
        <v>0.0726</v>
      </c>
      <c r="G312" s="57">
        <v>0.033</v>
      </c>
    </row>
    <row r="313">
      <c r="A313" s="70">
        <v>44665.0</v>
      </c>
      <c r="B313" s="57">
        <v>2012.0</v>
      </c>
      <c r="C313" s="57">
        <v>2.0</v>
      </c>
      <c r="D313" s="57" t="s">
        <v>179</v>
      </c>
      <c r="E313" s="57">
        <v>0.0</v>
      </c>
      <c r="F313" s="57">
        <v>1.1387</v>
      </c>
      <c r="G313" s="57">
        <v>0.5126</v>
      </c>
    </row>
    <row r="314">
      <c r="A314" s="70">
        <v>44665.0</v>
      </c>
      <c r="B314" s="57">
        <v>2381.0</v>
      </c>
      <c r="C314" s="57">
        <v>3.0</v>
      </c>
      <c r="D314" s="57" t="s">
        <v>179</v>
      </c>
      <c r="E314" s="57">
        <v>0.0</v>
      </c>
      <c r="F314" s="57">
        <v>0.1168</v>
      </c>
      <c r="G314" s="57">
        <v>0.0526</v>
      </c>
    </row>
    <row r="315">
      <c r="A315" s="70">
        <v>44665.0</v>
      </c>
      <c r="B315" s="57">
        <v>2351.0</v>
      </c>
      <c r="C315" s="57">
        <v>1.0</v>
      </c>
      <c r="D315" s="57" t="s">
        <v>179</v>
      </c>
      <c r="E315" s="57">
        <v>1.0</v>
      </c>
      <c r="F315" s="57">
        <v>0.0555</v>
      </c>
      <c r="G315" s="57">
        <v>0.0253</v>
      </c>
    </row>
    <row r="316">
      <c r="A316" s="70">
        <v>44665.0</v>
      </c>
      <c r="B316" s="57">
        <v>2012.0</v>
      </c>
      <c r="C316" s="57">
        <v>1.0</v>
      </c>
      <c r="D316" s="57" t="s">
        <v>191</v>
      </c>
      <c r="E316" s="57">
        <v>0.0</v>
      </c>
      <c r="F316" s="57">
        <v>1.1115</v>
      </c>
      <c r="G316" s="57">
        <v>0.4992</v>
      </c>
    </row>
    <row r="317">
      <c r="A317" s="70">
        <v>44665.0</v>
      </c>
      <c r="B317" s="57">
        <v>2380.0</v>
      </c>
      <c r="C317" s="57">
        <v>1.0</v>
      </c>
      <c r="D317" s="57" t="s">
        <v>179</v>
      </c>
      <c r="E317" s="57">
        <v>0.0</v>
      </c>
      <c r="F317" s="57">
        <v>0.0565</v>
      </c>
      <c r="G317" s="57">
        <v>0.0183</v>
      </c>
    </row>
    <row r="318">
      <c r="A318" s="70">
        <v>44665.0</v>
      </c>
      <c r="B318" s="57">
        <v>2380.0</v>
      </c>
      <c r="C318" s="57">
        <v>1.0</v>
      </c>
      <c r="D318" s="57" t="s">
        <v>191</v>
      </c>
      <c r="E318" s="57">
        <v>1.0</v>
      </c>
      <c r="F318" s="57">
        <v>1.1483</v>
      </c>
      <c r="G318" s="57">
        <v>0.7144</v>
      </c>
    </row>
    <row r="319">
      <c r="A319" s="70">
        <v>44665.0</v>
      </c>
      <c r="B319" s="57">
        <v>2025.0</v>
      </c>
      <c r="C319" s="57">
        <v>2.0</v>
      </c>
      <c r="D319" s="57" t="s">
        <v>179</v>
      </c>
      <c r="E319" s="57">
        <v>0.0</v>
      </c>
      <c r="F319" s="57">
        <v>0.0568</v>
      </c>
      <c r="G319" s="57">
        <v>0.0254</v>
      </c>
    </row>
    <row r="320">
      <c r="A320" s="70">
        <v>44665.0</v>
      </c>
      <c r="B320" s="57">
        <v>2369.0</v>
      </c>
      <c r="C320" s="57">
        <v>2.0</v>
      </c>
      <c r="D320" s="57" t="s">
        <v>179</v>
      </c>
      <c r="E320" s="57">
        <v>0.0</v>
      </c>
      <c r="F320" s="57">
        <v>0.1252</v>
      </c>
      <c r="G320" s="57">
        <v>0.052</v>
      </c>
    </row>
    <row r="321">
      <c r="A321" s="70">
        <v>44665.0</v>
      </c>
      <c r="B321" s="57">
        <v>2345.0</v>
      </c>
      <c r="C321" s="57">
        <v>2.0</v>
      </c>
      <c r="D321" s="57" t="s">
        <v>191</v>
      </c>
      <c r="E321" s="57">
        <v>1.0</v>
      </c>
      <c r="F321" s="57">
        <v>1.4443</v>
      </c>
      <c r="G321" s="57">
        <v>0.8472</v>
      </c>
    </row>
    <row r="322">
      <c r="A322" s="70">
        <v>44665.0</v>
      </c>
      <c r="B322" s="57">
        <v>2365.0</v>
      </c>
      <c r="C322" s="57">
        <v>1.0</v>
      </c>
      <c r="D322" s="57" t="s">
        <v>179</v>
      </c>
      <c r="E322" s="57">
        <v>1.0</v>
      </c>
      <c r="F322" s="57">
        <v>0.2314</v>
      </c>
      <c r="G322" s="57">
        <v>0.1115</v>
      </c>
    </row>
    <row r="323">
      <c r="A323" s="70">
        <v>44665.0</v>
      </c>
      <c r="B323" s="57">
        <v>2380.0</v>
      </c>
      <c r="C323" s="57">
        <v>2.0</v>
      </c>
      <c r="D323" s="57" t="s">
        <v>191</v>
      </c>
      <c r="E323" s="57">
        <v>1.0</v>
      </c>
      <c r="F323" s="57">
        <v>0.9541</v>
      </c>
      <c r="G323" s="57">
        <v>0.5747</v>
      </c>
    </row>
    <row r="324">
      <c r="A324" s="70">
        <v>44665.0</v>
      </c>
      <c r="B324" s="57">
        <v>2004.0</v>
      </c>
      <c r="C324" s="57">
        <v>1.0</v>
      </c>
      <c r="D324" s="57" t="s">
        <v>179</v>
      </c>
      <c r="E324" s="57">
        <v>0.0</v>
      </c>
      <c r="F324" s="57">
        <v>0.245</v>
      </c>
      <c r="G324" s="57">
        <v>0.1046</v>
      </c>
    </row>
    <row r="325">
      <c r="A325" s="70">
        <v>44665.0</v>
      </c>
      <c r="B325" s="57">
        <v>2375.0</v>
      </c>
      <c r="C325" s="57">
        <v>1.0</v>
      </c>
      <c r="D325" s="57" t="s">
        <v>179</v>
      </c>
      <c r="E325" s="57">
        <v>1.0</v>
      </c>
      <c r="F325" s="57">
        <v>0.0677</v>
      </c>
      <c r="G325" s="57">
        <v>0.0339</v>
      </c>
    </row>
    <row r="326">
      <c r="A326" s="70">
        <v>44665.0</v>
      </c>
      <c r="B326" s="57">
        <v>2007.0</v>
      </c>
      <c r="C326" s="57">
        <v>1.0</v>
      </c>
      <c r="D326" s="57" t="s">
        <v>179</v>
      </c>
      <c r="E326" s="57">
        <v>1.0</v>
      </c>
      <c r="F326" s="57">
        <v>0.0953</v>
      </c>
      <c r="G326" s="57">
        <v>0.0445</v>
      </c>
    </row>
    <row r="327">
      <c r="A327" s="70">
        <v>44665.0</v>
      </c>
      <c r="B327" s="57">
        <v>2012.0</v>
      </c>
      <c r="C327" s="57">
        <v>3.0</v>
      </c>
      <c r="D327" s="57" t="s">
        <v>179</v>
      </c>
      <c r="E327" s="57">
        <v>1.0</v>
      </c>
      <c r="F327" s="57">
        <v>0.0729</v>
      </c>
      <c r="G327" s="57">
        <v>0.0287</v>
      </c>
    </row>
    <row r="328">
      <c r="A328" s="70">
        <v>44665.0</v>
      </c>
      <c r="B328" s="57">
        <v>2351.0</v>
      </c>
      <c r="C328" s="57">
        <v>1.0</v>
      </c>
      <c r="D328" s="57" t="s">
        <v>179</v>
      </c>
      <c r="E328" s="57">
        <v>1.0</v>
      </c>
      <c r="F328" s="57">
        <v>0.0781</v>
      </c>
      <c r="G328" s="57">
        <v>0.033</v>
      </c>
    </row>
    <row r="329">
      <c r="A329" s="70">
        <v>44665.0</v>
      </c>
      <c r="B329" s="57">
        <v>2379.0</v>
      </c>
      <c r="C329" s="57">
        <v>2.0</v>
      </c>
      <c r="D329" s="57" t="s">
        <v>191</v>
      </c>
      <c r="E329" s="57">
        <v>0.0</v>
      </c>
      <c r="F329" s="57">
        <v>0.9787</v>
      </c>
      <c r="G329" s="57">
        <v>0.4623</v>
      </c>
    </row>
    <row r="330">
      <c r="A330" s="70">
        <v>44665.0</v>
      </c>
      <c r="B330" s="57">
        <v>2012.0</v>
      </c>
      <c r="C330" s="57">
        <v>3.0</v>
      </c>
      <c r="D330" s="57" t="s">
        <v>191</v>
      </c>
      <c r="E330" s="57">
        <v>0.0</v>
      </c>
      <c r="F330" s="57">
        <v>0.5889</v>
      </c>
      <c r="G330" s="57">
        <v>0.2613</v>
      </c>
    </row>
    <row r="331">
      <c r="A331" s="70">
        <v>44665.0</v>
      </c>
      <c r="B331" s="57">
        <v>2383.0</v>
      </c>
      <c r="C331" s="57">
        <v>1.0</v>
      </c>
      <c r="D331" s="57" t="s">
        <v>179</v>
      </c>
      <c r="E331" s="57">
        <v>1.0</v>
      </c>
      <c r="F331" s="57">
        <v>0.291</v>
      </c>
      <c r="G331" s="57">
        <v>0.1483</v>
      </c>
    </row>
    <row r="332">
      <c r="A332" s="70">
        <v>44665.0</v>
      </c>
      <c r="B332" s="57">
        <v>2012.0</v>
      </c>
      <c r="C332" s="57">
        <v>2.0</v>
      </c>
      <c r="D332" s="57" t="s">
        <v>191</v>
      </c>
      <c r="E332" s="57">
        <v>0.0</v>
      </c>
      <c r="F332" s="57">
        <v>0.0829</v>
      </c>
      <c r="G332" s="57">
        <v>0.0323</v>
      </c>
    </row>
    <row r="333">
      <c r="A333" s="70">
        <v>44665.0</v>
      </c>
      <c r="B333" s="57">
        <v>2351.0</v>
      </c>
      <c r="C333" s="57">
        <v>3.0</v>
      </c>
      <c r="D333" s="57" t="s">
        <v>191</v>
      </c>
      <c r="E333" s="57">
        <v>0.0</v>
      </c>
      <c r="F333" s="57">
        <v>0.5845</v>
      </c>
      <c r="G333" s="57">
        <v>0.2662</v>
      </c>
    </row>
    <row r="334">
      <c r="A334" s="70">
        <v>44665.0</v>
      </c>
      <c r="B334" s="57">
        <v>2381.0</v>
      </c>
      <c r="C334" s="57">
        <v>2.0</v>
      </c>
      <c r="D334" s="57" t="s">
        <v>191</v>
      </c>
      <c r="E334" s="57">
        <v>1.0</v>
      </c>
      <c r="F334" s="57">
        <v>2.0297</v>
      </c>
      <c r="G334" s="57">
        <v>1.005</v>
      </c>
    </row>
    <row r="335">
      <c r="A335" s="70">
        <v>44665.0</v>
      </c>
      <c r="B335" s="57">
        <v>1478.0</v>
      </c>
      <c r="C335" s="57">
        <v>1.0</v>
      </c>
      <c r="D335" s="57" t="s">
        <v>179</v>
      </c>
      <c r="E335" s="57">
        <v>0.0</v>
      </c>
      <c r="F335" s="57">
        <v>0.2612</v>
      </c>
      <c r="G335" s="57">
        <v>0.0918</v>
      </c>
    </row>
    <row r="336">
      <c r="A336" s="70">
        <v>44665.0</v>
      </c>
      <c r="B336" s="57">
        <v>2007.0</v>
      </c>
      <c r="C336" s="57">
        <v>2.0</v>
      </c>
      <c r="D336" s="57" t="s">
        <v>179</v>
      </c>
      <c r="E336" s="57">
        <v>1.0</v>
      </c>
      <c r="F336" s="57">
        <v>0.1948</v>
      </c>
      <c r="G336" s="57">
        <v>0.0926</v>
      </c>
    </row>
    <row r="337">
      <c r="A337" s="70">
        <v>44665.0</v>
      </c>
      <c r="B337" s="57">
        <v>2351.0</v>
      </c>
      <c r="C337" s="57">
        <v>1.0</v>
      </c>
      <c r="D337" s="57" t="s">
        <v>179</v>
      </c>
      <c r="E337" s="57">
        <v>1.0</v>
      </c>
      <c r="F337" s="57">
        <v>0.3063</v>
      </c>
      <c r="G337" s="57">
        <v>0.1608</v>
      </c>
    </row>
    <row r="338">
      <c r="A338" s="70">
        <v>44665.0</v>
      </c>
      <c r="B338" s="57">
        <v>2028.0</v>
      </c>
      <c r="C338" s="57">
        <v>1.0</v>
      </c>
      <c r="D338" s="57" t="s">
        <v>179</v>
      </c>
      <c r="E338" s="57">
        <v>0.0</v>
      </c>
      <c r="F338" s="57">
        <v>0.0498</v>
      </c>
      <c r="G338" s="57">
        <v>0.0176</v>
      </c>
    </row>
    <row r="339">
      <c r="A339" s="70">
        <v>44665.0</v>
      </c>
      <c r="B339" s="57">
        <v>2020.0</v>
      </c>
      <c r="C339" s="57">
        <v>2.0</v>
      </c>
      <c r="D339" s="57" t="s">
        <v>191</v>
      </c>
      <c r="E339" s="57">
        <v>0.0</v>
      </c>
      <c r="F339" s="57">
        <v>0.6946</v>
      </c>
      <c r="G339" s="57">
        <v>0.3361</v>
      </c>
    </row>
    <row r="340">
      <c r="A340" s="70">
        <v>44665.0</v>
      </c>
      <c r="B340" s="57">
        <v>2005.0</v>
      </c>
      <c r="C340" s="57">
        <v>1.0</v>
      </c>
      <c r="D340" s="57" t="s">
        <v>179</v>
      </c>
      <c r="E340" s="57">
        <v>0.0</v>
      </c>
      <c r="F340" s="57">
        <v>0.3585</v>
      </c>
      <c r="G340" s="57">
        <v>0.1569</v>
      </c>
    </row>
    <row r="341">
      <c r="A341" s="70">
        <v>44665.0</v>
      </c>
      <c r="B341" s="57">
        <v>2007.0</v>
      </c>
      <c r="C341" s="57">
        <v>1.0</v>
      </c>
      <c r="D341" s="57" t="s">
        <v>191</v>
      </c>
      <c r="E341" s="57">
        <v>0.0</v>
      </c>
      <c r="F341" s="57">
        <v>1.0131</v>
      </c>
      <c r="G341" s="57">
        <v>0.4928</v>
      </c>
    </row>
    <row r="342">
      <c r="A342" s="70">
        <v>44665.0</v>
      </c>
      <c r="B342" s="57">
        <v>2381.0</v>
      </c>
      <c r="C342" s="57">
        <v>3.0</v>
      </c>
      <c r="D342" s="57" t="s">
        <v>179</v>
      </c>
      <c r="E342" s="57">
        <v>1.0</v>
      </c>
      <c r="F342" s="57">
        <v>0.2095</v>
      </c>
      <c r="G342" s="57">
        <v>0.0918</v>
      </c>
    </row>
    <row r="343">
      <c r="A343" s="70">
        <v>44665.0</v>
      </c>
      <c r="B343" s="57">
        <v>2021.0</v>
      </c>
      <c r="C343" s="57">
        <v>1.0</v>
      </c>
      <c r="D343" s="57" t="s">
        <v>179</v>
      </c>
      <c r="E343" s="57">
        <v>1.0</v>
      </c>
      <c r="F343" s="57">
        <v>0.0805</v>
      </c>
      <c r="G343" s="57">
        <v>0.0396</v>
      </c>
    </row>
    <row r="344">
      <c r="A344" s="70">
        <v>44665.0</v>
      </c>
      <c r="B344" s="57">
        <v>2383.0</v>
      </c>
      <c r="C344" s="57">
        <v>3.0</v>
      </c>
      <c r="D344" s="57" t="s">
        <v>179</v>
      </c>
      <c r="E344" s="57">
        <v>1.0</v>
      </c>
      <c r="F344" s="57">
        <v>0.3076</v>
      </c>
      <c r="G344" s="57">
        <v>0.1544</v>
      </c>
    </row>
    <row r="345">
      <c r="A345" s="70">
        <v>44665.0</v>
      </c>
      <c r="B345" s="57">
        <v>2027.0</v>
      </c>
      <c r="C345" s="57">
        <v>1.0</v>
      </c>
      <c r="D345" s="57" t="s">
        <v>179</v>
      </c>
      <c r="E345" s="57">
        <v>0.0</v>
      </c>
      <c r="F345" s="57">
        <v>0.2056</v>
      </c>
      <c r="G345" s="57">
        <v>0.0895</v>
      </c>
    </row>
    <row r="346">
      <c r="A346" s="70">
        <v>44665.0</v>
      </c>
      <c r="B346" s="57">
        <v>2375.0</v>
      </c>
      <c r="C346" s="57">
        <v>1.0</v>
      </c>
      <c r="D346" s="57" t="s">
        <v>179</v>
      </c>
      <c r="E346" s="57">
        <v>0.0</v>
      </c>
      <c r="F346" s="57">
        <v>0.1119</v>
      </c>
      <c r="G346" s="57">
        <v>0.0504</v>
      </c>
    </row>
    <row r="347">
      <c r="A347" s="70">
        <v>44665.0</v>
      </c>
      <c r="B347" s="57">
        <v>2381.0</v>
      </c>
      <c r="C347" s="57">
        <v>3.0</v>
      </c>
      <c r="D347" s="57" t="s">
        <v>191</v>
      </c>
      <c r="E347" s="57">
        <v>0.0</v>
      </c>
      <c r="F347" s="57">
        <v>1.8003</v>
      </c>
      <c r="G347" s="57">
        <v>0.8122</v>
      </c>
    </row>
    <row r="348">
      <c r="A348" s="70">
        <v>44665.0</v>
      </c>
      <c r="B348" s="57">
        <v>2380.0</v>
      </c>
      <c r="C348" s="57">
        <v>2.0</v>
      </c>
      <c r="D348" s="57" t="s">
        <v>179</v>
      </c>
      <c r="E348" s="57">
        <v>1.0</v>
      </c>
      <c r="F348" s="57">
        <v>0.1664</v>
      </c>
      <c r="G348" s="57">
        <v>0.0908</v>
      </c>
    </row>
    <row r="349">
      <c r="A349" s="70">
        <v>44665.0</v>
      </c>
      <c r="B349" s="57">
        <v>2377.0</v>
      </c>
      <c r="C349" s="57">
        <v>3.0</v>
      </c>
      <c r="D349" s="57" t="s">
        <v>191</v>
      </c>
      <c r="E349" s="57">
        <v>1.0</v>
      </c>
      <c r="F349" s="57">
        <v>0.7124</v>
      </c>
      <c r="G349" s="57">
        <v>0.4268</v>
      </c>
    </row>
    <row r="350">
      <c r="A350" s="70">
        <v>44665.0</v>
      </c>
      <c r="B350" s="57">
        <v>2028.0</v>
      </c>
      <c r="C350" s="57">
        <v>1.0</v>
      </c>
      <c r="D350" s="57" t="s">
        <v>191</v>
      </c>
      <c r="E350" s="57">
        <v>0.0</v>
      </c>
      <c r="F350" s="57">
        <v>0.7275</v>
      </c>
      <c r="G350" s="57">
        <v>0.3699</v>
      </c>
    </row>
    <row r="351">
      <c r="A351" s="70">
        <v>44665.0</v>
      </c>
      <c r="B351" s="57">
        <v>2367.0</v>
      </c>
      <c r="C351" s="57">
        <v>1.0</v>
      </c>
      <c r="D351" s="57" t="s">
        <v>179</v>
      </c>
      <c r="E351" s="57">
        <v>0.0</v>
      </c>
      <c r="F351" s="57">
        <v>0.0274</v>
      </c>
      <c r="G351" s="57">
        <v>0.0116</v>
      </c>
    </row>
    <row r="352">
      <c r="A352" s="70">
        <v>44665.0</v>
      </c>
      <c r="B352" s="57">
        <v>2383.0</v>
      </c>
      <c r="C352" s="57">
        <v>2.0</v>
      </c>
      <c r="D352" s="57" t="s">
        <v>179</v>
      </c>
      <c r="E352" s="57">
        <v>1.0</v>
      </c>
      <c r="F352" s="57">
        <v>0.0745</v>
      </c>
      <c r="G352" s="57">
        <v>0.0367</v>
      </c>
    </row>
    <row r="353">
      <c r="A353" s="70">
        <v>44665.0</v>
      </c>
      <c r="B353" s="57">
        <v>2007.0</v>
      </c>
      <c r="C353" s="57">
        <v>2.0</v>
      </c>
      <c r="D353" s="57" t="s">
        <v>179</v>
      </c>
      <c r="E353" s="57">
        <v>0.0</v>
      </c>
      <c r="F353" s="57">
        <v>0.3182</v>
      </c>
      <c r="G353" s="57">
        <v>0.1432</v>
      </c>
    </row>
    <row r="354">
      <c r="A354" s="70">
        <v>44665.0</v>
      </c>
      <c r="B354" s="57">
        <v>2012.0</v>
      </c>
      <c r="C354" s="57">
        <v>1.0</v>
      </c>
      <c r="D354" s="57" t="s">
        <v>179</v>
      </c>
      <c r="E354" s="57">
        <v>1.0</v>
      </c>
      <c r="F354" s="57">
        <v>0.4603</v>
      </c>
      <c r="G354" s="57">
        <v>0.2527</v>
      </c>
    </row>
    <row r="355">
      <c r="A355" s="70">
        <v>44665.0</v>
      </c>
      <c r="B355" s="57">
        <v>2028.0</v>
      </c>
      <c r="C355" s="57">
        <v>1.0</v>
      </c>
      <c r="D355" s="57" t="s">
        <v>191</v>
      </c>
      <c r="E355" s="57">
        <v>0.0</v>
      </c>
      <c r="F355" s="57">
        <v>0.0604</v>
      </c>
      <c r="G355" s="57">
        <v>0.0277</v>
      </c>
    </row>
    <row r="356">
      <c r="A356" s="70">
        <v>44665.0</v>
      </c>
      <c r="B356" s="57">
        <v>2078.0</v>
      </c>
      <c r="C356" s="57">
        <v>1.0</v>
      </c>
      <c r="D356" s="57" t="s">
        <v>179</v>
      </c>
      <c r="E356" s="57">
        <v>0.0</v>
      </c>
      <c r="F356" s="57">
        <v>0.6644</v>
      </c>
      <c r="G356" s="57">
        <v>0.0257</v>
      </c>
    </row>
    <row r="357">
      <c r="A357" s="70">
        <v>44665.0</v>
      </c>
      <c r="B357" s="57">
        <v>2360.0</v>
      </c>
      <c r="C357" s="57">
        <v>1.0</v>
      </c>
      <c r="D357" s="57" t="s">
        <v>179</v>
      </c>
      <c r="E357" s="57">
        <v>0.0</v>
      </c>
      <c r="F357" s="57">
        <v>0.114</v>
      </c>
      <c r="G357" s="57">
        <v>0.05</v>
      </c>
    </row>
    <row r="358">
      <c r="A358" s="70">
        <v>44665.0</v>
      </c>
      <c r="B358" s="57">
        <v>2369.0</v>
      </c>
      <c r="C358" s="57">
        <v>2.0</v>
      </c>
      <c r="D358" s="57" t="s">
        <v>179</v>
      </c>
      <c r="E358" s="57">
        <v>1.0</v>
      </c>
      <c r="F358" s="57">
        <v>0.2857</v>
      </c>
      <c r="G358" s="57">
        <v>0.1349</v>
      </c>
    </row>
    <row r="359">
      <c r="A359" s="70">
        <v>44665.0</v>
      </c>
      <c r="B359" s="57">
        <v>2011.0</v>
      </c>
      <c r="C359" s="57">
        <v>1.0</v>
      </c>
      <c r="D359" s="57" t="s">
        <v>191</v>
      </c>
      <c r="E359" s="57">
        <v>0.0</v>
      </c>
      <c r="F359" s="57">
        <v>1.2608</v>
      </c>
      <c r="G359" s="57">
        <v>0.6066</v>
      </c>
    </row>
    <row r="360">
      <c r="A360" s="70">
        <v>44665.0</v>
      </c>
      <c r="B360" s="57">
        <v>2384.0</v>
      </c>
      <c r="C360" s="57">
        <v>1.0</v>
      </c>
      <c r="D360" s="57" t="s">
        <v>179</v>
      </c>
      <c r="E360" s="57">
        <v>1.0</v>
      </c>
      <c r="F360" s="57">
        <v>0.4188</v>
      </c>
      <c r="G360" s="57">
        <v>0.2257</v>
      </c>
    </row>
    <row r="361">
      <c r="A361" s="70">
        <v>44665.0</v>
      </c>
      <c r="B361" s="57">
        <v>2011.0</v>
      </c>
      <c r="C361" s="57">
        <v>1.0</v>
      </c>
      <c r="D361" s="57" t="s">
        <v>179</v>
      </c>
      <c r="E361" s="57">
        <v>1.0</v>
      </c>
      <c r="F361" s="57">
        <v>0.2529</v>
      </c>
      <c r="G361" s="57">
        <v>0.1121</v>
      </c>
    </row>
    <row r="362">
      <c r="A362" s="70">
        <v>44665.0</v>
      </c>
      <c r="B362" s="57">
        <v>2381.0</v>
      </c>
      <c r="C362" s="57">
        <v>1.0</v>
      </c>
      <c r="D362" s="57" t="s">
        <v>191</v>
      </c>
      <c r="E362" s="57">
        <v>1.0</v>
      </c>
      <c r="F362" s="57">
        <v>0.8082</v>
      </c>
      <c r="G362" s="57">
        <v>0.4023</v>
      </c>
    </row>
    <row r="363">
      <c r="A363" s="70">
        <v>44665.0</v>
      </c>
      <c r="B363" s="57">
        <v>2379.0</v>
      </c>
      <c r="C363" s="57">
        <v>2.0</v>
      </c>
      <c r="D363" s="57" t="s">
        <v>179</v>
      </c>
      <c r="E363" s="57">
        <v>1.0</v>
      </c>
      <c r="F363" s="57">
        <v>1.2313</v>
      </c>
      <c r="G363" s="57">
        <v>0.6363</v>
      </c>
    </row>
    <row r="364">
      <c r="A364" s="70">
        <v>44665.0</v>
      </c>
      <c r="B364" s="57">
        <v>2377.0</v>
      </c>
      <c r="C364" s="57">
        <v>1.0</v>
      </c>
      <c r="D364" s="57" t="s">
        <v>191</v>
      </c>
      <c r="E364" s="57">
        <v>1.0</v>
      </c>
      <c r="F364" s="57">
        <v>1.4716</v>
      </c>
      <c r="G364" s="57">
        <v>0.8352</v>
      </c>
    </row>
    <row r="365">
      <c r="A365" s="70">
        <v>44665.0</v>
      </c>
      <c r="B365" s="57">
        <v>2345.0</v>
      </c>
      <c r="C365" s="57">
        <v>1.0</v>
      </c>
      <c r="D365" s="57" t="s">
        <v>191</v>
      </c>
      <c r="E365" s="57">
        <v>0.0</v>
      </c>
      <c r="F365" s="57">
        <v>1.0044</v>
      </c>
      <c r="G365" s="57">
        <v>0.5822</v>
      </c>
    </row>
    <row r="366">
      <c r="A366" s="70">
        <v>44665.0</v>
      </c>
      <c r="B366" s="57">
        <v>2351.0</v>
      </c>
      <c r="C366" s="57">
        <v>1.0</v>
      </c>
      <c r="D366" s="57" t="s">
        <v>179</v>
      </c>
      <c r="E366" s="57">
        <v>0.0</v>
      </c>
      <c r="F366" s="57">
        <v>0.0371</v>
      </c>
      <c r="G366" s="57">
        <v>0.0137</v>
      </c>
    </row>
    <row r="367">
      <c r="A367" s="70">
        <v>44665.0</v>
      </c>
      <c r="B367" s="57">
        <v>2367.0</v>
      </c>
      <c r="C367" s="57">
        <v>2.0</v>
      </c>
      <c r="D367" s="57" t="s">
        <v>191</v>
      </c>
      <c r="E367" s="57">
        <v>0.0</v>
      </c>
      <c r="F367" s="57">
        <v>0.6433</v>
      </c>
      <c r="G367" s="57">
        <v>0.2857</v>
      </c>
    </row>
    <row r="368">
      <c r="A368" s="70">
        <v>44665.0</v>
      </c>
      <c r="B368" s="57">
        <v>2381.0</v>
      </c>
      <c r="C368" s="57">
        <v>2.0</v>
      </c>
      <c r="D368" s="57" t="s">
        <v>179</v>
      </c>
      <c r="E368" s="57">
        <v>0.0</v>
      </c>
      <c r="F368" s="57">
        <v>0.1745</v>
      </c>
      <c r="G368" s="57">
        <v>0.0706</v>
      </c>
    </row>
    <row r="369">
      <c r="A369" s="70">
        <v>44665.0</v>
      </c>
      <c r="B369" s="57">
        <v>2381.0</v>
      </c>
      <c r="C369" s="57">
        <v>2.0</v>
      </c>
      <c r="D369" s="57" t="s">
        <v>191</v>
      </c>
      <c r="E369" s="57">
        <v>0.0</v>
      </c>
      <c r="F369" s="57">
        <v>1.4029</v>
      </c>
      <c r="G369" s="57">
        <v>0.6649</v>
      </c>
    </row>
    <row r="370">
      <c r="A370" s="70">
        <v>44665.0</v>
      </c>
      <c r="B370" s="57">
        <v>2011.0</v>
      </c>
      <c r="C370" s="57">
        <v>1.0</v>
      </c>
      <c r="D370" s="57" t="s">
        <v>179</v>
      </c>
      <c r="E370" s="57">
        <v>0.0</v>
      </c>
      <c r="F370" s="57">
        <v>0.12</v>
      </c>
      <c r="G370" s="57">
        <v>0.0477</v>
      </c>
    </row>
    <row r="371">
      <c r="A371" s="70">
        <v>44665.0</v>
      </c>
      <c r="B371" s="57">
        <v>2384.0</v>
      </c>
      <c r="C371" s="57">
        <v>3.0</v>
      </c>
      <c r="D371" s="57" t="s">
        <v>179</v>
      </c>
      <c r="E371" s="57">
        <v>1.0</v>
      </c>
      <c r="F371" s="57">
        <v>0.1061</v>
      </c>
      <c r="G371" s="57">
        <v>0.0577</v>
      </c>
    </row>
    <row r="372">
      <c r="A372" s="70">
        <v>44665.0</v>
      </c>
      <c r="B372" s="57">
        <v>2381.0</v>
      </c>
      <c r="C372" s="57">
        <v>2.0</v>
      </c>
      <c r="D372" s="57" t="s">
        <v>179</v>
      </c>
      <c r="E372" s="57">
        <v>1.0</v>
      </c>
      <c r="F372" s="57">
        <v>0.3042</v>
      </c>
      <c r="G372" s="57">
        <v>0.1412</v>
      </c>
    </row>
    <row r="373">
      <c r="A373" s="70">
        <v>44665.0</v>
      </c>
      <c r="B373" s="57">
        <v>2381.0</v>
      </c>
      <c r="C373" s="57">
        <v>3.0</v>
      </c>
      <c r="D373" s="57" t="s">
        <v>191</v>
      </c>
      <c r="E373" s="57">
        <v>1.0</v>
      </c>
      <c r="F373" s="57">
        <v>2.3696</v>
      </c>
      <c r="G373" s="57">
        <v>1.1948</v>
      </c>
    </row>
    <row r="374">
      <c r="A374" s="70">
        <v>44665.0</v>
      </c>
      <c r="B374" s="57">
        <v>2381.0</v>
      </c>
      <c r="C374" s="57">
        <v>3.0</v>
      </c>
      <c r="D374" s="57" t="s">
        <v>179</v>
      </c>
      <c r="E374" s="57">
        <v>1.0</v>
      </c>
      <c r="F374" s="57">
        <v>0.2117</v>
      </c>
      <c r="G374" s="57">
        <v>0.0885</v>
      </c>
    </row>
    <row r="375">
      <c r="A375" s="70">
        <v>44665.0</v>
      </c>
      <c r="B375" s="57">
        <v>2010.0</v>
      </c>
      <c r="C375" s="57">
        <v>2.0</v>
      </c>
      <c r="D375" s="57" t="s">
        <v>179</v>
      </c>
      <c r="E375" s="57">
        <v>1.0</v>
      </c>
      <c r="F375" s="57">
        <v>0.1232</v>
      </c>
      <c r="G375" s="57">
        <v>0.0577</v>
      </c>
    </row>
    <row r="376">
      <c r="A376" s="70">
        <v>44662.0</v>
      </c>
      <c r="B376" s="57">
        <v>2089.0</v>
      </c>
      <c r="C376" s="57">
        <v>1.0</v>
      </c>
      <c r="D376" s="57" t="s">
        <v>191</v>
      </c>
      <c r="E376" s="57">
        <v>0.0</v>
      </c>
      <c r="F376" s="57">
        <v>0.8061</v>
      </c>
      <c r="G376" s="57">
        <v>0.454</v>
      </c>
    </row>
    <row r="377">
      <c r="A377" s="70">
        <v>44662.0</v>
      </c>
      <c r="B377" s="57">
        <v>2088.0</v>
      </c>
      <c r="C377" s="57">
        <v>1.0</v>
      </c>
      <c r="D377" s="57" t="s">
        <v>179</v>
      </c>
      <c r="E377" s="57">
        <v>0.0</v>
      </c>
      <c r="F377" s="57">
        <v>0.0411</v>
      </c>
      <c r="G377" s="57">
        <v>0.016</v>
      </c>
    </row>
    <row r="378">
      <c r="A378" s="70">
        <v>44662.0</v>
      </c>
      <c r="B378" s="57">
        <v>2088.0</v>
      </c>
      <c r="C378" s="57">
        <v>2.0</v>
      </c>
      <c r="D378" s="57" t="s">
        <v>179</v>
      </c>
      <c r="E378" s="57">
        <v>0.0</v>
      </c>
      <c r="F378" s="57">
        <v>0.0946</v>
      </c>
      <c r="G378" s="57">
        <v>0.036</v>
      </c>
    </row>
    <row r="379">
      <c r="A379" s="70">
        <v>44662.0</v>
      </c>
      <c r="B379" s="57">
        <v>2092.0</v>
      </c>
      <c r="C379" s="57">
        <v>1.0</v>
      </c>
      <c r="D379" s="57" t="s">
        <v>191</v>
      </c>
      <c r="E379" s="57">
        <v>1.0</v>
      </c>
      <c r="F379" s="57">
        <v>3.8794</v>
      </c>
      <c r="G379" s="57">
        <v>2.108</v>
      </c>
    </row>
    <row r="380">
      <c r="A380" s="70">
        <v>44662.0</v>
      </c>
      <c r="B380" s="57">
        <v>2088.0</v>
      </c>
      <c r="C380" s="57">
        <v>1.0</v>
      </c>
      <c r="D380" s="57" t="s">
        <v>191</v>
      </c>
      <c r="E380" s="57">
        <v>0.0</v>
      </c>
      <c r="F380" s="57">
        <v>0.3283</v>
      </c>
      <c r="G380" s="57">
        <v>0.154</v>
      </c>
    </row>
    <row r="381">
      <c r="A381" s="70">
        <v>44662.0</v>
      </c>
      <c r="B381" s="57">
        <v>2090.0</v>
      </c>
      <c r="C381" s="57">
        <v>1.0</v>
      </c>
      <c r="D381" s="57" t="s">
        <v>179</v>
      </c>
      <c r="E381" s="57">
        <v>0.0</v>
      </c>
      <c r="F381" s="57">
        <v>0.1856</v>
      </c>
      <c r="G381" s="57">
        <v>0.078</v>
      </c>
    </row>
    <row r="382">
      <c r="A382" s="70">
        <v>44662.0</v>
      </c>
      <c r="B382" s="57">
        <v>2085.0</v>
      </c>
      <c r="C382" s="57">
        <v>1.0</v>
      </c>
      <c r="D382" s="57" t="s">
        <v>179</v>
      </c>
      <c r="E382" s="57">
        <v>1.0</v>
      </c>
      <c r="F382" s="57">
        <v>0.6453</v>
      </c>
      <c r="G382" s="57">
        <v>0.321</v>
      </c>
    </row>
    <row r="383">
      <c r="A383" s="70">
        <v>44662.0</v>
      </c>
      <c r="B383" s="57">
        <v>2090.0</v>
      </c>
      <c r="C383" s="57">
        <v>1.0</v>
      </c>
      <c r="D383" s="57" t="s">
        <v>179</v>
      </c>
      <c r="E383" s="57">
        <v>1.0</v>
      </c>
      <c r="F383" s="57">
        <v>0.3071</v>
      </c>
      <c r="G383" s="57">
        <v>0.143</v>
      </c>
    </row>
    <row r="384">
      <c r="A384" s="70">
        <v>44662.0</v>
      </c>
      <c r="B384" s="57">
        <v>2087.0</v>
      </c>
      <c r="C384" s="57">
        <v>1.0</v>
      </c>
      <c r="D384" s="57" t="s">
        <v>191</v>
      </c>
      <c r="E384" s="57">
        <v>0.0</v>
      </c>
      <c r="F384" s="57">
        <v>1.0511</v>
      </c>
      <c r="G384" s="57">
        <v>0.463</v>
      </c>
    </row>
    <row r="385">
      <c r="A385" s="70">
        <v>44662.0</v>
      </c>
      <c r="B385" s="57">
        <v>2093.0</v>
      </c>
      <c r="C385" s="57">
        <v>1.0</v>
      </c>
      <c r="D385" s="57" t="s">
        <v>191</v>
      </c>
      <c r="E385" s="57">
        <v>1.0</v>
      </c>
      <c r="F385" s="57">
        <v>1.5895</v>
      </c>
      <c r="G385" s="57">
        <v>0.979</v>
      </c>
    </row>
    <row r="386">
      <c r="A386" s="70">
        <v>44662.0</v>
      </c>
      <c r="B386" s="57">
        <v>2089.0</v>
      </c>
      <c r="C386" s="57">
        <v>1.0</v>
      </c>
      <c r="D386" s="57" t="s">
        <v>191</v>
      </c>
      <c r="E386" s="57">
        <v>0.0</v>
      </c>
      <c r="F386" s="57">
        <v>1.2576</v>
      </c>
      <c r="G386" s="57">
        <v>0.519</v>
      </c>
    </row>
    <row r="387">
      <c r="A387" s="70">
        <v>44662.0</v>
      </c>
      <c r="B387" s="57">
        <v>2087.0</v>
      </c>
      <c r="C387" s="57">
        <v>1.0</v>
      </c>
      <c r="D387" s="57" t="s">
        <v>179</v>
      </c>
      <c r="E387" s="57">
        <v>0.0</v>
      </c>
      <c r="F387" s="57">
        <v>0.1963</v>
      </c>
      <c r="G387" s="57">
        <v>0.077</v>
      </c>
    </row>
    <row r="388">
      <c r="A388" s="70">
        <v>44662.0</v>
      </c>
      <c r="B388" s="57">
        <v>2085.0</v>
      </c>
      <c r="C388" s="57">
        <v>1.0</v>
      </c>
      <c r="D388" s="57" t="s">
        <v>179</v>
      </c>
      <c r="E388" s="57">
        <v>0.0</v>
      </c>
      <c r="F388" s="57">
        <v>0.2913</v>
      </c>
      <c r="G388" s="57">
        <v>0.123</v>
      </c>
    </row>
    <row r="389">
      <c r="A389" s="70">
        <v>44662.0</v>
      </c>
      <c r="B389" s="57">
        <v>2088.0</v>
      </c>
      <c r="C389" s="57">
        <v>2.0</v>
      </c>
      <c r="D389" s="57" t="s">
        <v>191</v>
      </c>
      <c r="E389" s="57">
        <v>0.0</v>
      </c>
      <c r="F389" s="57">
        <v>0.6404</v>
      </c>
      <c r="G389" s="57">
        <v>0.3</v>
      </c>
    </row>
    <row r="390">
      <c r="A390" s="70">
        <v>44662.0</v>
      </c>
      <c r="B390" s="57">
        <v>2085.0</v>
      </c>
      <c r="C390" s="57">
        <v>1.0</v>
      </c>
      <c r="D390" s="57" t="s">
        <v>191</v>
      </c>
      <c r="E390" s="57">
        <v>0.0</v>
      </c>
      <c r="F390" s="57">
        <v>1.2853</v>
      </c>
      <c r="G390" s="57">
        <v>0.577</v>
      </c>
    </row>
    <row r="391">
      <c r="A391" s="70">
        <v>44662.0</v>
      </c>
      <c r="B391" s="57">
        <v>2089.0</v>
      </c>
      <c r="C391" s="57">
        <v>1.0</v>
      </c>
      <c r="D391" s="57" t="s">
        <v>179</v>
      </c>
      <c r="E391" s="57">
        <v>1.0</v>
      </c>
      <c r="F391" s="57">
        <v>0.0301</v>
      </c>
      <c r="G391" s="57">
        <v>0.015</v>
      </c>
    </row>
    <row r="392">
      <c r="A392" s="70">
        <v>44655.0</v>
      </c>
      <c r="B392" s="57">
        <v>2383.0</v>
      </c>
      <c r="C392" s="57">
        <v>1.0</v>
      </c>
      <c r="D392" s="57" t="s">
        <v>191</v>
      </c>
      <c r="E392" s="57">
        <v>0.0</v>
      </c>
      <c r="F392" s="57">
        <v>0.982</v>
      </c>
      <c r="G392" s="57">
        <v>0.491</v>
      </c>
    </row>
    <row r="393">
      <c r="A393" s="70">
        <v>44662.0</v>
      </c>
      <c r="B393" s="57">
        <v>2086.0</v>
      </c>
      <c r="C393" s="57">
        <v>1.0</v>
      </c>
      <c r="D393" s="57" t="s">
        <v>179</v>
      </c>
      <c r="E393" s="57">
        <v>1.0</v>
      </c>
      <c r="F393" s="57">
        <v>0.1172</v>
      </c>
      <c r="G393" s="57">
        <v>0.054</v>
      </c>
    </row>
    <row r="394">
      <c r="A394" s="70">
        <v>44662.0</v>
      </c>
      <c r="B394" s="57">
        <v>2086.0</v>
      </c>
      <c r="C394" s="57">
        <v>1.0</v>
      </c>
      <c r="D394" s="57" t="s">
        <v>179</v>
      </c>
      <c r="E394" s="57">
        <v>0.0</v>
      </c>
      <c r="F394" s="57">
        <v>0.1356</v>
      </c>
      <c r="G394" s="57">
        <v>0.0565</v>
      </c>
    </row>
    <row r="395">
      <c r="A395" s="70">
        <v>44662.0</v>
      </c>
      <c r="B395" s="57">
        <v>2086.0</v>
      </c>
      <c r="C395" s="57">
        <v>2.0</v>
      </c>
      <c r="D395" s="57" t="s">
        <v>179</v>
      </c>
      <c r="E395" s="57">
        <v>0.0</v>
      </c>
      <c r="F395" s="57">
        <v>0.2299</v>
      </c>
      <c r="G395" s="57">
        <v>0.0865</v>
      </c>
    </row>
    <row r="396">
      <c r="A396" s="70">
        <v>44662.0</v>
      </c>
      <c r="B396" s="57">
        <v>2091.0</v>
      </c>
      <c r="C396" s="57">
        <v>1.0</v>
      </c>
      <c r="D396" s="57" t="s">
        <v>179</v>
      </c>
      <c r="E396" s="57">
        <v>0.0</v>
      </c>
      <c r="F396" s="57">
        <v>0.0623</v>
      </c>
      <c r="G396" s="57">
        <v>0.0214</v>
      </c>
    </row>
    <row r="397">
      <c r="A397" s="70">
        <v>44662.0</v>
      </c>
      <c r="B397" s="57">
        <v>2090.0</v>
      </c>
      <c r="C397" s="57">
        <v>1.0</v>
      </c>
      <c r="D397" s="57" t="s">
        <v>191</v>
      </c>
      <c r="E397" s="57">
        <v>0.0</v>
      </c>
      <c r="F397" s="57">
        <v>1.7516</v>
      </c>
      <c r="G397" s="57">
        <v>0.8078</v>
      </c>
    </row>
    <row r="398">
      <c r="A398" s="70">
        <v>44662.0</v>
      </c>
      <c r="B398" s="57">
        <v>2085.0</v>
      </c>
      <c r="C398" s="57">
        <v>2.0</v>
      </c>
      <c r="D398" s="57" t="s">
        <v>179</v>
      </c>
      <c r="E398" s="57">
        <v>0.0</v>
      </c>
      <c r="F398" s="57">
        <v>0.3259</v>
      </c>
      <c r="G398" s="57">
        <v>0.1328</v>
      </c>
    </row>
    <row r="399">
      <c r="A399" s="70">
        <v>44662.0</v>
      </c>
      <c r="B399" s="57">
        <v>2091.0</v>
      </c>
      <c r="C399" s="57">
        <v>1.0</v>
      </c>
      <c r="D399" s="57" t="s">
        <v>191</v>
      </c>
      <c r="E399" s="57">
        <v>1.0</v>
      </c>
      <c r="F399" s="57">
        <v>2.8019</v>
      </c>
      <c r="G399" s="57">
        <v>1.6554</v>
      </c>
    </row>
    <row r="400">
      <c r="A400" s="70">
        <v>44662.0</v>
      </c>
      <c r="B400" s="57">
        <v>2085.0</v>
      </c>
      <c r="C400" s="57">
        <v>2.0</v>
      </c>
      <c r="D400" s="57" t="s">
        <v>179</v>
      </c>
      <c r="E400" s="57">
        <v>1.0</v>
      </c>
      <c r="F400" s="57">
        <v>0.2936</v>
      </c>
      <c r="G400" s="57">
        <v>0.1338</v>
      </c>
    </row>
    <row r="401">
      <c r="A401" s="70">
        <v>44662.0</v>
      </c>
      <c r="B401" s="57">
        <v>2088.0</v>
      </c>
      <c r="C401" s="57">
        <v>2.0</v>
      </c>
      <c r="D401" s="57" t="s">
        <v>179</v>
      </c>
      <c r="E401" s="57">
        <v>1.0</v>
      </c>
      <c r="F401" s="57">
        <v>0.1795</v>
      </c>
      <c r="G401" s="57">
        <v>0.0867</v>
      </c>
    </row>
    <row r="402">
      <c r="A402" s="70">
        <v>44662.0</v>
      </c>
      <c r="B402" s="57">
        <v>2091.0</v>
      </c>
      <c r="C402" s="57">
        <v>2.0</v>
      </c>
      <c r="D402" s="57" t="s">
        <v>179</v>
      </c>
      <c r="E402" s="57">
        <v>1.0</v>
      </c>
      <c r="F402" s="57">
        <v>0.4009</v>
      </c>
      <c r="G402" s="57">
        <v>0.2138</v>
      </c>
    </row>
    <row r="403">
      <c r="A403" s="70">
        <v>44662.0</v>
      </c>
      <c r="B403" s="57">
        <v>2092.0</v>
      </c>
      <c r="C403" s="57">
        <v>2.0</v>
      </c>
      <c r="D403" s="57" t="s">
        <v>179</v>
      </c>
      <c r="E403" s="57">
        <v>0.0</v>
      </c>
      <c r="F403" s="57">
        <v>0.0816</v>
      </c>
      <c r="G403" s="57">
        <v>0.0283</v>
      </c>
    </row>
    <row r="404">
      <c r="A404" s="70">
        <v>44662.0</v>
      </c>
      <c r="B404" s="57">
        <v>2089.0</v>
      </c>
      <c r="C404" s="57">
        <v>2.0</v>
      </c>
      <c r="D404" s="57" t="s">
        <v>179</v>
      </c>
      <c r="E404" s="57">
        <v>0.0</v>
      </c>
      <c r="F404" s="57">
        <v>0.0426</v>
      </c>
      <c r="G404" s="57">
        <v>0.0133</v>
      </c>
    </row>
    <row r="405">
      <c r="A405" s="70">
        <v>44662.0</v>
      </c>
      <c r="B405" s="57">
        <v>2089.0</v>
      </c>
      <c r="C405" s="57">
        <v>2.0</v>
      </c>
      <c r="D405" s="57" t="s">
        <v>179</v>
      </c>
      <c r="E405" s="57">
        <v>0.0</v>
      </c>
      <c r="F405" s="57">
        <v>0.1051</v>
      </c>
      <c r="G405" s="57">
        <v>0.0131</v>
      </c>
    </row>
    <row r="406">
      <c r="A406" s="70">
        <v>44662.0</v>
      </c>
      <c r="B406" s="57">
        <v>2088.0</v>
      </c>
      <c r="C406" s="57">
        <v>1.0</v>
      </c>
      <c r="D406" s="57" t="s">
        <v>179</v>
      </c>
      <c r="E406" s="57">
        <v>0.0</v>
      </c>
      <c r="F406" s="57">
        <v>0.123</v>
      </c>
      <c r="G406" s="57">
        <v>0.0487</v>
      </c>
    </row>
    <row r="407">
      <c r="A407" s="70">
        <v>44662.0</v>
      </c>
      <c r="B407" s="57">
        <v>2093.0</v>
      </c>
      <c r="C407" s="57">
        <v>1.0</v>
      </c>
      <c r="D407" s="57" t="s">
        <v>179</v>
      </c>
      <c r="E407" s="57">
        <v>1.0</v>
      </c>
      <c r="F407" s="57">
        <v>0.1996</v>
      </c>
      <c r="G407" s="57">
        <v>0.1062</v>
      </c>
    </row>
    <row r="408">
      <c r="A408" s="70">
        <v>44662.0</v>
      </c>
      <c r="B408" s="57">
        <v>2093.0</v>
      </c>
      <c r="C408" s="57">
        <v>2.0</v>
      </c>
      <c r="D408" s="57" t="s">
        <v>191</v>
      </c>
      <c r="E408" s="57">
        <v>0.0</v>
      </c>
      <c r="F408" s="57">
        <v>1.0849</v>
      </c>
      <c r="G408" s="57">
        <v>0.648</v>
      </c>
    </row>
    <row r="409">
      <c r="A409" s="70">
        <v>44662.0</v>
      </c>
      <c r="B409" s="57">
        <v>2085.0</v>
      </c>
      <c r="C409" s="57">
        <v>2.0</v>
      </c>
      <c r="D409" s="57" t="s">
        <v>191</v>
      </c>
      <c r="E409" s="57">
        <v>0.0</v>
      </c>
      <c r="F409" s="57">
        <v>1.1492</v>
      </c>
      <c r="G409" s="57">
        <v>0.479</v>
      </c>
    </row>
    <row r="410">
      <c r="A410" s="70">
        <v>44662.0</v>
      </c>
      <c r="B410" s="57">
        <v>2089.0</v>
      </c>
      <c r="C410" s="57">
        <v>2.0</v>
      </c>
      <c r="D410" s="57" t="s">
        <v>179</v>
      </c>
      <c r="E410" s="57">
        <v>0.0</v>
      </c>
      <c r="F410" s="57">
        <v>0.0582</v>
      </c>
      <c r="G410" s="57">
        <v>0.0194</v>
      </c>
    </row>
    <row r="411">
      <c r="A411" s="70">
        <v>44662.0</v>
      </c>
      <c r="B411" s="57">
        <v>2093.0</v>
      </c>
      <c r="C411" s="57">
        <v>2.0</v>
      </c>
      <c r="D411" s="57" t="s">
        <v>179</v>
      </c>
      <c r="E411" s="57">
        <v>0.0</v>
      </c>
      <c r="F411" s="57">
        <v>0.0953</v>
      </c>
      <c r="G411" s="57">
        <v>0.0329</v>
      </c>
    </row>
    <row r="412">
      <c r="A412" s="70">
        <v>44662.0</v>
      </c>
      <c r="B412" s="57">
        <v>2087.0</v>
      </c>
      <c r="C412" s="57">
        <v>1.0</v>
      </c>
      <c r="D412" s="57" t="s">
        <v>179</v>
      </c>
      <c r="E412" s="57">
        <v>1.0</v>
      </c>
      <c r="F412" s="57">
        <v>0.146</v>
      </c>
      <c r="G412" s="57">
        <v>0.0624</v>
      </c>
    </row>
    <row r="413">
      <c r="A413" s="70">
        <v>44662.0</v>
      </c>
      <c r="B413" s="57">
        <v>2092.0</v>
      </c>
      <c r="C413" s="57">
        <v>2.0</v>
      </c>
      <c r="D413" s="57" t="s">
        <v>179</v>
      </c>
      <c r="E413" s="57">
        <v>1.0</v>
      </c>
      <c r="F413" s="57">
        <v>0.8192</v>
      </c>
      <c r="G413" s="57">
        <v>0.424</v>
      </c>
    </row>
    <row r="414">
      <c r="A414" s="70">
        <v>44662.0</v>
      </c>
      <c r="B414" s="57">
        <v>2088.0</v>
      </c>
      <c r="C414" s="57">
        <v>1.0</v>
      </c>
      <c r="D414" s="57" t="s">
        <v>191</v>
      </c>
      <c r="E414" s="57">
        <v>0.0</v>
      </c>
      <c r="F414" s="57">
        <v>0.8273</v>
      </c>
      <c r="G414" s="57">
        <v>0.381</v>
      </c>
    </row>
    <row r="415">
      <c r="A415" s="70">
        <v>44662.0</v>
      </c>
      <c r="B415" s="57">
        <v>2093.0</v>
      </c>
      <c r="C415" s="57">
        <v>2.0</v>
      </c>
      <c r="D415" s="57" t="s">
        <v>179</v>
      </c>
      <c r="E415" s="57">
        <v>1.0</v>
      </c>
      <c r="F415" s="57">
        <v>0.1942</v>
      </c>
      <c r="G415" s="57">
        <v>0.0973</v>
      </c>
    </row>
    <row r="416">
      <c r="A416" s="70">
        <v>44662.0</v>
      </c>
      <c r="B416" s="57">
        <v>2091.0</v>
      </c>
      <c r="C416" s="57">
        <v>2.0</v>
      </c>
      <c r="D416" s="57" t="s">
        <v>179</v>
      </c>
      <c r="E416" s="57">
        <v>1.0</v>
      </c>
      <c r="F416" s="57">
        <v>0.7317</v>
      </c>
      <c r="G416" s="57">
        <v>0.415</v>
      </c>
    </row>
    <row r="417">
      <c r="A417" s="70">
        <v>44662.0</v>
      </c>
      <c r="B417" s="57">
        <v>2089.0</v>
      </c>
      <c r="C417" s="57">
        <v>2.0</v>
      </c>
      <c r="D417" s="57" t="s">
        <v>179</v>
      </c>
      <c r="E417" s="57">
        <v>1.0</v>
      </c>
      <c r="F417" s="57">
        <v>0.4995</v>
      </c>
      <c r="G417" s="57">
        <v>0.2513</v>
      </c>
    </row>
    <row r="418">
      <c r="A418" s="70">
        <v>44662.0</v>
      </c>
      <c r="B418" s="57">
        <v>2089.0</v>
      </c>
      <c r="C418" s="57">
        <v>2.0</v>
      </c>
      <c r="D418" s="57" t="s">
        <v>191</v>
      </c>
      <c r="E418" s="57">
        <v>1.0</v>
      </c>
      <c r="F418" s="57">
        <v>1.1891</v>
      </c>
      <c r="G418" s="57">
        <v>0.6065</v>
      </c>
    </row>
    <row r="419">
      <c r="A419" s="70">
        <v>44662.0</v>
      </c>
      <c r="B419" s="57">
        <v>2086.0</v>
      </c>
      <c r="C419" s="57">
        <v>2.0</v>
      </c>
      <c r="D419" s="57" t="s">
        <v>191</v>
      </c>
      <c r="E419" s="57">
        <v>0.0</v>
      </c>
      <c r="F419" s="57">
        <v>0.7003</v>
      </c>
      <c r="G419" s="57">
        <v>0.3109</v>
      </c>
    </row>
    <row r="420">
      <c r="A420" s="70">
        <v>44663.0</v>
      </c>
      <c r="B420" s="57">
        <v>2343.0</v>
      </c>
      <c r="C420" s="57">
        <v>3.0</v>
      </c>
      <c r="D420" s="57" t="s">
        <v>179</v>
      </c>
      <c r="E420" s="57">
        <v>0.0</v>
      </c>
      <c r="F420" s="57">
        <v>0.148</v>
      </c>
      <c r="G420" s="57">
        <v>0.059</v>
      </c>
    </row>
    <row r="421">
      <c r="A421" s="70">
        <v>44663.0</v>
      </c>
      <c r="B421" s="57">
        <v>2343.0</v>
      </c>
      <c r="C421" s="57">
        <v>1.0</v>
      </c>
      <c r="D421" s="57" t="s">
        <v>191</v>
      </c>
      <c r="E421" s="57">
        <v>0.0</v>
      </c>
      <c r="F421" s="57">
        <v>0.913</v>
      </c>
      <c r="G421" s="57">
        <v>0.419</v>
      </c>
    </row>
    <row r="422">
      <c r="A422" s="70">
        <v>44663.0</v>
      </c>
      <c r="B422" s="57">
        <v>2347.0</v>
      </c>
      <c r="C422" s="57">
        <v>1.0</v>
      </c>
      <c r="D422" s="57" t="s">
        <v>179</v>
      </c>
      <c r="E422" s="57">
        <v>0.0</v>
      </c>
      <c r="F422" s="57">
        <v>0.159</v>
      </c>
      <c r="G422" s="57">
        <v>0.058</v>
      </c>
    </row>
    <row r="423">
      <c r="A423" s="70">
        <v>44663.0</v>
      </c>
      <c r="B423" s="57">
        <v>2343.0</v>
      </c>
      <c r="C423" s="57">
        <v>3.0</v>
      </c>
      <c r="D423" s="57" t="s">
        <v>191</v>
      </c>
      <c r="E423" s="57">
        <v>0.0</v>
      </c>
      <c r="F423" s="57">
        <v>0.984</v>
      </c>
      <c r="G423" s="57">
        <v>0.437</v>
      </c>
    </row>
    <row r="424">
      <c r="A424" s="70">
        <v>44663.0</v>
      </c>
      <c r="B424" s="57">
        <v>2331.0</v>
      </c>
      <c r="C424" s="57">
        <v>1.0</v>
      </c>
      <c r="D424" s="57" t="s">
        <v>179</v>
      </c>
      <c r="E424" s="57">
        <v>1.0</v>
      </c>
      <c r="F424" s="57">
        <v>0.127</v>
      </c>
      <c r="G424" s="57">
        <v>0.064</v>
      </c>
    </row>
    <row r="425">
      <c r="A425" s="70">
        <v>44663.0</v>
      </c>
      <c r="B425" s="57">
        <v>2347.0</v>
      </c>
      <c r="C425" s="57">
        <v>2.0</v>
      </c>
      <c r="D425" s="57" t="s">
        <v>191</v>
      </c>
      <c r="E425" s="57">
        <v>0.0</v>
      </c>
      <c r="F425" s="57">
        <v>0.7</v>
      </c>
      <c r="G425" s="57">
        <v>0.294</v>
      </c>
    </row>
    <row r="426">
      <c r="A426" s="70">
        <v>44663.0</v>
      </c>
      <c r="B426" s="57">
        <v>2347.0</v>
      </c>
      <c r="C426" s="57">
        <v>3.0</v>
      </c>
      <c r="D426" s="57" t="s">
        <v>179</v>
      </c>
      <c r="E426" s="57">
        <v>0.0</v>
      </c>
      <c r="F426" s="57">
        <v>0.021</v>
      </c>
      <c r="G426" s="57">
        <v>0.007</v>
      </c>
    </row>
    <row r="427">
      <c r="A427" s="70">
        <v>44663.0</v>
      </c>
      <c r="B427" s="57">
        <v>2354.0</v>
      </c>
      <c r="C427" s="57">
        <v>2.0</v>
      </c>
      <c r="D427" s="57" t="s">
        <v>179</v>
      </c>
      <c r="E427" s="57">
        <v>0.0</v>
      </c>
      <c r="F427" s="57">
        <v>0.038</v>
      </c>
      <c r="G427" s="57">
        <v>0.013</v>
      </c>
    </row>
    <row r="428">
      <c r="A428" s="70">
        <v>44663.0</v>
      </c>
      <c r="B428" s="57">
        <v>2354.0</v>
      </c>
      <c r="C428" s="57">
        <v>3.0</v>
      </c>
      <c r="D428" s="57" t="s">
        <v>179</v>
      </c>
      <c r="E428" s="57">
        <v>0.0</v>
      </c>
      <c r="F428" s="57">
        <v>0.029</v>
      </c>
      <c r="G428" s="57">
        <v>0.01</v>
      </c>
    </row>
    <row r="429">
      <c r="A429" s="70">
        <v>44663.0</v>
      </c>
      <c r="B429" s="57">
        <v>2346.0</v>
      </c>
      <c r="C429" s="57">
        <v>2.0</v>
      </c>
      <c r="D429" s="57" t="s">
        <v>179</v>
      </c>
      <c r="E429" s="57">
        <v>0.0</v>
      </c>
      <c r="F429" s="57">
        <v>0.011</v>
      </c>
      <c r="G429" s="57">
        <v>0.004</v>
      </c>
    </row>
    <row r="430">
      <c r="A430" s="70">
        <v>44663.0</v>
      </c>
      <c r="B430" s="57">
        <v>2346.0</v>
      </c>
      <c r="C430" s="57">
        <v>3.0</v>
      </c>
      <c r="D430" s="57" t="s">
        <v>179</v>
      </c>
      <c r="E430" s="57">
        <v>0.0</v>
      </c>
      <c r="F430" s="57">
        <v>0.069</v>
      </c>
      <c r="G430" s="57">
        <v>0.025</v>
      </c>
    </row>
    <row r="431">
      <c r="A431" s="70">
        <v>44663.0</v>
      </c>
      <c r="B431" s="57">
        <v>2009.0</v>
      </c>
      <c r="C431" s="57">
        <v>3.0</v>
      </c>
      <c r="D431" s="57" t="s">
        <v>179</v>
      </c>
      <c r="E431" s="57">
        <v>0.0</v>
      </c>
      <c r="F431" s="57">
        <v>0.325</v>
      </c>
      <c r="G431" s="57">
        <v>0.127</v>
      </c>
    </row>
    <row r="432">
      <c r="A432" s="70">
        <v>44663.0</v>
      </c>
      <c r="B432" s="57">
        <v>2347.0</v>
      </c>
      <c r="C432" s="57">
        <v>3.0</v>
      </c>
      <c r="D432" s="57" t="s">
        <v>191</v>
      </c>
      <c r="E432" s="57">
        <v>0.0</v>
      </c>
      <c r="F432" s="57">
        <v>0.347</v>
      </c>
      <c r="G432" s="57">
        <v>0.151</v>
      </c>
    </row>
    <row r="433">
      <c r="A433" s="70">
        <v>44663.0</v>
      </c>
      <c r="B433" s="57">
        <v>2331.0</v>
      </c>
      <c r="C433" s="57">
        <v>2.0</v>
      </c>
      <c r="D433" s="57" t="s">
        <v>179</v>
      </c>
      <c r="E433" s="57">
        <v>1.0</v>
      </c>
      <c r="F433" s="57">
        <v>0.359</v>
      </c>
      <c r="G433" s="57">
        <v>0.18</v>
      </c>
    </row>
    <row r="434">
      <c r="A434" s="70">
        <v>44663.0</v>
      </c>
      <c r="B434" s="57">
        <v>2348.0</v>
      </c>
      <c r="C434" s="57">
        <v>3.0</v>
      </c>
      <c r="D434" s="57" t="s">
        <v>179</v>
      </c>
      <c r="E434" s="57">
        <v>0.0</v>
      </c>
      <c r="F434" s="57">
        <v>0.036</v>
      </c>
      <c r="G434" s="57">
        <v>0.013</v>
      </c>
    </row>
    <row r="435">
      <c r="A435" s="70">
        <v>44663.0</v>
      </c>
      <c r="B435" s="57">
        <v>2354.0</v>
      </c>
      <c r="C435" s="57">
        <v>1.0</v>
      </c>
      <c r="D435" s="57" t="s">
        <v>191</v>
      </c>
      <c r="E435" s="57">
        <v>0.0</v>
      </c>
      <c r="F435" s="57">
        <v>0.83</v>
      </c>
      <c r="G435" s="57">
        <v>0.347</v>
      </c>
    </row>
    <row r="436">
      <c r="A436" s="70">
        <v>44663.0</v>
      </c>
      <c r="B436" s="57">
        <v>2354.0</v>
      </c>
      <c r="C436" s="57">
        <v>3.0</v>
      </c>
      <c r="D436" s="57" t="s">
        <v>179</v>
      </c>
      <c r="E436" s="57">
        <v>1.0</v>
      </c>
      <c r="F436" s="57">
        <v>0.277</v>
      </c>
      <c r="G436" s="57">
        <v>0.122</v>
      </c>
    </row>
    <row r="437">
      <c r="A437" s="70">
        <v>44663.0</v>
      </c>
      <c r="B437" s="57">
        <v>2354.0</v>
      </c>
      <c r="C437" s="57">
        <v>1.0</v>
      </c>
      <c r="D437" s="57" t="s">
        <v>179</v>
      </c>
      <c r="E437" s="57">
        <v>0.0</v>
      </c>
      <c r="F437" s="57">
        <v>0.038</v>
      </c>
      <c r="G437" s="57">
        <v>0.012</v>
      </c>
    </row>
    <row r="438">
      <c r="A438" s="70">
        <v>44663.0</v>
      </c>
      <c r="B438" s="57">
        <v>2354.0</v>
      </c>
      <c r="C438" s="57">
        <v>3.0</v>
      </c>
      <c r="D438" s="57" t="s">
        <v>191</v>
      </c>
      <c r="E438" s="57">
        <v>0.0</v>
      </c>
      <c r="F438" s="57">
        <v>0.496</v>
      </c>
      <c r="G438" s="57">
        <v>0.212</v>
      </c>
    </row>
    <row r="439">
      <c r="A439" s="70">
        <v>44663.0</v>
      </c>
      <c r="B439" s="57">
        <v>2352.0</v>
      </c>
      <c r="C439" s="57">
        <v>1.0</v>
      </c>
      <c r="D439" s="57" t="s">
        <v>179</v>
      </c>
      <c r="E439" s="57">
        <v>1.0</v>
      </c>
      <c r="F439" s="57">
        <v>0.094</v>
      </c>
      <c r="G439" s="57">
        <v>0.047</v>
      </c>
    </row>
    <row r="440">
      <c r="A440" s="70">
        <v>44663.0</v>
      </c>
      <c r="B440" s="57">
        <v>2348.0</v>
      </c>
      <c r="C440" s="57">
        <v>1.0</v>
      </c>
      <c r="D440" s="57" t="s">
        <v>191</v>
      </c>
      <c r="E440" s="57">
        <v>0.0</v>
      </c>
      <c r="F440" s="57">
        <v>0.915</v>
      </c>
      <c r="G440" s="57">
        <v>0.371</v>
      </c>
    </row>
    <row r="441">
      <c r="A441" s="70">
        <v>44663.0</v>
      </c>
      <c r="B441" s="57">
        <v>2352.0</v>
      </c>
      <c r="C441" s="57">
        <v>2.0</v>
      </c>
      <c r="D441" s="57" t="s">
        <v>179</v>
      </c>
      <c r="E441" s="57">
        <v>1.0</v>
      </c>
      <c r="F441" s="57">
        <v>0.194</v>
      </c>
      <c r="G441" s="57">
        <v>0.099</v>
      </c>
    </row>
    <row r="442">
      <c r="A442" s="70">
        <v>44663.0</v>
      </c>
      <c r="B442" s="57">
        <v>2371.0</v>
      </c>
      <c r="C442" s="57">
        <v>1.0</v>
      </c>
      <c r="D442" s="57" t="s">
        <v>179</v>
      </c>
      <c r="E442" s="57">
        <v>0.0</v>
      </c>
      <c r="F442" s="57">
        <v>0.124</v>
      </c>
      <c r="G442" s="57">
        <v>0.048</v>
      </c>
    </row>
    <row r="443">
      <c r="A443" s="70">
        <v>44663.0</v>
      </c>
      <c r="B443" s="57">
        <v>2343.0</v>
      </c>
      <c r="C443" s="57">
        <v>1.0</v>
      </c>
      <c r="D443" s="57" t="s">
        <v>179</v>
      </c>
      <c r="E443" s="57">
        <v>0.0</v>
      </c>
      <c r="F443" s="57">
        <v>0.125</v>
      </c>
      <c r="G443" s="57">
        <v>0.047</v>
      </c>
    </row>
    <row r="444">
      <c r="A444" s="70">
        <v>44663.0</v>
      </c>
      <c r="B444" s="57">
        <v>2009.0</v>
      </c>
      <c r="C444" s="57">
        <v>1.0</v>
      </c>
      <c r="D444" s="57" t="s">
        <v>191</v>
      </c>
      <c r="E444" s="57">
        <v>0.0</v>
      </c>
      <c r="F444" s="57">
        <v>2.33</v>
      </c>
      <c r="G444" s="57">
        <v>1.015</v>
      </c>
    </row>
    <row r="445">
      <c r="A445" s="70">
        <v>44663.0</v>
      </c>
      <c r="B445" s="57">
        <v>2348.0</v>
      </c>
      <c r="C445" s="57">
        <v>3.0</v>
      </c>
      <c r="D445" s="57" t="s">
        <v>191</v>
      </c>
      <c r="E445" s="57">
        <v>0.0</v>
      </c>
      <c r="F445" s="57">
        <v>0.537</v>
      </c>
      <c r="G445" s="57">
        <v>0.214</v>
      </c>
    </row>
    <row r="446">
      <c r="A446" s="70">
        <v>44663.0</v>
      </c>
      <c r="B446" s="57">
        <v>2354.0</v>
      </c>
      <c r="C446" s="57">
        <v>1.0</v>
      </c>
      <c r="D446" s="57" t="s">
        <v>191</v>
      </c>
      <c r="E446" s="57">
        <v>1.0</v>
      </c>
      <c r="F446" s="57">
        <v>1.115</v>
      </c>
      <c r="G446" s="57">
        <v>0.638</v>
      </c>
    </row>
    <row r="447">
      <c r="A447" s="70">
        <v>44663.0</v>
      </c>
      <c r="B447" s="57">
        <v>2331.0</v>
      </c>
      <c r="C447" s="57">
        <v>1.0</v>
      </c>
      <c r="D447" s="57" t="s">
        <v>179</v>
      </c>
      <c r="E447" s="57">
        <v>1.0</v>
      </c>
      <c r="F447" s="57">
        <v>0.287</v>
      </c>
      <c r="G447" s="57">
        <v>0.145</v>
      </c>
    </row>
    <row r="448">
      <c r="A448" s="70">
        <v>44663.0</v>
      </c>
      <c r="B448" s="57">
        <v>2354.0</v>
      </c>
      <c r="C448" s="57">
        <v>1.0</v>
      </c>
      <c r="D448" s="57" t="s">
        <v>179</v>
      </c>
      <c r="E448" s="57">
        <v>1.0</v>
      </c>
      <c r="F448" s="57">
        <v>0.269</v>
      </c>
      <c r="G448" s="57">
        <v>0.115</v>
      </c>
    </row>
    <row r="449">
      <c r="A449" s="70">
        <v>44663.0</v>
      </c>
      <c r="B449" s="57">
        <v>2347.0</v>
      </c>
      <c r="C449" s="57">
        <v>1.0</v>
      </c>
      <c r="D449" s="57" t="s">
        <v>191</v>
      </c>
      <c r="E449" s="57">
        <v>0.0</v>
      </c>
      <c r="F449" s="57">
        <v>1.191</v>
      </c>
      <c r="G449" s="57">
        <v>0.506</v>
      </c>
    </row>
    <row r="450">
      <c r="A450" s="70">
        <v>44663.0</v>
      </c>
      <c r="B450" s="57">
        <v>2348.0</v>
      </c>
      <c r="C450" s="57">
        <v>1.0</v>
      </c>
      <c r="D450" s="57" t="s">
        <v>179</v>
      </c>
      <c r="E450" s="57">
        <v>0.0</v>
      </c>
      <c r="F450" s="57">
        <v>0.08</v>
      </c>
      <c r="G450" s="57">
        <v>0.027</v>
      </c>
    </row>
    <row r="451">
      <c r="A451" s="70">
        <v>44663.0</v>
      </c>
      <c r="B451" s="57">
        <v>2349.0</v>
      </c>
      <c r="C451" s="57">
        <v>3.0</v>
      </c>
      <c r="D451" s="57" t="s">
        <v>191</v>
      </c>
      <c r="E451" s="57">
        <v>0.0</v>
      </c>
      <c r="F451" s="57">
        <v>0.453</v>
      </c>
      <c r="G451" s="57">
        <v>0.174</v>
      </c>
    </row>
    <row r="452">
      <c r="A452" s="70">
        <v>44663.0</v>
      </c>
      <c r="B452" s="57">
        <v>2349.0</v>
      </c>
      <c r="C452" s="57">
        <v>2.0</v>
      </c>
      <c r="D452" s="57" t="s">
        <v>179</v>
      </c>
      <c r="E452" s="57">
        <v>0.0</v>
      </c>
      <c r="F452" s="57">
        <v>0.082</v>
      </c>
      <c r="G452" s="57">
        <v>0.031</v>
      </c>
    </row>
    <row r="453">
      <c r="A453" s="70">
        <v>44663.0</v>
      </c>
      <c r="B453" s="57">
        <v>2371.0</v>
      </c>
      <c r="C453" s="57">
        <v>1.0</v>
      </c>
      <c r="D453" s="57" t="s">
        <v>191</v>
      </c>
      <c r="E453" s="57">
        <v>0.0</v>
      </c>
      <c r="F453" s="57">
        <v>1.562</v>
      </c>
      <c r="G453" s="57">
        <v>0.63</v>
      </c>
    </row>
    <row r="454">
      <c r="A454" s="70">
        <v>44663.0</v>
      </c>
      <c r="B454" s="57">
        <v>2371.0</v>
      </c>
      <c r="C454" s="57">
        <v>2.0</v>
      </c>
      <c r="D454" s="57" t="s">
        <v>191</v>
      </c>
      <c r="E454" s="57">
        <v>0.0</v>
      </c>
      <c r="F454" s="57">
        <v>0.688</v>
      </c>
      <c r="G454" s="57">
        <v>0.274</v>
      </c>
    </row>
    <row r="455">
      <c r="A455" s="70">
        <v>44663.0</v>
      </c>
      <c r="B455" s="57">
        <v>2370.0</v>
      </c>
      <c r="C455" s="57">
        <v>1.0</v>
      </c>
      <c r="D455" s="57" t="s">
        <v>191</v>
      </c>
      <c r="E455" s="57">
        <v>0.0</v>
      </c>
      <c r="F455" s="57">
        <v>0.764</v>
      </c>
      <c r="G455" s="57">
        <v>0.311</v>
      </c>
    </row>
    <row r="456">
      <c r="A456" s="70">
        <v>44663.0</v>
      </c>
      <c r="B456" s="57">
        <v>2349.0</v>
      </c>
      <c r="C456" s="57">
        <v>1.0</v>
      </c>
      <c r="D456" s="57" t="s">
        <v>179</v>
      </c>
      <c r="E456" s="57">
        <v>0.0</v>
      </c>
      <c r="F456" s="57">
        <v>0.032</v>
      </c>
      <c r="G456" s="57">
        <v>0.011</v>
      </c>
    </row>
    <row r="457">
      <c r="A457" s="70">
        <v>44663.0</v>
      </c>
      <c r="B457" s="57">
        <v>2009.0</v>
      </c>
      <c r="C457" s="57">
        <v>3.0</v>
      </c>
      <c r="D457" s="57" t="s">
        <v>191</v>
      </c>
      <c r="E457" s="57">
        <v>0.0</v>
      </c>
      <c r="F457" s="57">
        <v>2.749</v>
      </c>
      <c r="G457" s="57">
        <v>1.176</v>
      </c>
    </row>
    <row r="458">
      <c r="A458" s="70">
        <v>44663.0</v>
      </c>
      <c r="B458" s="57">
        <v>2349.0</v>
      </c>
      <c r="C458" s="57">
        <v>1.0</v>
      </c>
      <c r="D458" s="57" t="s">
        <v>191</v>
      </c>
      <c r="E458" s="57">
        <v>0.0</v>
      </c>
      <c r="F458" s="57">
        <v>0.678</v>
      </c>
      <c r="G458" s="57">
        <v>0.255</v>
      </c>
    </row>
    <row r="459">
      <c r="A459" s="70">
        <v>44663.0</v>
      </c>
      <c r="B459" s="57">
        <v>2372.0</v>
      </c>
      <c r="C459" s="57">
        <v>1.0</v>
      </c>
      <c r="D459" s="57" t="s">
        <v>191</v>
      </c>
      <c r="E459" s="57">
        <v>0.0</v>
      </c>
      <c r="F459" s="57">
        <v>1.549</v>
      </c>
      <c r="G459" s="57">
        <v>0.642</v>
      </c>
    </row>
    <row r="460">
      <c r="A460" s="70">
        <v>44663.0</v>
      </c>
      <c r="B460" s="57">
        <v>2331.0</v>
      </c>
      <c r="C460" s="57">
        <v>1.0</v>
      </c>
      <c r="D460" s="57" t="s">
        <v>191</v>
      </c>
      <c r="E460" s="57">
        <v>1.0</v>
      </c>
      <c r="F460" s="57">
        <v>0.471</v>
      </c>
      <c r="G460" s="57">
        <v>0.272</v>
      </c>
    </row>
    <row r="461">
      <c r="A461" s="70">
        <v>44663.0</v>
      </c>
      <c r="B461" s="57">
        <v>2331.0</v>
      </c>
      <c r="C461" s="57">
        <v>1.0</v>
      </c>
      <c r="D461" s="57" t="s">
        <v>179</v>
      </c>
      <c r="E461" s="57">
        <v>0.0</v>
      </c>
      <c r="F461" s="57">
        <v>0.034</v>
      </c>
      <c r="G461" s="57">
        <v>0.011</v>
      </c>
    </row>
    <row r="462">
      <c r="A462" s="70">
        <v>44663.0</v>
      </c>
      <c r="B462" s="57">
        <v>2372.0</v>
      </c>
      <c r="C462" s="57">
        <v>2.0</v>
      </c>
      <c r="D462" s="57" t="s">
        <v>191</v>
      </c>
      <c r="E462" s="57">
        <v>0.0</v>
      </c>
      <c r="F462" s="57">
        <v>1.03</v>
      </c>
      <c r="G462" s="57">
        <v>0.423</v>
      </c>
    </row>
    <row r="463">
      <c r="A463" s="70">
        <v>44663.0</v>
      </c>
      <c r="B463" s="57">
        <v>2009.0</v>
      </c>
      <c r="C463" s="57">
        <v>2.0</v>
      </c>
      <c r="D463" s="57" t="s">
        <v>191</v>
      </c>
      <c r="E463" s="57">
        <v>0.0</v>
      </c>
      <c r="F463" s="57">
        <v>0.602</v>
      </c>
      <c r="G463" s="57">
        <v>0.254</v>
      </c>
    </row>
    <row r="464">
      <c r="A464" s="70">
        <v>44663.0</v>
      </c>
      <c r="B464" s="57">
        <v>2009.0</v>
      </c>
      <c r="C464" s="57">
        <v>1.0</v>
      </c>
      <c r="D464" s="57" t="s">
        <v>179</v>
      </c>
      <c r="E464" s="57">
        <v>0.0</v>
      </c>
      <c r="F464" s="57">
        <v>0.259</v>
      </c>
      <c r="G464" s="57">
        <v>0.103</v>
      </c>
    </row>
    <row r="465">
      <c r="A465" s="70">
        <v>44663.0</v>
      </c>
      <c r="B465" s="57">
        <v>2331.0</v>
      </c>
      <c r="C465" s="57">
        <v>1.0</v>
      </c>
      <c r="D465" s="57" t="s">
        <v>191</v>
      </c>
      <c r="E465" s="57">
        <v>1.0</v>
      </c>
      <c r="F465" s="57">
        <v>0.937</v>
      </c>
      <c r="G465" s="57">
        <v>0.528</v>
      </c>
    </row>
    <row r="466">
      <c r="A466" s="70">
        <v>44663.0</v>
      </c>
      <c r="B466" s="57">
        <v>2343.0</v>
      </c>
      <c r="C466" s="57">
        <v>2.0</v>
      </c>
      <c r="D466" s="57" t="s">
        <v>179</v>
      </c>
      <c r="E466" s="57">
        <v>0.0</v>
      </c>
      <c r="F466" s="57">
        <v>0.145</v>
      </c>
      <c r="G466" s="57">
        <v>0.055</v>
      </c>
    </row>
    <row r="467">
      <c r="A467" s="70">
        <v>44663.0</v>
      </c>
      <c r="B467" s="57">
        <v>2331.0</v>
      </c>
      <c r="C467" s="57">
        <v>2.0</v>
      </c>
      <c r="D467" s="57" t="s">
        <v>191</v>
      </c>
      <c r="E467" s="57">
        <v>1.0</v>
      </c>
      <c r="F467" s="57">
        <v>0.942</v>
      </c>
      <c r="G467" s="57">
        <v>0.548</v>
      </c>
    </row>
    <row r="468">
      <c r="A468" s="70">
        <v>44663.0</v>
      </c>
      <c r="B468" s="57">
        <v>2354.0</v>
      </c>
      <c r="C468" s="57">
        <v>3.0</v>
      </c>
      <c r="D468" s="57" t="s">
        <v>191</v>
      </c>
      <c r="E468" s="57">
        <v>1.0</v>
      </c>
      <c r="F468" s="57">
        <v>0.282</v>
      </c>
      <c r="G468" s="57">
        <v>0.16</v>
      </c>
    </row>
    <row r="469">
      <c r="A469" s="70">
        <v>44663.0</v>
      </c>
      <c r="B469" s="57">
        <v>2346.0</v>
      </c>
      <c r="C469" s="57">
        <v>1.0</v>
      </c>
      <c r="D469" s="57" t="s">
        <v>191</v>
      </c>
      <c r="E469" s="57">
        <v>1.0</v>
      </c>
      <c r="F469" s="57">
        <v>0.313</v>
      </c>
      <c r="G469" s="57">
        <v>0.155</v>
      </c>
    </row>
    <row r="470">
      <c r="A470" s="70">
        <v>44663.0</v>
      </c>
      <c r="B470" s="57">
        <v>2347.0</v>
      </c>
      <c r="C470" s="57">
        <v>2.0</v>
      </c>
      <c r="D470" s="57" t="s">
        <v>179</v>
      </c>
      <c r="E470" s="57">
        <v>0.0</v>
      </c>
      <c r="F470" s="57">
        <v>0.049</v>
      </c>
      <c r="G470" s="57">
        <v>0.021</v>
      </c>
    </row>
    <row r="471">
      <c r="A471" s="70">
        <v>44663.0</v>
      </c>
      <c r="B471" s="57">
        <v>2346.0</v>
      </c>
      <c r="C471" s="57">
        <v>2.0</v>
      </c>
      <c r="D471" s="57" t="s">
        <v>191</v>
      </c>
      <c r="E471" s="57">
        <v>0.0</v>
      </c>
      <c r="F471" s="57">
        <v>0.229</v>
      </c>
      <c r="G471" s="57">
        <v>0.097</v>
      </c>
    </row>
    <row r="472">
      <c r="A472" s="70">
        <v>44663.0</v>
      </c>
      <c r="B472" s="57">
        <v>2346.0</v>
      </c>
      <c r="C472" s="57">
        <v>1.0</v>
      </c>
      <c r="D472" s="57" t="s">
        <v>191</v>
      </c>
      <c r="E472" s="57">
        <v>0.0</v>
      </c>
      <c r="F472" s="57">
        <v>0.978</v>
      </c>
      <c r="G472" s="57">
        <v>0.43</v>
      </c>
    </row>
    <row r="473">
      <c r="A473" s="70">
        <v>44663.0</v>
      </c>
      <c r="B473" s="57">
        <v>2009.0</v>
      </c>
      <c r="C473" s="57">
        <v>2.0</v>
      </c>
      <c r="D473" s="57" t="s">
        <v>179</v>
      </c>
      <c r="E473" s="57">
        <v>0.0</v>
      </c>
      <c r="F473" s="57">
        <v>0.065</v>
      </c>
      <c r="G473" s="57">
        <v>0.023</v>
      </c>
    </row>
    <row r="474">
      <c r="A474" s="70">
        <v>44663.0</v>
      </c>
      <c r="B474" s="57">
        <v>2346.0</v>
      </c>
      <c r="C474" s="57">
        <v>1.0</v>
      </c>
      <c r="D474" s="57" t="s">
        <v>179</v>
      </c>
      <c r="E474" s="57">
        <v>1.0</v>
      </c>
      <c r="F474" s="57">
        <v>0.266</v>
      </c>
      <c r="G474" s="57">
        <v>0.11</v>
      </c>
    </row>
    <row r="475">
      <c r="A475" s="70">
        <v>44663.0</v>
      </c>
      <c r="B475" s="57">
        <v>2343.0</v>
      </c>
      <c r="C475" s="57">
        <v>2.0</v>
      </c>
      <c r="D475" s="57" t="s">
        <v>191</v>
      </c>
      <c r="E475" s="57">
        <v>0.0</v>
      </c>
      <c r="F475" s="57">
        <v>1.224</v>
      </c>
      <c r="G475" s="57">
        <v>0.551</v>
      </c>
    </row>
    <row r="476">
      <c r="A476" s="70">
        <v>44663.0</v>
      </c>
      <c r="B476" s="57">
        <v>2346.0</v>
      </c>
      <c r="C476" s="57">
        <v>3.0</v>
      </c>
      <c r="D476" s="57" t="s">
        <v>191</v>
      </c>
      <c r="E476" s="57">
        <v>0.0</v>
      </c>
      <c r="F476" s="57">
        <v>0.569</v>
      </c>
      <c r="G476" s="57">
        <v>0.249</v>
      </c>
    </row>
    <row r="477">
      <c r="A477" s="70">
        <v>44663.0</v>
      </c>
      <c r="B477" s="57">
        <v>2346.0</v>
      </c>
      <c r="C477" s="57">
        <v>1.0</v>
      </c>
      <c r="D477" s="57" t="s">
        <v>179</v>
      </c>
      <c r="E477" s="57">
        <v>0.0</v>
      </c>
      <c r="F477" s="57">
        <v>0.203</v>
      </c>
      <c r="G477" s="57">
        <v>0.077</v>
      </c>
    </row>
    <row r="478">
      <c r="A478" s="70">
        <v>44663.0</v>
      </c>
      <c r="B478" s="57">
        <v>2354.0</v>
      </c>
      <c r="C478" s="57">
        <v>2.0</v>
      </c>
      <c r="D478" s="57" t="s">
        <v>191</v>
      </c>
      <c r="E478" s="57">
        <v>0.0</v>
      </c>
      <c r="F478" s="57">
        <v>0.899</v>
      </c>
      <c r="G478" s="57">
        <v>0.387</v>
      </c>
    </row>
    <row r="479">
      <c r="A479" s="70">
        <v>44663.0</v>
      </c>
      <c r="B479" s="57">
        <v>2371.0</v>
      </c>
      <c r="C479" s="57">
        <v>2.0</v>
      </c>
      <c r="D479" s="57" t="s">
        <v>179</v>
      </c>
      <c r="E479" s="57">
        <v>0.0</v>
      </c>
      <c r="F479" s="57">
        <v>0.034</v>
      </c>
      <c r="G479" s="57">
        <v>0.013</v>
      </c>
    </row>
    <row r="480">
      <c r="A480" s="70">
        <v>44663.0</v>
      </c>
      <c r="B480" s="57">
        <v>2370.0</v>
      </c>
      <c r="C480" s="57">
        <v>1.0</v>
      </c>
      <c r="D480" s="57" t="s">
        <v>179</v>
      </c>
      <c r="E480" s="57">
        <v>0.0</v>
      </c>
      <c r="F480" s="57">
        <v>0.13</v>
      </c>
      <c r="G480" s="57">
        <v>0.045</v>
      </c>
    </row>
    <row r="481">
      <c r="A481" s="70">
        <v>44663.0</v>
      </c>
      <c r="B481" s="57">
        <v>2370.0</v>
      </c>
      <c r="C481" s="57">
        <v>2.0</v>
      </c>
      <c r="D481" s="57" t="s">
        <v>191</v>
      </c>
      <c r="E481" s="57">
        <v>0.0</v>
      </c>
      <c r="F481" s="57">
        <v>0.301</v>
      </c>
      <c r="G481" s="57">
        <v>0.119</v>
      </c>
    </row>
    <row r="482">
      <c r="A482" s="70">
        <v>44663.0</v>
      </c>
      <c r="B482" s="57">
        <v>2352.0</v>
      </c>
      <c r="C482" s="57">
        <v>1.0</v>
      </c>
      <c r="D482" s="57" t="s">
        <v>191</v>
      </c>
      <c r="E482" s="57">
        <v>1.0</v>
      </c>
      <c r="F482" s="57">
        <v>0.324</v>
      </c>
      <c r="G482" s="57">
        <v>0.181</v>
      </c>
    </row>
    <row r="483">
      <c r="A483" s="70">
        <v>44663.0</v>
      </c>
      <c r="B483" s="57">
        <v>2370.0</v>
      </c>
      <c r="C483" s="57">
        <v>3.0</v>
      </c>
      <c r="D483" s="57" t="s">
        <v>191</v>
      </c>
      <c r="E483" s="57">
        <v>0.0</v>
      </c>
      <c r="F483" s="57">
        <v>0.249</v>
      </c>
      <c r="G483" s="57">
        <v>0.104</v>
      </c>
    </row>
    <row r="484">
      <c r="A484" s="70">
        <v>44663.0</v>
      </c>
      <c r="B484" s="57">
        <v>2348.0</v>
      </c>
      <c r="C484" s="57">
        <v>2.0</v>
      </c>
      <c r="D484" s="57" t="s">
        <v>191</v>
      </c>
      <c r="E484" s="57">
        <v>0.0</v>
      </c>
      <c r="F484" s="57">
        <v>0.516</v>
      </c>
      <c r="G484" s="57">
        <v>0.204</v>
      </c>
    </row>
    <row r="485">
      <c r="A485" s="70">
        <v>44663.0</v>
      </c>
      <c r="B485" s="57">
        <v>2351.0</v>
      </c>
      <c r="C485" s="57">
        <v>2.0</v>
      </c>
      <c r="D485" s="57" t="s">
        <v>191</v>
      </c>
      <c r="E485" s="57">
        <v>0.0</v>
      </c>
      <c r="F485" s="57">
        <v>1.036</v>
      </c>
      <c r="G485" s="57">
        <v>0.351</v>
      </c>
    </row>
    <row r="486">
      <c r="A486" s="70">
        <v>44663.0</v>
      </c>
      <c r="B486" s="57">
        <v>2351.0</v>
      </c>
      <c r="C486" s="57">
        <v>3.0</v>
      </c>
      <c r="D486" s="57" t="s">
        <v>191</v>
      </c>
      <c r="E486" s="57">
        <v>0.0</v>
      </c>
      <c r="F486" s="57">
        <v>0.869</v>
      </c>
      <c r="G486" s="57">
        <v>0.26</v>
      </c>
    </row>
    <row r="487">
      <c r="A487" s="70">
        <v>44663.0</v>
      </c>
      <c r="B487" s="57">
        <v>2349.0</v>
      </c>
      <c r="C487" s="57">
        <v>2.0</v>
      </c>
      <c r="D487" s="57" t="s">
        <v>191</v>
      </c>
      <c r="E487" s="57">
        <v>0.0</v>
      </c>
      <c r="F487" s="57">
        <v>1.207</v>
      </c>
      <c r="G487" s="57">
        <v>0.463</v>
      </c>
    </row>
    <row r="488">
      <c r="A488" s="70">
        <v>44663.0</v>
      </c>
      <c r="B488" s="57">
        <v>2370.0</v>
      </c>
      <c r="C488" s="57">
        <v>2.0</v>
      </c>
      <c r="D488" s="57" t="s">
        <v>179</v>
      </c>
      <c r="E488" s="57">
        <v>0.0</v>
      </c>
      <c r="F488" s="57">
        <v>0.033</v>
      </c>
      <c r="G488" s="57">
        <v>0.012</v>
      </c>
    </row>
    <row r="489">
      <c r="A489" s="70">
        <v>44663.0</v>
      </c>
      <c r="B489" s="57">
        <v>2372.0</v>
      </c>
      <c r="C489" s="57">
        <v>1.0</v>
      </c>
      <c r="D489" s="57" t="s">
        <v>179</v>
      </c>
      <c r="E489" s="57">
        <v>0.0</v>
      </c>
      <c r="F489" s="57">
        <v>0.138</v>
      </c>
      <c r="G489" s="57">
        <v>0.05</v>
      </c>
    </row>
    <row r="490">
      <c r="A490" s="70">
        <v>44663.0</v>
      </c>
      <c r="B490" s="57">
        <v>2372.0</v>
      </c>
      <c r="C490" s="57">
        <v>2.0</v>
      </c>
      <c r="D490" s="57" t="s">
        <v>179</v>
      </c>
      <c r="E490" s="57">
        <v>0.0</v>
      </c>
      <c r="F490" s="57">
        <v>0.07</v>
      </c>
      <c r="G490" s="57">
        <v>0.025</v>
      </c>
    </row>
    <row r="491">
      <c r="A491" s="70">
        <v>44663.0</v>
      </c>
      <c r="B491" s="57">
        <v>2331.0</v>
      </c>
      <c r="C491" s="57">
        <v>2.0</v>
      </c>
      <c r="D491" s="57" t="s">
        <v>179</v>
      </c>
      <c r="E491" s="57">
        <v>1.0</v>
      </c>
      <c r="F491" s="57">
        <v>0.301</v>
      </c>
      <c r="G491" s="57">
        <v>0.15</v>
      </c>
    </row>
    <row r="492">
      <c r="A492" s="70">
        <v>44663.0</v>
      </c>
      <c r="B492" s="57">
        <v>2351.0</v>
      </c>
      <c r="C492" s="57">
        <v>1.0</v>
      </c>
      <c r="D492" s="57" t="s">
        <v>179</v>
      </c>
      <c r="E492" s="57">
        <v>0.0</v>
      </c>
      <c r="F492" s="57">
        <v>0.115</v>
      </c>
      <c r="G492" s="57">
        <v>0.034</v>
      </c>
    </row>
    <row r="493">
      <c r="A493" s="70">
        <v>44663.0</v>
      </c>
      <c r="B493" s="57">
        <v>2349.0</v>
      </c>
      <c r="C493" s="57">
        <v>3.0</v>
      </c>
      <c r="D493" s="57" t="s">
        <v>179</v>
      </c>
      <c r="E493" s="57">
        <v>0.0</v>
      </c>
      <c r="F493" s="57">
        <v>0.02</v>
      </c>
      <c r="G493" s="57">
        <v>0.008</v>
      </c>
    </row>
    <row r="494">
      <c r="A494" s="70">
        <v>44663.0</v>
      </c>
      <c r="B494" s="57">
        <v>2352.0</v>
      </c>
      <c r="C494" s="57">
        <v>2.0</v>
      </c>
      <c r="D494" s="57" t="s">
        <v>191</v>
      </c>
      <c r="E494" s="57">
        <v>1.0</v>
      </c>
      <c r="F494" s="57">
        <v>0.694</v>
      </c>
      <c r="G494" s="57">
        <v>0.388</v>
      </c>
    </row>
    <row r="495">
      <c r="A495" s="70">
        <v>44663.0</v>
      </c>
      <c r="B495" s="57">
        <v>2351.0</v>
      </c>
      <c r="C495" s="57">
        <v>2.0</v>
      </c>
      <c r="D495" s="57" t="s">
        <v>179</v>
      </c>
      <c r="E495" s="57">
        <v>0.0</v>
      </c>
      <c r="F495" s="57">
        <v>0.118</v>
      </c>
      <c r="G495" s="57">
        <v>0.038</v>
      </c>
    </row>
    <row r="496">
      <c r="A496" s="70">
        <v>44663.0</v>
      </c>
      <c r="B496" s="57">
        <v>2370.0</v>
      </c>
      <c r="C496" s="57">
        <v>3.0</v>
      </c>
      <c r="D496" s="57" t="s">
        <v>179</v>
      </c>
      <c r="E496" s="57">
        <v>0.0</v>
      </c>
      <c r="F496" s="57">
        <v>0.019</v>
      </c>
      <c r="G496" s="57">
        <v>0.008</v>
      </c>
    </row>
    <row r="497">
      <c r="A497" s="70">
        <v>44663.0</v>
      </c>
      <c r="B497" s="57">
        <v>2331.0</v>
      </c>
      <c r="C497" s="57">
        <v>2.0</v>
      </c>
      <c r="D497" s="57" t="s">
        <v>191</v>
      </c>
      <c r="E497" s="57">
        <v>1.0</v>
      </c>
      <c r="F497" s="57">
        <v>1.051</v>
      </c>
      <c r="G497" s="57">
        <v>0.585</v>
      </c>
    </row>
    <row r="498">
      <c r="A498" s="70">
        <v>44663.0</v>
      </c>
      <c r="B498" s="57">
        <v>2351.0</v>
      </c>
      <c r="C498" s="57">
        <v>1.0</v>
      </c>
      <c r="D498" s="57" t="s">
        <v>191</v>
      </c>
      <c r="E498" s="57">
        <v>0.0</v>
      </c>
      <c r="F498" s="57">
        <v>0.827</v>
      </c>
      <c r="G498" s="57">
        <v>0.235</v>
      </c>
    </row>
    <row r="499">
      <c r="A499" s="70">
        <v>44663.0</v>
      </c>
      <c r="B499" s="57">
        <v>2351.0</v>
      </c>
      <c r="C499" s="57">
        <v>3.0</v>
      </c>
      <c r="D499" s="57" t="s">
        <v>179</v>
      </c>
      <c r="E499" s="57">
        <v>0.0</v>
      </c>
      <c r="F499" s="57">
        <v>0.07</v>
      </c>
      <c r="G499" s="57">
        <v>0.022</v>
      </c>
    </row>
    <row r="500">
      <c r="A500" s="70">
        <v>44663.0</v>
      </c>
      <c r="B500" s="57">
        <v>2348.0</v>
      </c>
      <c r="C500" s="57">
        <v>2.0</v>
      </c>
      <c r="D500" s="57" t="s">
        <v>179</v>
      </c>
      <c r="E500" s="57">
        <v>0.0</v>
      </c>
      <c r="F500" s="57">
        <v>0.045</v>
      </c>
      <c r="G500" s="57">
        <v>0.016</v>
      </c>
    </row>
    <row r="501">
      <c r="A501" s="70">
        <v>44690.0</v>
      </c>
      <c r="B501" s="57">
        <v>2089.0</v>
      </c>
      <c r="C501" s="57">
        <v>1.0</v>
      </c>
      <c r="D501" s="57" t="s">
        <v>179</v>
      </c>
      <c r="E501" s="57">
        <v>1.0</v>
      </c>
      <c r="F501" s="57">
        <v>0.1333</v>
      </c>
      <c r="G501" s="57">
        <v>0.0573</v>
      </c>
    </row>
    <row r="502">
      <c r="A502" s="70">
        <v>44690.0</v>
      </c>
      <c r="B502" s="57">
        <v>2085.0</v>
      </c>
      <c r="C502" s="57">
        <v>1.0</v>
      </c>
      <c r="D502" s="57" t="s">
        <v>191</v>
      </c>
      <c r="E502" s="57">
        <v>0.0</v>
      </c>
      <c r="F502" s="57">
        <v>0.7909</v>
      </c>
      <c r="G502" s="57">
        <v>0.3619</v>
      </c>
    </row>
    <row r="503">
      <c r="A503" s="70">
        <v>44690.0</v>
      </c>
      <c r="B503" s="57">
        <v>2089.0</v>
      </c>
      <c r="C503" s="57">
        <v>1.0</v>
      </c>
      <c r="D503" s="57" t="s">
        <v>179</v>
      </c>
      <c r="E503" s="57">
        <v>0.0</v>
      </c>
      <c r="F503" s="57">
        <v>0.0844</v>
      </c>
      <c r="G503" s="57">
        <v>0.0334</v>
      </c>
    </row>
    <row r="504">
      <c r="A504" s="70">
        <v>44690.0</v>
      </c>
      <c r="B504" s="57">
        <v>2089.0</v>
      </c>
      <c r="C504" s="57">
        <v>2.0</v>
      </c>
      <c r="D504" s="57" t="s">
        <v>191</v>
      </c>
      <c r="E504" s="57">
        <v>0.0</v>
      </c>
      <c r="F504" s="57">
        <v>0.8859</v>
      </c>
      <c r="G504" s="57">
        <v>0.483</v>
      </c>
    </row>
    <row r="505">
      <c r="A505" s="70">
        <v>44690.0</v>
      </c>
      <c r="B505" s="57">
        <v>2006.0</v>
      </c>
      <c r="C505" s="57">
        <v>2.0</v>
      </c>
      <c r="D505" s="57" t="s">
        <v>179</v>
      </c>
      <c r="E505" s="57">
        <v>0.0</v>
      </c>
      <c r="F505" s="57">
        <v>0.1299</v>
      </c>
      <c r="G505" s="57">
        <v>0.055</v>
      </c>
    </row>
    <row r="506">
      <c r="A506" s="70">
        <v>44690.0</v>
      </c>
      <c r="B506" s="57">
        <v>2088.0</v>
      </c>
      <c r="C506" s="57">
        <v>3.0</v>
      </c>
      <c r="D506" s="57" t="s">
        <v>191</v>
      </c>
      <c r="E506" s="57">
        <v>0.0</v>
      </c>
      <c r="F506" s="57">
        <v>0.9132</v>
      </c>
      <c r="G506" s="57">
        <v>0.4257</v>
      </c>
    </row>
    <row r="507">
      <c r="A507" s="70">
        <v>44690.0</v>
      </c>
      <c r="B507" s="57">
        <v>2004.0</v>
      </c>
      <c r="C507" s="57">
        <v>2.0</v>
      </c>
      <c r="D507" s="57" t="s">
        <v>191</v>
      </c>
      <c r="E507" s="57">
        <v>0.0</v>
      </c>
      <c r="F507" s="57">
        <v>0.4823</v>
      </c>
      <c r="G507" s="57">
        <v>0.2307</v>
      </c>
    </row>
    <row r="508">
      <c r="A508" s="70">
        <v>44690.0</v>
      </c>
      <c r="B508" s="57">
        <v>2004.0</v>
      </c>
      <c r="C508" s="57">
        <v>2.0</v>
      </c>
      <c r="D508" s="57" t="s">
        <v>179</v>
      </c>
      <c r="E508" s="57">
        <v>0.0</v>
      </c>
      <c r="F508" s="57">
        <v>0.328</v>
      </c>
      <c r="G508" s="57">
        <v>0.1378</v>
      </c>
    </row>
    <row r="509">
      <c r="A509" s="70">
        <v>44690.0</v>
      </c>
      <c r="B509" s="57">
        <v>2012.0</v>
      </c>
      <c r="C509" s="57">
        <v>3.0</v>
      </c>
      <c r="D509" s="57" t="s">
        <v>191</v>
      </c>
      <c r="E509" s="57">
        <v>0.0</v>
      </c>
      <c r="F509" s="57">
        <v>0.4954</v>
      </c>
      <c r="G509" s="57">
        <v>0.2298</v>
      </c>
    </row>
    <row r="510">
      <c r="A510" s="70">
        <v>44690.0</v>
      </c>
      <c r="B510" s="57">
        <v>2004.0</v>
      </c>
      <c r="C510" s="57">
        <v>1.0</v>
      </c>
      <c r="D510" s="57" t="s">
        <v>191</v>
      </c>
      <c r="E510" s="57">
        <v>0.0</v>
      </c>
      <c r="F510" s="57">
        <v>0.6243</v>
      </c>
      <c r="G510" s="57">
        <v>0.2982</v>
      </c>
    </row>
    <row r="511">
      <c r="A511" s="70">
        <v>44690.0</v>
      </c>
      <c r="B511" s="57">
        <v>2088.0</v>
      </c>
      <c r="C511" s="57">
        <v>3.0</v>
      </c>
      <c r="D511" s="57" t="s">
        <v>179</v>
      </c>
      <c r="E511" s="57">
        <v>1.0</v>
      </c>
      <c r="F511" s="57">
        <v>0.3755</v>
      </c>
      <c r="G511" s="57">
        <v>0.1714</v>
      </c>
    </row>
    <row r="512">
      <c r="A512" s="70">
        <v>44690.0</v>
      </c>
      <c r="B512" s="57">
        <v>2006.0</v>
      </c>
      <c r="C512" s="57">
        <v>2.0</v>
      </c>
      <c r="D512" s="57" t="s">
        <v>179</v>
      </c>
      <c r="E512" s="57">
        <v>1.0</v>
      </c>
      <c r="F512" s="57">
        <v>0.2746</v>
      </c>
      <c r="G512" s="57">
        <v>0.1288</v>
      </c>
    </row>
    <row r="513">
      <c r="A513" s="70">
        <v>44690.0</v>
      </c>
      <c r="B513" s="57">
        <v>2006.0</v>
      </c>
      <c r="C513" s="57">
        <v>2.0</v>
      </c>
      <c r="D513" s="57" t="s">
        <v>191</v>
      </c>
      <c r="E513" s="57">
        <v>0.0</v>
      </c>
      <c r="F513" s="57">
        <v>1.2377</v>
      </c>
      <c r="G513" s="57">
        <v>0.5983</v>
      </c>
    </row>
    <row r="514">
      <c r="A514" s="70">
        <v>44690.0</v>
      </c>
      <c r="B514" s="57">
        <v>2088.0</v>
      </c>
      <c r="C514" s="57">
        <v>3.0</v>
      </c>
      <c r="D514" s="57" t="s">
        <v>179</v>
      </c>
      <c r="E514" s="57">
        <v>0.0</v>
      </c>
      <c r="F514" s="57">
        <v>0.0733</v>
      </c>
      <c r="G514" s="57">
        <v>0.0314</v>
      </c>
    </row>
    <row r="515">
      <c r="A515" s="70">
        <v>44690.0</v>
      </c>
      <c r="B515" s="57">
        <v>2012.0</v>
      </c>
      <c r="C515" s="57">
        <v>2.0</v>
      </c>
      <c r="D515" s="57" t="s">
        <v>191</v>
      </c>
      <c r="E515" s="57">
        <v>0.0</v>
      </c>
      <c r="F515" s="57">
        <v>0.6069</v>
      </c>
      <c r="G515" s="57">
        <v>0.2878</v>
      </c>
    </row>
    <row r="516">
      <c r="A516" s="70">
        <v>44690.0</v>
      </c>
      <c r="B516" s="57">
        <v>2012.0</v>
      </c>
      <c r="C516" s="57">
        <v>1.0</v>
      </c>
      <c r="D516" s="57" t="s">
        <v>179</v>
      </c>
      <c r="E516" s="57">
        <v>1.0</v>
      </c>
      <c r="F516" s="57">
        <v>0.2859</v>
      </c>
      <c r="G516" s="57">
        <v>0.1352</v>
      </c>
    </row>
    <row r="517">
      <c r="A517" s="70">
        <v>44690.0</v>
      </c>
      <c r="B517" s="57">
        <v>2006.0</v>
      </c>
      <c r="C517" s="57">
        <v>3.0</v>
      </c>
      <c r="D517" s="57" t="s">
        <v>191</v>
      </c>
      <c r="E517" s="57">
        <v>0.0</v>
      </c>
      <c r="F517" s="57">
        <v>1.2379</v>
      </c>
      <c r="G517" s="57">
        <v>0.6205</v>
      </c>
    </row>
    <row r="518">
      <c r="A518" s="70">
        <v>44690.0</v>
      </c>
      <c r="B518" s="57">
        <v>2006.0</v>
      </c>
      <c r="C518" s="57">
        <v>3.0</v>
      </c>
      <c r="D518" s="57" t="s">
        <v>179</v>
      </c>
      <c r="E518" s="57">
        <v>0.0</v>
      </c>
      <c r="F518" s="57">
        <v>0.0726</v>
      </c>
      <c r="G518" s="57">
        <v>0.0327</v>
      </c>
    </row>
    <row r="519">
      <c r="A519" s="70">
        <v>44690.0</v>
      </c>
      <c r="B519" s="57">
        <v>2006.0</v>
      </c>
      <c r="C519" s="57">
        <v>3.0</v>
      </c>
      <c r="D519" s="57" t="s">
        <v>179</v>
      </c>
      <c r="E519" s="57">
        <v>1.0</v>
      </c>
      <c r="F519" s="57">
        <v>0.3008</v>
      </c>
      <c r="G519" s="57">
        <v>0.1466</v>
      </c>
    </row>
    <row r="520">
      <c r="A520" s="70">
        <v>44690.0</v>
      </c>
      <c r="B520" s="57">
        <v>2006.0</v>
      </c>
      <c r="C520" s="57">
        <v>1.0</v>
      </c>
      <c r="D520" s="57" t="s">
        <v>179</v>
      </c>
      <c r="E520" s="57">
        <v>0.0</v>
      </c>
      <c r="F520" s="57">
        <v>0.2738</v>
      </c>
      <c r="G520" s="57">
        <v>0.1237</v>
      </c>
    </row>
    <row r="521">
      <c r="A521" s="70">
        <v>44690.0</v>
      </c>
      <c r="B521" s="57">
        <v>2006.0</v>
      </c>
      <c r="C521" s="57">
        <v>1.0</v>
      </c>
      <c r="D521" s="57" t="s">
        <v>191</v>
      </c>
      <c r="E521" s="57">
        <v>0.0</v>
      </c>
      <c r="F521" s="57">
        <v>0.7881</v>
      </c>
      <c r="G521" s="57">
        <v>0.3924</v>
      </c>
    </row>
    <row r="522">
      <c r="A522" s="70">
        <v>44690.0</v>
      </c>
      <c r="B522" s="57">
        <v>2006.0</v>
      </c>
      <c r="C522" s="57">
        <v>1.0</v>
      </c>
      <c r="D522" s="57" t="s">
        <v>179</v>
      </c>
      <c r="E522" s="57">
        <v>0.0</v>
      </c>
      <c r="F522" s="57">
        <v>0.0795</v>
      </c>
      <c r="G522" s="57">
        <v>0.0328</v>
      </c>
    </row>
    <row r="523">
      <c r="A523" s="70">
        <v>44690.0</v>
      </c>
      <c r="B523" s="57">
        <v>2004.0</v>
      </c>
      <c r="C523" s="57">
        <v>3.0</v>
      </c>
      <c r="D523" s="57" t="s">
        <v>191</v>
      </c>
      <c r="E523" s="57">
        <v>0.0</v>
      </c>
      <c r="F523" s="71">
        <v>0.58</v>
      </c>
      <c r="G523" s="57">
        <v>0.2711</v>
      </c>
    </row>
    <row r="524">
      <c r="A524" s="70">
        <v>44690.0</v>
      </c>
      <c r="B524" s="57">
        <v>2004.0</v>
      </c>
      <c r="C524" s="57">
        <v>3.0</v>
      </c>
      <c r="D524" s="57" t="s">
        <v>179</v>
      </c>
      <c r="E524" s="57">
        <v>0.0</v>
      </c>
      <c r="F524" s="57">
        <v>0.1859</v>
      </c>
      <c r="G524" s="57">
        <v>0.0779</v>
      </c>
    </row>
    <row r="525">
      <c r="A525" s="70">
        <v>44690.0</v>
      </c>
      <c r="B525" s="57">
        <v>1475.0</v>
      </c>
      <c r="C525" s="57">
        <v>2.0</v>
      </c>
      <c r="D525" s="57" t="s">
        <v>191</v>
      </c>
      <c r="E525" s="57">
        <v>0.0</v>
      </c>
      <c r="F525" s="57">
        <v>0.602</v>
      </c>
      <c r="G525" s="57">
        <v>0.2885</v>
      </c>
    </row>
    <row r="526">
      <c r="A526" s="70">
        <v>44690.0</v>
      </c>
      <c r="B526" s="57">
        <v>2012.0</v>
      </c>
      <c r="C526" s="57">
        <v>3.0</v>
      </c>
      <c r="D526" s="57" t="s">
        <v>179</v>
      </c>
      <c r="E526" s="57">
        <v>0.0</v>
      </c>
      <c r="F526" s="57">
        <v>0.0671</v>
      </c>
      <c r="G526" s="57">
        <v>0.0272</v>
      </c>
    </row>
    <row r="527">
      <c r="A527" s="70">
        <v>44690.0</v>
      </c>
      <c r="B527" s="57">
        <v>2012.0</v>
      </c>
      <c r="C527" s="57">
        <v>3.0</v>
      </c>
      <c r="D527" s="57" t="s">
        <v>179</v>
      </c>
      <c r="E527" s="57">
        <v>1.0</v>
      </c>
      <c r="F527" s="57">
        <v>0.2449</v>
      </c>
      <c r="G527" s="57">
        <v>0.1129</v>
      </c>
    </row>
    <row r="528">
      <c r="A528" s="70">
        <v>44690.0</v>
      </c>
      <c r="B528" s="57">
        <v>1475.0</v>
      </c>
      <c r="C528" s="57">
        <v>1.0</v>
      </c>
      <c r="D528" s="57" t="s">
        <v>179</v>
      </c>
      <c r="E528" s="57">
        <v>0.0</v>
      </c>
      <c r="F528" s="57">
        <v>0.0823</v>
      </c>
      <c r="G528" s="57">
        <v>0.0303</v>
      </c>
    </row>
    <row r="529">
      <c r="A529" s="70">
        <v>44690.0</v>
      </c>
      <c r="B529" s="57">
        <v>2089.0</v>
      </c>
      <c r="C529" s="57">
        <v>2.0</v>
      </c>
      <c r="D529" s="57" t="s">
        <v>179</v>
      </c>
      <c r="E529" s="57">
        <v>0.0</v>
      </c>
      <c r="F529" s="57">
        <v>0.1613</v>
      </c>
      <c r="G529" s="57">
        <v>0.0729</v>
      </c>
    </row>
    <row r="530">
      <c r="A530" s="70">
        <v>44690.0</v>
      </c>
      <c r="B530" s="57">
        <v>2089.0</v>
      </c>
      <c r="C530" s="57">
        <v>1.0</v>
      </c>
      <c r="D530" s="57" t="s">
        <v>191</v>
      </c>
      <c r="E530" s="57">
        <v>1.0</v>
      </c>
      <c r="F530" s="57">
        <v>0.514</v>
      </c>
      <c r="G530" s="57">
        <v>0.276</v>
      </c>
    </row>
    <row r="531">
      <c r="A531" s="70">
        <v>44690.0</v>
      </c>
      <c r="B531" s="57">
        <v>2089.0</v>
      </c>
      <c r="C531" s="57">
        <v>1.0</v>
      </c>
      <c r="D531" s="57" t="s">
        <v>191</v>
      </c>
      <c r="E531" s="57">
        <v>0.0</v>
      </c>
      <c r="F531" s="57">
        <v>1.1533</v>
      </c>
      <c r="G531" s="57">
        <v>0.5086</v>
      </c>
    </row>
    <row r="532">
      <c r="A532" s="70">
        <v>44690.0</v>
      </c>
      <c r="B532" s="57">
        <v>1475.0</v>
      </c>
      <c r="C532" s="57">
        <v>3.0</v>
      </c>
      <c r="D532" s="57" t="s">
        <v>179</v>
      </c>
      <c r="E532" s="57">
        <v>1.0</v>
      </c>
      <c r="F532" s="57">
        <v>0.521</v>
      </c>
      <c r="G532" s="57">
        <v>0.2465</v>
      </c>
    </row>
    <row r="533">
      <c r="A533" s="70">
        <v>44690.0</v>
      </c>
      <c r="B533" s="57">
        <v>1475.0</v>
      </c>
      <c r="C533" s="57">
        <v>3.0</v>
      </c>
      <c r="D533" s="57" t="s">
        <v>179</v>
      </c>
      <c r="E533" s="57">
        <v>0.0</v>
      </c>
      <c r="F533" s="57">
        <v>0.4273</v>
      </c>
      <c r="G533" s="57">
        <v>0.1677</v>
      </c>
    </row>
    <row r="534">
      <c r="A534" s="70">
        <v>44690.0</v>
      </c>
      <c r="B534" s="57">
        <v>1475.0</v>
      </c>
      <c r="C534" s="57">
        <v>1.0</v>
      </c>
      <c r="D534" s="57" t="s">
        <v>191</v>
      </c>
      <c r="E534" s="57">
        <v>0.0</v>
      </c>
      <c r="F534" s="57">
        <v>0.3418</v>
      </c>
      <c r="G534" s="57">
        <v>0.1599</v>
      </c>
    </row>
    <row r="535">
      <c r="A535" s="70">
        <v>44690.0</v>
      </c>
      <c r="B535" s="57">
        <v>1475.0</v>
      </c>
      <c r="C535" s="57">
        <v>1.0</v>
      </c>
      <c r="D535" s="57" t="s">
        <v>179</v>
      </c>
      <c r="E535" s="57">
        <v>1.0</v>
      </c>
      <c r="F535" s="57">
        <v>0.3757</v>
      </c>
      <c r="G535" s="57">
        <v>0.1623</v>
      </c>
    </row>
    <row r="536">
      <c r="A536" s="70">
        <v>44690.0</v>
      </c>
      <c r="B536" s="57">
        <v>2088.0</v>
      </c>
      <c r="C536" s="57">
        <v>2.0</v>
      </c>
      <c r="D536" s="57" t="s">
        <v>191</v>
      </c>
      <c r="E536" s="57">
        <v>0.0</v>
      </c>
      <c r="F536" s="57">
        <v>0.561</v>
      </c>
      <c r="G536" s="57">
        <v>0.2565</v>
      </c>
    </row>
    <row r="537">
      <c r="A537" s="70">
        <v>44690.0</v>
      </c>
      <c r="B537" s="57">
        <v>2088.0</v>
      </c>
      <c r="C537" s="57">
        <v>2.0</v>
      </c>
      <c r="D537" s="57" t="s">
        <v>179</v>
      </c>
      <c r="E537" s="57">
        <v>1.0</v>
      </c>
      <c r="F537" s="57">
        <v>0.4012</v>
      </c>
      <c r="G537" s="57">
        <v>0.1769</v>
      </c>
    </row>
    <row r="538">
      <c r="A538" s="70">
        <v>44690.0</v>
      </c>
      <c r="B538" s="57">
        <v>2093.0</v>
      </c>
      <c r="C538" s="57">
        <v>2.0</v>
      </c>
      <c r="D538" s="57" t="s">
        <v>191</v>
      </c>
      <c r="E538" s="57">
        <v>1.0</v>
      </c>
      <c r="F538" s="57">
        <v>0.981</v>
      </c>
      <c r="G538" s="57">
        <v>0.5657</v>
      </c>
    </row>
    <row r="539">
      <c r="A539" s="70">
        <v>44690.0</v>
      </c>
      <c r="B539" s="57">
        <v>2093.0</v>
      </c>
      <c r="C539" s="57">
        <v>2.0</v>
      </c>
      <c r="D539" s="57" t="s">
        <v>179</v>
      </c>
      <c r="E539" s="57">
        <v>0.0</v>
      </c>
      <c r="F539" s="57">
        <v>0.2001</v>
      </c>
      <c r="G539" s="57">
        <v>0.0835</v>
      </c>
    </row>
    <row r="540">
      <c r="A540" s="70">
        <v>44690.0</v>
      </c>
      <c r="B540" s="57">
        <v>2093.0</v>
      </c>
      <c r="C540" s="57">
        <v>2.0</v>
      </c>
      <c r="D540" s="57" t="s">
        <v>191</v>
      </c>
      <c r="E540" s="57">
        <v>0.0</v>
      </c>
      <c r="F540" s="57">
        <v>2.2081</v>
      </c>
      <c r="G540" s="57">
        <v>1.0237</v>
      </c>
    </row>
    <row r="541">
      <c r="A541" s="70">
        <v>44690.0</v>
      </c>
      <c r="B541" s="57">
        <v>2029.0</v>
      </c>
      <c r="C541" s="57">
        <v>2.0</v>
      </c>
      <c r="D541" s="57" t="s">
        <v>191</v>
      </c>
      <c r="E541" s="57">
        <v>0.0</v>
      </c>
      <c r="F541" s="57">
        <v>1.1397</v>
      </c>
      <c r="G541" s="57">
        <v>0.5917</v>
      </c>
    </row>
    <row r="542">
      <c r="A542" s="70">
        <v>44690.0</v>
      </c>
      <c r="B542" s="57">
        <v>2093.0</v>
      </c>
      <c r="C542" s="57">
        <v>3.0</v>
      </c>
      <c r="D542" s="57" t="s">
        <v>191</v>
      </c>
      <c r="E542" s="57">
        <v>0.0</v>
      </c>
      <c r="F542" s="57">
        <v>1.9718</v>
      </c>
      <c r="G542" s="57">
        <v>0.9419</v>
      </c>
    </row>
    <row r="543">
      <c r="A543" s="70">
        <v>44690.0</v>
      </c>
      <c r="B543" s="57">
        <v>2093.0</v>
      </c>
      <c r="C543" s="57">
        <v>1.0</v>
      </c>
      <c r="D543" s="57" t="s">
        <v>191</v>
      </c>
      <c r="E543" s="57">
        <v>0.0</v>
      </c>
      <c r="F543" s="57">
        <v>1.5562</v>
      </c>
      <c r="G543" s="57">
        <v>0.7019</v>
      </c>
    </row>
    <row r="544">
      <c r="A544" s="70">
        <v>44690.0</v>
      </c>
      <c r="B544" s="57">
        <v>2029.0</v>
      </c>
      <c r="C544" s="57">
        <v>1.0</v>
      </c>
      <c r="D544" s="57" t="s">
        <v>179</v>
      </c>
      <c r="E544" s="57">
        <v>0.0</v>
      </c>
      <c r="F544" s="57">
        <v>0.1861</v>
      </c>
      <c r="G544" s="57">
        <v>0.0844</v>
      </c>
    </row>
    <row r="545">
      <c r="A545" s="70">
        <v>44690.0</v>
      </c>
      <c r="B545" s="57">
        <v>2004.0</v>
      </c>
      <c r="C545" s="57">
        <v>1.0</v>
      </c>
      <c r="D545" s="57" t="s">
        <v>179</v>
      </c>
      <c r="E545" s="57">
        <v>0.0</v>
      </c>
      <c r="F545" s="57">
        <v>0.4704</v>
      </c>
      <c r="G545" s="57">
        <v>0.1987</v>
      </c>
    </row>
    <row r="546">
      <c r="A546" s="70">
        <v>44690.0</v>
      </c>
      <c r="B546" s="57">
        <v>2012.0</v>
      </c>
      <c r="C546" s="57">
        <v>2.0</v>
      </c>
      <c r="D546" s="57" t="s">
        <v>179</v>
      </c>
      <c r="E546" s="57">
        <v>1.0</v>
      </c>
      <c r="F546" s="57">
        <v>0.2765</v>
      </c>
      <c r="G546" s="57">
        <v>0.1272</v>
      </c>
    </row>
    <row r="547">
      <c r="A547" s="70">
        <v>44690.0</v>
      </c>
      <c r="B547" s="57">
        <v>2030.0</v>
      </c>
      <c r="C547" s="57">
        <v>3.0</v>
      </c>
      <c r="D547" s="57" t="s">
        <v>179</v>
      </c>
      <c r="E547" s="57">
        <v>1.0</v>
      </c>
      <c r="F547" s="57">
        <v>0.2749</v>
      </c>
      <c r="G547" s="57">
        <v>0.1413</v>
      </c>
    </row>
    <row r="548">
      <c r="A548" s="70">
        <v>44690.0</v>
      </c>
      <c r="B548" s="57">
        <v>2086.0</v>
      </c>
      <c r="C548" s="57">
        <v>2.0</v>
      </c>
      <c r="D548" s="57" t="s">
        <v>179</v>
      </c>
      <c r="E548" s="57">
        <v>0.0</v>
      </c>
      <c r="F548" s="57">
        <v>0.5771</v>
      </c>
      <c r="G548" s="57">
        <v>0.2319</v>
      </c>
    </row>
    <row r="549">
      <c r="A549" s="70">
        <v>44690.0</v>
      </c>
      <c r="B549" s="57">
        <v>2012.0</v>
      </c>
      <c r="C549" s="57">
        <v>2.0</v>
      </c>
      <c r="D549" s="57" t="s">
        <v>179</v>
      </c>
      <c r="E549" s="57">
        <v>0.0</v>
      </c>
      <c r="F549" s="57">
        <v>0.1198</v>
      </c>
      <c r="G549" s="57">
        <v>0.05</v>
      </c>
    </row>
    <row r="550">
      <c r="A550" s="70">
        <v>44690.0</v>
      </c>
      <c r="B550" s="57">
        <v>2012.0</v>
      </c>
      <c r="C550" s="57">
        <v>1.0</v>
      </c>
      <c r="D550" s="57" t="s">
        <v>191</v>
      </c>
      <c r="E550" s="57">
        <v>0.0</v>
      </c>
      <c r="F550" s="57">
        <v>0.5863</v>
      </c>
      <c r="G550" s="57">
        <v>0.2699</v>
      </c>
    </row>
    <row r="551">
      <c r="A551" s="70">
        <v>44690.0</v>
      </c>
      <c r="B551" s="57">
        <v>2088.0</v>
      </c>
      <c r="C551" s="57">
        <v>1.0</v>
      </c>
      <c r="D551" s="57" t="s">
        <v>179</v>
      </c>
      <c r="E551" s="57">
        <v>0.0</v>
      </c>
      <c r="F551" s="57">
        <v>0.1365</v>
      </c>
      <c r="G551" s="57">
        <v>0.0598</v>
      </c>
    </row>
    <row r="552">
      <c r="A552" s="70">
        <v>44690.0</v>
      </c>
      <c r="B552" s="57">
        <v>2086.0</v>
      </c>
      <c r="C552" s="57">
        <v>3.0</v>
      </c>
      <c r="D552" s="57" t="s">
        <v>179</v>
      </c>
      <c r="E552" s="57">
        <v>1.0</v>
      </c>
      <c r="F552" s="57">
        <v>0.3905</v>
      </c>
      <c r="G552" s="57">
        <v>0.1775</v>
      </c>
    </row>
    <row r="553">
      <c r="A553" s="70">
        <v>44690.0</v>
      </c>
      <c r="B553" s="57">
        <v>2085.0</v>
      </c>
      <c r="C553" s="57">
        <v>2.0</v>
      </c>
      <c r="D553" s="57" t="s">
        <v>179</v>
      </c>
      <c r="E553" s="57">
        <v>1.0</v>
      </c>
      <c r="F553" s="57">
        <v>0.1935</v>
      </c>
      <c r="G553" s="57">
        <v>0.0889</v>
      </c>
    </row>
    <row r="554">
      <c r="A554" s="70">
        <v>44690.0</v>
      </c>
      <c r="B554" s="57">
        <v>2085.0</v>
      </c>
      <c r="C554" s="57">
        <v>2.0</v>
      </c>
      <c r="D554" s="57" t="s">
        <v>179</v>
      </c>
      <c r="E554" s="57">
        <v>0.0</v>
      </c>
      <c r="F554" s="57">
        <v>0.0978</v>
      </c>
      <c r="G554" s="57">
        <v>0.0419</v>
      </c>
    </row>
    <row r="555">
      <c r="A555" s="70">
        <v>44690.0</v>
      </c>
      <c r="B555" s="57">
        <v>2085.0</v>
      </c>
      <c r="C555" s="57">
        <v>2.0</v>
      </c>
      <c r="D555" s="57" t="s">
        <v>191</v>
      </c>
      <c r="E555" s="57">
        <v>0.0</v>
      </c>
      <c r="F555" s="57">
        <v>0.4911</v>
      </c>
      <c r="G555" s="57">
        <v>0.2295</v>
      </c>
    </row>
    <row r="556">
      <c r="A556" s="70">
        <v>44690.0</v>
      </c>
      <c r="B556" s="57">
        <v>2085.0</v>
      </c>
      <c r="C556" s="57">
        <v>1.0</v>
      </c>
      <c r="D556" s="57" t="s">
        <v>179</v>
      </c>
      <c r="E556" s="57">
        <v>0.0</v>
      </c>
      <c r="F556" s="57">
        <v>0.1888</v>
      </c>
      <c r="G556" s="57">
        <v>0.0789</v>
      </c>
    </row>
    <row r="557">
      <c r="A557" s="70">
        <v>44690.0</v>
      </c>
      <c r="B557" s="57">
        <v>2085.0</v>
      </c>
      <c r="C557" s="57">
        <v>1.0</v>
      </c>
      <c r="D557" s="57" t="s">
        <v>179</v>
      </c>
      <c r="E557" s="57">
        <v>1.0</v>
      </c>
      <c r="F557" s="57">
        <v>0.6429</v>
      </c>
      <c r="G557" s="57">
        <v>0.2899</v>
      </c>
    </row>
    <row r="558">
      <c r="A558" s="70">
        <v>44690.0</v>
      </c>
      <c r="B558" s="57">
        <v>2029.0</v>
      </c>
      <c r="C558" s="57">
        <v>2.0</v>
      </c>
      <c r="D558" s="57" t="s">
        <v>179</v>
      </c>
      <c r="E558" s="57">
        <v>0.0</v>
      </c>
      <c r="F558" s="57">
        <v>0.0616</v>
      </c>
      <c r="G558" s="57">
        <v>0.0283</v>
      </c>
    </row>
    <row r="559">
      <c r="A559" s="70">
        <v>44690.0</v>
      </c>
      <c r="B559" s="57">
        <v>2090.0</v>
      </c>
      <c r="C559" s="57">
        <v>1.0</v>
      </c>
      <c r="D559" s="57" t="s">
        <v>191</v>
      </c>
      <c r="E559" s="57">
        <v>0.0</v>
      </c>
      <c r="F559" s="57">
        <v>0.9738</v>
      </c>
      <c r="G559" s="57">
        <v>0.4575</v>
      </c>
    </row>
    <row r="560">
      <c r="A560" s="70">
        <v>44690.0</v>
      </c>
      <c r="B560" s="57">
        <v>2029.0</v>
      </c>
      <c r="C560" s="57">
        <v>2.0</v>
      </c>
      <c r="D560" s="57" t="s">
        <v>179</v>
      </c>
      <c r="E560" s="57">
        <v>1.0</v>
      </c>
      <c r="F560" s="57">
        <v>0.2978</v>
      </c>
      <c r="G560" s="71">
        <v>0.154</v>
      </c>
    </row>
    <row r="561">
      <c r="A561" s="70">
        <v>44690.0</v>
      </c>
      <c r="B561" s="57">
        <v>2087.0</v>
      </c>
      <c r="C561" s="57">
        <v>2.0</v>
      </c>
      <c r="D561" s="57" t="s">
        <v>179</v>
      </c>
      <c r="E561" s="57">
        <v>0.0</v>
      </c>
      <c r="F561" s="57">
        <v>0.2727</v>
      </c>
      <c r="G561" s="57">
        <v>0.1076</v>
      </c>
    </row>
    <row r="562">
      <c r="A562" s="70">
        <v>44690.0</v>
      </c>
      <c r="B562" s="57">
        <v>2021.0</v>
      </c>
      <c r="C562" s="57">
        <v>1.0</v>
      </c>
      <c r="D562" s="57" t="s">
        <v>179</v>
      </c>
      <c r="E562" s="57">
        <v>0.0</v>
      </c>
      <c r="F562" s="57">
        <v>0.1955</v>
      </c>
      <c r="G562" s="57">
        <v>0.0884</v>
      </c>
    </row>
    <row r="563">
      <c r="A563" s="70">
        <v>44690.0</v>
      </c>
      <c r="B563" s="57">
        <v>2087.0</v>
      </c>
      <c r="C563" s="57">
        <v>3.0</v>
      </c>
      <c r="D563" s="57" t="s">
        <v>179</v>
      </c>
      <c r="E563" s="57">
        <v>1.0</v>
      </c>
      <c r="F563" s="57">
        <v>0.6176</v>
      </c>
      <c r="G563" s="57">
        <v>0.2874</v>
      </c>
    </row>
    <row r="564">
      <c r="A564" s="70">
        <v>44690.0</v>
      </c>
      <c r="B564" s="57">
        <v>2090.0</v>
      </c>
      <c r="C564" s="57">
        <v>3.0</v>
      </c>
      <c r="D564" s="57" t="s">
        <v>179</v>
      </c>
      <c r="E564" s="57">
        <v>1.0</v>
      </c>
      <c r="F564" s="57">
        <v>0.1189</v>
      </c>
      <c r="G564" s="57">
        <v>0.0564</v>
      </c>
    </row>
    <row r="565">
      <c r="A565" s="70">
        <v>44690.0</v>
      </c>
      <c r="B565" s="57">
        <v>2090.0</v>
      </c>
      <c r="C565" s="57">
        <v>2.0</v>
      </c>
      <c r="D565" s="57" t="s">
        <v>179</v>
      </c>
      <c r="E565" s="57">
        <v>0.0</v>
      </c>
      <c r="F565" s="57">
        <v>0.0467</v>
      </c>
      <c r="G565" s="57">
        <v>0.0195</v>
      </c>
    </row>
    <row r="566">
      <c r="A566" s="70">
        <v>44690.0</v>
      </c>
      <c r="B566" s="57">
        <v>2090.0</v>
      </c>
      <c r="C566" s="57">
        <v>2.0</v>
      </c>
      <c r="D566" s="57" t="s">
        <v>191</v>
      </c>
      <c r="E566" s="57">
        <v>0.0</v>
      </c>
      <c r="F566" s="57">
        <v>0.675</v>
      </c>
      <c r="G566" s="57">
        <v>0.3088</v>
      </c>
    </row>
    <row r="567">
      <c r="A567" s="70">
        <v>44690.0</v>
      </c>
      <c r="B567" s="57">
        <v>2087.0</v>
      </c>
      <c r="C567" s="57">
        <v>2.0</v>
      </c>
      <c r="D567" s="57" t="s">
        <v>191</v>
      </c>
      <c r="E567" s="57">
        <v>0.0</v>
      </c>
      <c r="F567" s="57">
        <v>1.1821</v>
      </c>
      <c r="G567" s="57">
        <v>0.5367</v>
      </c>
    </row>
    <row r="568">
      <c r="A568" s="70">
        <v>44690.0</v>
      </c>
      <c r="B568" s="57">
        <v>2086.0</v>
      </c>
      <c r="C568" s="57">
        <v>2.0</v>
      </c>
      <c r="D568" s="57" t="s">
        <v>191</v>
      </c>
      <c r="E568" s="57">
        <v>0.0</v>
      </c>
      <c r="F568" s="57">
        <v>2.092</v>
      </c>
      <c r="G568" s="57">
        <v>0.9603</v>
      </c>
    </row>
    <row r="569">
      <c r="A569" s="70">
        <v>44690.0</v>
      </c>
      <c r="B569" s="57">
        <v>2087.0</v>
      </c>
      <c r="C569" s="57">
        <v>3.0</v>
      </c>
      <c r="D569" s="57" t="s">
        <v>191</v>
      </c>
      <c r="E569" s="57">
        <v>0.0</v>
      </c>
      <c r="F569" s="71">
        <v>2.509</v>
      </c>
      <c r="G569" s="57">
        <v>1.1249</v>
      </c>
    </row>
    <row r="570">
      <c r="A570" s="70">
        <v>44690.0</v>
      </c>
      <c r="B570" s="57">
        <v>2087.0</v>
      </c>
      <c r="C570" s="57">
        <v>2.0</v>
      </c>
      <c r="D570" s="57" t="s">
        <v>179</v>
      </c>
      <c r="E570" s="57">
        <v>1.0</v>
      </c>
      <c r="F570" s="57">
        <v>0.4134</v>
      </c>
      <c r="G570" s="57">
        <v>0.1863</v>
      </c>
    </row>
    <row r="571">
      <c r="A571" s="70">
        <v>44690.0</v>
      </c>
      <c r="B571" s="57">
        <v>2086.0</v>
      </c>
      <c r="C571" s="57">
        <v>3.0</v>
      </c>
      <c r="D571" s="57" t="s">
        <v>191</v>
      </c>
      <c r="E571" s="57">
        <v>0.0</v>
      </c>
      <c r="F571" s="57">
        <v>1.4232</v>
      </c>
      <c r="G571" s="71">
        <v>0.691</v>
      </c>
    </row>
    <row r="572">
      <c r="A572" s="70">
        <v>44690.0</v>
      </c>
      <c r="B572" s="57">
        <v>2021.0</v>
      </c>
      <c r="C572" s="57">
        <v>2.0</v>
      </c>
      <c r="D572" s="57" t="s">
        <v>179</v>
      </c>
      <c r="E572" s="57">
        <v>0.0</v>
      </c>
      <c r="F572" s="57">
        <v>0.0878</v>
      </c>
      <c r="G572" s="71">
        <v>0.02</v>
      </c>
    </row>
    <row r="573">
      <c r="A573" s="70">
        <v>44690.0</v>
      </c>
      <c r="B573" s="57">
        <v>1475.0</v>
      </c>
      <c r="C573" s="57">
        <v>2.0</v>
      </c>
      <c r="D573" s="57" t="s">
        <v>179</v>
      </c>
      <c r="E573" s="57">
        <v>0.0</v>
      </c>
      <c r="F573" s="57">
        <v>0.2076</v>
      </c>
      <c r="G573" s="57">
        <v>0.0793</v>
      </c>
    </row>
    <row r="574">
      <c r="A574" s="70">
        <v>44690.0</v>
      </c>
      <c r="B574" s="57">
        <v>2088.0</v>
      </c>
      <c r="C574" s="57">
        <v>2.0</v>
      </c>
      <c r="D574" s="57" t="s">
        <v>179</v>
      </c>
      <c r="E574" s="57">
        <v>0.0</v>
      </c>
      <c r="F574" s="57">
        <v>0.0784</v>
      </c>
      <c r="G574" s="57">
        <v>0.0349</v>
      </c>
    </row>
    <row r="575">
      <c r="A575" s="70">
        <v>44690.0</v>
      </c>
      <c r="B575" s="57">
        <v>2021.0</v>
      </c>
      <c r="C575" s="57">
        <v>3.0</v>
      </c>
      <c r="D575" s="57" t="s">
        <v>179</v>
      </c>
      <c r="E575" s="57">
        <v>1.0</v>
      </c>
      <c r="F575" s="57">
        <v>0.3273</v>
      </c>
      <c r="G575" s="57">
        <v>0.1633</v>
      </c>
    </row>
    <row r="576">
      <c r="A576" s="70">
        <v>44690.0</v>
      </c>
      <c r="B576" s="57">
        <v>2021.0</v>
      </c>
      <c r="C576" s="57">
        <v>3.0</v>
      </c>
      <c r="D576" s="57" t="s">
        <v>191</v>
      </c>
      <c r="E576" s="57">
        <v>0.0</v>
      </c>
      <c r="F576" s="57">
        <v>0.9794</v>
      </c>
      <c r="G576" s="57">
        <v>0.4868</v>
      </c>
    </row>
    <row r="577">
      <c r="A577" s="70">
        <v>44690.0</v>
      </c>
      <c r="B577" s="57">
        <v>2021.0</v>
      </c>
      <c r="C577" s="57">
        <v>1.0</v>
      </c>
      <c r="D577" s="57" t="s">
        <v>191</v>
      </c>
      <c r="E577" s="57">
        <v>0.0</v>
      </c>
      <c r="F577" s="57">
        <v>1.0132</v>
      </c>
      <c r="G577" s="71">
        <v>0.521</v>
      </c>
    </row>
    <row r="578">
      <c r="A578" s="70">
        <v>44690.0</v>
      </c>
      <c r="B578" s="57">
        <v>2021.0</v>
      </c>
      <c r="C578" s="57">
        <v>2.0</v>
      </c>
      <c r="D578" s="57" t="s">
        <v>191</v>
      </c>
      <c r="E578" s="57">
        <v>0.0</v>
      </c>
      <c r="F578" s="57">
        <v>0.9064</v>
      </c>
      <c r="G578" s="57">
        <v>0.4506</v>
      </c>
    </row>
    <row r="579">
      <c r="A579" s="70">
        <v>44690.0</v>
      </c>
      <c r="B579" s="57">
        <v>2090.0</v>
      </c>
      <c r="C579" s="57">
        <v>1.0</v>
      </c>
      <c r="D579" s="57" t="s">
        <v>179</v>
      </c>
      <c r="E579" s="57">
        <v>1.0</v>
      </c>
      <c r="F579" s="57">
        <v>0.1676</v>
      </c>
      <c r="G579" s="71">
        <v>0.053</v>
      </c>
    </row>
    <row r="580">
      <c r="A580" s="70">
        <v>44690.0</v>
      </c>
      <c r="B580" s="57">
        <v>2088.0</v>
      </c>
      <c r="C580" s="57">
        <v>1.0</v>
      </c>
      <c r="D580" s="57" t="s">
        <v>191</v>
      </c>
      <c r="E580" s="57">
        <v>1.0</v>
      </c>
      <c r="F580" s="57">
        <v>0.7021</v>
      </c>
      <c r="G580" s="71">
        <v>0.336</v>
      </c>
    </row>
    <row r="581">
      <c r="A581" s="70">
        <v>44690.0</v>
      </c>
      <c r="B581" s="57">
        <v>2087.0</v>
      </c>
      <c r="C581" s="57">
        <v>1.0</v>
      </c>
      <c r="D581" s="57" t="s">
        <v>191</v>
      </c>
      <c r="E581" s="57">
        <v>0.0</v>
      </c>
      <c r="F581" s="57">
        <v>0.747</v>
      </c>
      <c r="G581" s="57">
        <v>0.3482</v>
      </c>
    </row>
    <row r="582">
      <c r="A582" s="70">
        <v>44690.0</v>
      </c>
      <c r="B582" s="57">
        <v>2088.0</v>
      </c>
      <c r="C582" s="57">
        <v>1.0</v>
      </c>
      <c r="D582" s="57" t="s">
        <v>179</v>
      </c>
      <c r="E582" s="57">
        <v>1.0</v>
      </c>
      <c r="F582" s="57">
        <v>1.0377</v>
      </c>
      <c r="G582" s="57">
        <v>0.154</v>
      </c>
    </row>
    <row r="583">
      <c r="A583" s="70">
        <v>44690.0</v>
      </c>
      <c r="B583" s="57">
        <v>2027.0</v>
      </c>
      <c r="C583" s="57">
        <v>3.0</v>
      </c>
      <c r="D583" s="57" t="s">
        <v>179</v>
      </c>
      <c r="E583" s="57">
        <v>1.0</v>
      </c>
      <c r="F583" s="57">
        <v>0.2923</v>
      </c>
      <c r="G583" s="57">
        <v>0.1389</v>
      </c>
    </row>
    <row r="584">
      <c r="A584" s="70">
        <v>44690.0</v>
      </c>
      <c r="B584" s="57">
        <v>2023.0</v>
      </c>
      <c r="C584" s="57">
        <v>2.0</v>
      </c>
      <c r="D584" s="57" t="s">
        <v>191</v>
      </c>
      <c r="E584" s="57">
        <v>1.0</v>
      </c>
      <c r="F584" s="57">
        <v>1.3081</v>
      </c>
      <c r="G584" s="57">
        <v>0.6988</v>
      </c>
    </row>
    <row r="585">
      <c r="A585" s="70">
        <v>44690.0</v>
      </c>
      <c r="B585" s="57">
        <v>2028.0</v>
      </c>
      <c r="C585" s="57">
        <v>3.0</v>
      </c>
      <c r="D585" s="57" t="s">
        <v>179</v>
      </c>
      <c r="E585" s="57">
        <v>0.0</v>
      </c>
      <c r="F585" s="57">
        <v>0.3473</v>
      </c>
      <c r="G585" s="57">
        <v>0.1736</v>
      </c>
    </row>
    <row r="586">
      <c r="A586" s="70">
        <v>44690.0</v>
      </c>
      <c r="B586" s="57">
        <v>2090.0</v>
      </c>
      <c r="C586" s="57">
        <v>1.0</v>
      </c>
      <c r="D586" s="57" t="s">
        <v>179</v>
      </c>
      <c r="E586" s="57">
        <v>0.0</v>
      </c>
      <c r="F586" s="57">
        <v>0.0828</v>
      </c>
      <c r="G586" s="57">
        <v>0.0343</v>
      </c>
    </row>
    <row r="587">
      <c r="A587" s="70">
        <v>44690.0</v>
      </c>
      <c r="B587" s="57">
        <v>2093.0</v>
      </c>
      <c r="C587" s="57">
        <v>2.0</v>
      </c>
      <c r="D587" s="57" t="s">
        <v>179</v>
      </c>
      <c r="E587" s="57">
        <v>1.0</v>
      </c>
      <c r="F587" s="57">
        <v>0.4622</v>
      </c>
      <c r="G587" s="57">
        <v>0.2245</v>
      </c>
    </row>
    <row r="588">
      <c r="A588" s="70">
        <v>44690.0</v>
      </c>
      <c r="B588" s="57">
        <v>2027.0</v>
      </c>
      <c r="C588" s="57">
        <v>1.0</v>
      </c>
      <c r="D588" s="57" t="s">
        <v>179</v>
      </c>
      <c r="E588" s="57">
        <v>0.0</v>
      </c>
      <c r="F588" s="57">
        <v>0.206</v>
      </c>
      <c r="G588" s="57">
        <v>0.0937</v>
      </c>
    </row>
    <row r="589">
      <c r="A589" s="70">
        <v>44690.0</v>
      </c>
      <c r="B589" s="57">
        <v>2024.0</v>
      </c>
      <c r="C589" s="57">
        <v>2.0</v>
      </c>
      <c r="D589" s="57" t="s">
        <v>179</v>
      </c>
      <c r="E589" s="57">
        <v>0.0</v>
      </c>
      <c r="F589" s="57">
        <v>0.1233</v>
      </c>
      <c r="G589" s="57">
        <v>0.0523</v>
      </c>
    </row>
    <row r="590">
      <c r="A590" s="70">
        <v>44690.0</v>
      </c>
      <c r="B590" s="57">
        <v>2093.0</v>
      </c>
      <c r="C590" s="57">
        <v>3.0</v>
      </c>
      <c r="D590" s="57" t="s">
        <v>179</v>
      </c>
      <c r="E590" s="57">
        <v>0.0</v>
      </c>
      <c r="F590" s="57">
        <v>0.1678</v>
      </c>
      <c r="G590" s="57">
        <v>0.0684</v>
      </c>
    </row>
    <row r="591">
      <c r="A591" s="70">
        <v>44690.0</v>
      </c>
      <c r="B591" s="57">
        <v>2086.0</v>
      </c>
      <c r="C591" s="57">
        <v>2.0</v>
      </c>
      <c r="D591" s="57" t="s">
        <v>179</v>
      </c>
      <c r="E591" s="57">
        <v>1.0</v>
      </c>
      <c r="F591" s="57">
        <v>0.221</v>
      </c>
      <c r="G591" s="57">
        <v>0.0978</v>
      </c>
    </row>
    <row r="592">
      <c r="A592" s="70">
        <v>44690.0</v>
      </c>
      <c r="B592" s="57">
        <v>2021.0</v>
      </c>
      <c r="C592" s="57">
        <v>1.0</v>
      </c>
      <c r="D592" s="57" t="s">
        <v>179</v>
      </c>
      <c r="E592" s="57">
        <v>1.0</v>
      </c>
      <c r="F592" s="57">
        <v>0.2816</v>
      </c>
      <c r="G592" s="57">
        <v>0.1377</v>
      </c>
    </row>
    <row r="593">
      <c r="A593" s="70">
        <v>44690.0</v>
      </c>
      <c r="B593" s="57">
        <v>2022.0</v>
      </c>
      <c r="C593" s="57">
        <v>1.0</v>
      </c>
      <c r="D593" s="57" t="s">
        <v>179</v>
      </c>
      <c r="E593" s="57">
        <v>0.0</v>
      </c>
      <c r="F593" s="57">
        <v>0.0748</v>
      </c>
      <c r="G593" s="57">
        <v>0.0359</v>
      </c>
    </row>
    <row r="594">
      <c r="A594" s="70">
        <v>44690.0</v>
      </c>
      <c r="B594" s="57">
        <v>2021.0</v>
      </c>
      <c r="C594" s="57">
        <v>2.0</v>
      </c>
      <c r="D594" s="57" t="s">
        <v>179</v>
      </c>
      <c r="E594" s="57">
        <v>1.0</v>
      </c>
      <c r="F594" s="57">
        <v>0.3411</v>
      </c>
      <c r="G594" s="57">
        <v>0.1657</v>
      </c>
    </row>
    <row r="595">
      <c r="A595" s="70">
        <v>44690.0</v>
      </c>
      <c r="B595" s="57">
        <v>2024.0</v>
      </c>
      <c r="C595" s="57">
        <v>2.0</v>
      </c>
      <c r="D595" s="57" t="s">
        <v>179</v>
      </c>
      <c r="E595" s="57">
        <v>1.0</v>
      </c>
      <c r="F595" s="57">
        <v>0.2805</v>
      </c>
      <c r="G595" s="57">
        <v>0.1425</v>
      </c>
    </row>
    <row r="596">
      <c r="A596" s="70">
        <v>44690.0</v>
      </c>
      <c r="B596" s="57">
        <v>2021.0</v>
      </c>
      <c r="C596" s="57">
        <v>3.0</v>
      </c>
      <c r="D596" s="57" t="s">
        <v>179</v>
      </c>
      <c r="E596" s="57">
        <v>0.0</v>
      </c>
      <c r="F596" s="57">
        <v>0.1252</v>
      </c>
      <c r="G596" s="57">
        <v>0.0543</v>
      </c>
    </row>
    <row r="597">
      <c r="A597" s="70">
        <v>44690.0</v>
      </c>
      <c r="B597" s="57">
        <v>2086.0</v>
      </c>
      <c r="C597" s="57">
        <v>3.0</v>
      </c>
      <c r="D597" s="57" t="s">
        <v>179</v>
      </c>
      <c r="E597" s="57">
        <v>0.0</v>
      </c>
      <c r="F597" s="57">
        <v>0.1511</v>
      </c>
      <c r="G597" s="57">
        <v>0.0577</v>
      </c>
    </row>
    <row r="598">
      <c r="A598" s="70">
        <v>44690.0</v>
      </c>
      <c r="B598" s="57">
        <v>2087.0</v>
      </c>
      <c r="C598" s="57">
        <v>3.0</v>
      </c>
      <c r="D598" s="57" t="s">
        <v>179</v>
      </c>
      <c r="E598" s="57">
        <v>0.0</v>
      </c>
      <c r="F598" s="57">
        <v>0.5559</v>
      </c>
      <c r="G598" s="71">
        <v>0.208</v>
      </c>
    </row>
    <row r="599">
      <c r="A599" s="70">
        <v>44690.0</v>
      </c>
      <c r="B599" s="57">
        <v>2024.0</v>
      </c>
      <c r="C599" s="57">
        <v>3.0</v>
      </c>
      <c r="D599" s="57" t="s">
        <v>179</v>
      </c>
      <c r="E599" s="57">
        <v>0.0</v>
      </c>
      <c r="F599" s="57">
        <v>0.3882</v>
      </c>
      <c r="G599" s="57">
        <v>0.1749</v>
      </c>
    </row>
    <row r="600">
      <c r="A600" s="70">
        <v>44690.0</v>
      </c>
      <c r="B600" s="57">
        <v>2024.0</v>
      </c>
      <c r="C600" s="57">
        <v>1.0</v>
      </c>
      <c r="D600" s="57" t="s">
        <v>179</v>
      </c>
      <c r="E600" s="57">
        <v>0.0</v>
      </c>
      <c r="F600" s="57">
        <v>0.1968</v>
      </c>
      <c r="G600" s="57">
        <v>0.0924</v>
      </c>
    </row>
    <row r="601">
      <c r="A601" s="70">
        <v>44690.0</v>
      </c>
      <c r="B601" s="57">
        <v>2025.0</v>
      </c>
      <c r="C601" s="57">
        <v>1.0</v>
      </c>
      <c r="D601" s="57" t="s">
        <v>191</v>
      </c>
      <c r="E601" s="57">
        <v>0.0</v>
      </c>
      <c r="F601" s="57">
        <v>1.705</v>
      </c>
      <c r="G601" s="57">
        <v>0.8015</v>
      </c>
    </row>
    <row r="602">
      <c r="A602" s="70">
        <v>44690.0</v>
      </c>
      <c r="B602" s="57">
        <v>2080.0</v>
      </c>
      <c r="C602" s="57">
        <v>1.0</v>
      </c>
      <c r="D602" s="57" t="s">
        <v>191</v>
      </c>
      <c r="E602" s="57">
        <v>0.0</v>
      </c>
      <c r="F602" s="57">
        <v>1.7455</v>
      </c>
      <c r="G602" s="57">
        <v>0.7823</v>
      </c>
    </row>
    <row r="603">
      <c r="A603" s="70">
        <v>44690.0</v>
      </c>
      <c r="B603" s="57">
        <v>2025.0</v>
      </c>
      <c r="C603" s="57">
        <v>3.0</v>
      </c>
      <c r="D603" s="57" t="s">
        <v>191</v>
      </c>
      <c r="E603" s="57">
        <v>0.0</v>
      </c>
      <c r="F603" s="57">
        <v>1.4186</v>
      </c>
      <c r="G603" s="57">
        <v>0.6935</v>
      </c>
    </row>
    <row r="604">
      <c r="A604" s="70">
        <v>44690.0</v>
      </c>
      <c r="B604" s="57">
        <v>2029.0</v>
      </c>
      <c r="C604" s="57">
        <v>2.0</v>
      </c>
      <c r="D604" s="57" t="s">
        <v>191</v>
      </c>
      <c r="E604" s="57">
        <v>1.0</v>
      </c>
      <c r="F604" s="57">
        <v>1.2912</v>
      </c>
      <c r="G604" s="57">
        <v>0.7638</v>
      </c>
    </row>
    <row r="605">
      <c r="A605" s="70">
        <v>44690.0</v>
      </c>
      <c r="B605" s="57">
        <v>2022.0</v>
      </c>
      <c r="C605" s="57">
        <v>3.0</v>
      </c>
      <c r="D605" s="57" t="s">
        <v>179</v>
      </c>
      <c r="E605" s="57">
        <v>1.0</v>
      </c>
      <c r="F605" s="57">
        <v>0.578</v>
      </c>
      <c r="G605" s="57">
        <v>0.2878</v>
      </c>
    </row>
    <row r="606">
      <c r="A606" s="70">
        <v>44690.0</v>
      </c>
      <c r="B606" s="57">
        <v>2093.0</v>
      </c>
      <c r="C606" s="57">
        <v>1.0</v>
      </c>
      <c r="D606" s="57" t="s">
        <v>179</v>
      </c>
      <c r="E606" s="57">
        <v>1.0</v>
      </c>
      <c r="F606" s="57">
        <v>0.4302</v>
      </c>
      <c r="G606" s="57">
        <v>0.2049</v>
      </c>
    </row>
    <row r="607">
      <c r="A607" s="70">
        <v>44690.0</v>
      </c>
      <c r="B607" s="57">
        <v>2093.0</v>
      </c>
      <c r="C607" s="57">
        <v>3.0</v>
      </c>
      <c r="D607" s="57" t="s">
        <v>191</v>
      </c>
      <c r="E607" s="57">
        <v>1.0</v>
      </c>
      <c r="F607" s="57">
        <v>1.5782</v>
      </c>
      <c r="G607" s="57">
        <v>0.9233</v>
      </c>
    </row>
    <row r="608">
      <c r="A608" s="70">
        <v>44690.0</v>
      </c>
      <c r="B608" s="57">
        <v>2087.0</v>
      </c>
      <c r="C608" s="57">
        <v>1.0</v>
      </c>
      <c r="D608" s="57" t="s">
        <v>179</v>
      </c>
      <c r="E608" s="57">
        <v>1.0</v>
      </c>
      <c r="F608" s="57">
        <v>0.2468</v>
      </c>
      <c r="G608" s="71">
        <v>0.111</v>
      </c>
    </row>
    <row r="609">
      <c r="A609" s="70">
        <v>44690.0</v>
      </c>
      <c r="B609" s="57">
        <v>2023.0</v>
      </c>
      <c r="C609" s="57">
        <v>1.0</v>
      </c>
      <c r="D609" s="57" t="s">
        <v>179</v>
      </c>
      <c r="E609" s="57">
        <v>1.0</v>
      </c>
      <c r="F609" s="57">
        <v>0.2053</v>
      </c>
      <c r="G609" s="57">
        <v>0.1038</v>
      </c>
    </row>
    <row r="610">
      <c r="A610" s="70">
        <v>44690.0</v>
      </c>
      <c r="B610" s="57">
        <v>2093.0</v>
      </c>
      <c r="C610" s="57">
        <v>3.0</v>
      </c>
      <c r="D610" s="57" t="s">
        <v>179</v>
      </c>
      <c r="E610" s="57">
        <v>1.0</v>
      </c>
      <c r="F610" s="57">
        <v>0.4259</v>
      </c>
      <c r="G610" s="57">
        <v>0.2092</v>
      </c>
    </row>
    <row r="611">
      <c r="A611" s="70">
        <v>44690.0</v>
      </c>
      <c r="B611" s="57">
        <v>2023.0</v>
      </c>
      <c r="C611" s="57">
        <v>2.0</v>
      </c>
      <c r="D611" s="57" t="s">
        <v>179</v>
      </c>
      <c r="E611" s="57">
        <v>1.0</v>
      </c>
      <c r="F611" s="57">
        <v>0.1859</v>
      </c>
      <c r="G611" s="57">
        <v>0.0874</v>
      </c>
    </row>
    <row r="612">
      <c r="A612" s="70">
        <v>44690.0</v>
      </c>
      <c r="B612" s="57">
        <v>2026.0</v>
      </c>
      <c r="C612" s="57">
        <v>3.0</v>
      </c>
      <c r="D612" s="57" t="s">
        <v>179</v>
      </c>
      <c r="E612" s="57">
        <v>0.0</v>
      </c>
      <c r="F612" s="57">
        <v>0.181</v>
      </c>
      <c r="G612" s="57">
        <v>0.0785</v>
      </c>
    </row>
    <row r="613">
      <c r="A613" s="70">
        <v>44690.0</v>
      </c>
      <c r="B613" s="57">
        <v>2031.0</v>
      </c>
      <c r="C613" s="57">
        <v>3.0</v>
      </c>
      <c r="D613" s="57" t="s">
        <v>179</v>
      </c>
      <c r="E613" s="57">
        <v>1.0</v>
      </c>
      <c r="F613" s="57">
        <v>0.1087</v>
      </c>
      <c r="G613" s="57">
        <v>0.1468</v>
      </c>
    </row>
    <row r="614">
      <c r="A614" s="70">
        <v>44690.0</v>
      </c>
      <c r="B614" s="57">
        <v>2027.0</v>
      </c>
      <c r="C614" s="57">
        <v>3.0</v>
      </c>
      <c r="D614" s="57" t="s">
        <v>191</v>
      </c>
      <c r="E614" s="57">
        <v>0.0</v>
      </c>
      <c r="F614" s="57">
        <v>2.363</v>
      </c>
      <c r="G614" s="57">
        <v>1.1424</v>
      </c>
    </row>
    <row r="615">
      <c r="A615" s="70">
        <v>44690.0</v>
      </c>
      <c r="B615" s="57">
        <v>2031.0</v>
      </c>
      <c r="C615" s="57">
        <v>3.0</v>
      </c>
      <c r="D615" s="57" t="s">
        <v>179</v>
      </c>
      <c r="E615" s="57">
        <v>0.0</v>
      </c>
      <c r="F615" s="57">
        <v>0.2943</v>
      </c>
      <c r="G615" s="57">
        <v>0.0489</v>
      </c>
    </row>
    <row r="616">
      <c r="A616" s="70">
        <v>44690.0</v>
      </c>
      <c r="B616" s="57">
        <v>2028.0</v>
      </c>
      <c r="C616" s="57">
        <v>2.0</v>
      </c>
      <c r="D616" s="57" t="s">
        <v>179</v>
      </c>
      <c r="E616" s="57">
        <v>1.0</v>
      </c>
      <c r="F616" s="57">
        <v>0.2577</v>
      </c>
      <c r="G616" s="57">
        <v>0.127</v>
      </c>
    </row>
    <row r="617">
      <c r="A617" s="70">
        <v>44690.0</v>
      </c>
      <c r="B617" s="57">
        <v>2030.0</v>
      </c>
      <c r="C617" s="57">
        <v>2.0</v>
      </c>
      <c r="D617" s="57" t="s">
        <v>191</v>
      </c>
      <c r="E617" s="57">
        <v>1.0</v>
      </c>
      <c r="F617" s="57">
        <v>0.265</v>
      </c>
      <c r="G617" s="57">
        <v>0.3535</v>
      </c>
    </row>
    <row r="618">
      <c r="A618" s="70">
        <v>44690.0</v>
      </c>
      <c r="B618" s="57">
        <v>2086.0</v>
      </c>
      <c r="C618" s="57">
        <v>1.0</v>
      </c>
      <c r="D618" s="57" t="s">
        <v>179</v>
      </c>
      <c r="E618" s="57">
        <v>0.0</v>
      </c>
      <c r="F618" s="57">
        <v>0.436</v>
      </c>
      <c r="G618" s="57">
        <v>0.1757</v>
      </c>
    </row>
    <row r="619">
      <c r="A619" s="70">
        <v>44690.0</v>
      </c>
      <c r="B619" s="57">
        <v>2027.0</v>
      </c>
      <c r="C619" s="57">
        <v>2.0</v>
      </c>
      <c r="D619" s="57" t="s">
        <v>179</v>
      </c>
      <c r="E619" s="57">
        <v>1.0</v>
      </c>
      <c r="F619" s="57">
        <v>0.1581</v>
      </c>
      <c r="G619" s="57">
        <v>0.0704</v>
      </c>
    </row>
    <row r="620">
      <c r="A620" s="70">
        <v>44690.0</v>
      </c>
      <c r="B620" s="57">
        <v>2090.0</v>
      </c>
      <c r="C620" s="57">
        <v>3.0</v>
      </c>
      <c r="D620" s="57" t="s">
        <v>191</v>
      </c>
      <c r="E620" s="57">
        <v>0.0</v>
      </c>
      <c r="F620" s="57">
        <v>0.973</v>
      </c>
      <c r="G620" s="57">
        <v>0.4512</v>
      </c>
    </row>
    <row r="621">
      <c r="A621" s="70">
        <v>44690.0</v>
      </c>
      <c r="B621" s="57">
        <v>2022.0</v>
      </c>
      <c r="C621" s="57">
        <v>3.0</v>
      </c>
      <c r="D621" s="57" t="s">
        <v>191</v>
      </c>
      <c r="E621" s="57">
        <v>0.0</v>
      </c>
      <c r="F621" s="57">
        <v>0.209</v>
      </c>
      <c r="G621" s="57">
        <v>0.0965</v>
      </c>
    </row>
    <row r="622">
      <c r="A622" s="70">
        <v>44690.0</v>
      </c>
      <c r="B622" s="57">
        <v>2022.0</v>
      </c>
      <c r="C622" s="57">
        <v>2.0</v>
      </c>
      <c r="D622" s="57" t="s">
        <v>179</v>
      </c>
      <c r="E622" s="57">
        <v>0.0</v>
      </c>
      <c r="F622" s="57">
        <v>0.1733</v>
      </c>
      <c r="G622" s="57">
        <v>0.0756</v>
      </c>
    </row>
    <row r="623">
      <c r="A623" s="70">
        <v>44690.0</v>
      </c>
      <c r="B623" s="57">
        <v>2022.0</v>
      </c>
      <c r="C623" s="57">
        <v>2.0</v>
      </c>
      <c r="D623" s="57" t="s">
        <v>191</v>
      </c>
      <c r="E623" s="57">
        <v>1.0</v>
      </c>
      <c r="F623" s="57">
        <v>0.4823</v>
      </c>
      <c r="G623" s="57">
        <v>0.2412</v>
      </c>
    </row>
    <row r="624">
      <c r="A624" s="70">
        <v>44690.0</v>
      </c>
      <c r="B624" s="57">
        <v>2025.0</v>
      </c>
      <c r="C624" s="57">
        <v>3.0</v>
      </c>
      <c r="D624" s="57" t="s">
        <v>179</v>
      </c>
      <c r="E624" s="57">
        <v>0.0</v>
      </c>
      <c r="F624" s="71">
        <v>0.181</v>
      </c>
      <c r="G624" s="57">
        <v>0.0828</v>
      </c>
    </row>
    <row r="625">
      <c r="A625" s="70">
        <v>44690.0</v>
      </c>
      <c r="B625" s="57">
        <v>2026.0</v>
      </c>
      <c r="C625" s="57">
        <v>2.0</v>
      </c>
      <c r="D625" s="57" t="s">
        <v>179</v>
      </c>
      <c r="E625" s="57">
        <v>0.0</v>
      </c>
      <c r="F625" s="57">
        <v>0.3642</v>
      </c>
      <c r="G625" s="57">
        <v>0.1633</v>
      </c>
    </row>
    <row r="626">
      <c r="A626" s="70">
        <v>44690.0</v>
      </c>
      <c r="B626" s="57">
        <v>2029.0</v>
      </c>
      <c r="C626" s="57">
        <v>3.0</v>
      </c>
      <c r="D626" s="57" t="s">
        <v>179</v>
      </c>
      <c r="E626" s="57">
        <v>0.0</v>
      </c>
      <c r="F626" s="57">
        <v>0.1116</v>
      </c>
      <c r="G626" s="71">
        <v>0.054</v>
      </c>
    </row>
    <row r="627">
      <c r="A627" s="70">
        <v>44690.0</v>
      </c>
      <c r="B627" s="57">
        <v>2087.0</v>
      </c>
      <c r="C627" s="57">
        <v>1.0</v>
      </c>
      <c r="D627" s="57" t="s">
        <v>179</v>
      </c>
      <c r="E627" s="57">
        <v>0.0</v>
      </c>
      <c r="F627" s="57">
        <v>0.2863</v>
      </c>
      <c r="G627" s="57">
        <v>0.1156</v>
      </c>
    </row>
    <row r="628">
      <c r="A628" s="70">
        <v>44690.0</v>
      </c>
      <c r="B628" s="57">
        <v>2090.0</v>
      </c>
      <c r="C628" s="57">
        <v>2.0</v>
      </c>
      <c r="D628" s="57" t="s">
        <v>179</v>
      </c>
      <c r="E628" s="57">
        <v>1.0</v>
      </c>
      <c r="F628" s="57">
        <v>0.1294</v>
      </c>
      <c r="G628" s="57">
        <v>0.0628</v>
      </c>
    </row>
    <row r="629">
      <c r="A629" s="70">
        <v>44690.0</v>
      </c>
      <c r="B629" s="57">
        <v>2086.0</v>
      </c>
      <c r="C629" s="57">
        <v>1.0</v>
      </c>
      <c r="D629" s="57" t="s">
        <v>179</v>
      </c>
      <c r="E629" s="57">
        <v>1.0</v>
      </c>
      <c r="F629" s="57">
        <v>0.3808</v>
      </c>
      <c r="G629" s="57">
        <v>0.1642</v>
      </c>
    </row>
    <row r="630">
      <c r="A630" s="70">
        <v>44690.0</v>
      </c>
      <c r="B630" s="57">
        <v>2022.0</v>
      </c>
      <c r="C630" s="57">
        <v>3.0</v>
      </c>
      <c r="D630" s="57" t="s">
        <v>191</v>
      </c>
      <c r="E630" s="57">
        <v>1.0</v>
      </c>
      <c r="F630" s="57">
        <v>1.29</v>
      </c>
      <c r="G630" s="57">
        <v>0.7086</v>
      </c>
    </row>
    <row r="631">
      <c r="A631" s="70">
        <v>44690.0</v>
      </c>
      <c r="B631" s="57">
        <v>2029.0</v>
      </c>
      <c r="C631" s="57">
        <v>1.0</v>
      </c>
      <c r="D631" s="57" t="s">
        <v>191</v>
      </c>
      <c r="E631" s="57">
        <v>0.0</v>
      </c>
      <c r="F631" s="57">
        <v>2.0579</v>
      </c>
      <c r="G631" s="57">
        <v>1.0677</v>
      </c>
    </row>
    <row r="632">
      <c r="A632" s="70">
        <v>44690.0</v>
      </c>
      <c r="B632" s="57">
        <v>2024.0</v>
      </c>
      <c r="C632" s="57">
        <v>3.0</v>
      </c>
      <c r="D632" s="57" t="s">
        <v>191</v>
      </c>
      <c r="E632" s="57">
        <v>0.0</v>
      </c>
      <c r="F632" s="57">
        <v>1.8329</v>
      </c>
      <c r="G632" s="57">
        <v>0.8913</v>
      </c>
    </row>
    <row r="633">
      <c r="A633" s="70">
        <v>44690.0</v>
      </c>
      <c r="B633" s="57">
        <v>2023.0</v>
      </c>
      <c r="C633" s="57">
        <v>3.0</v>
      </c>
      <c r="D633" s="57" t="s">
        <v>179</v>
      </c>
      <c r="E633" s="57">
        <v>0.0</v>
      </c>
      <c r="F633" s="57">
        <v>0.3371</v>
      </c>
      <c r="G633" s="57">
        <v>0.1589</v>
      </c>
    </row>
    <row r="634">
      <c r="A634" s="70">
        <v>44690.0</v>
      </c>
      <c r="B634" s="57">
        <v>2026.0</v>
      </c>
      <c r="C634" s="57">
        <v>3.0</v>
      </c>
      <c r="D634" s="57" t="s">
        <v>179</v>
      </c>
      <c r="E634" s="57">
        <v>1.0</v>
      </c>
      <c r="F634" s="57">
        <v>0.0985</v>
      </c>
      <c r="G634" s="57">
        <v>0.0497</v>
      </c>
    </row>
    <row r="635">
      <c r="A635" s="70">
        <v>44690.0</v>
      </c>
      <c r="B635" s="57">
        <v>2029.0</v>
      </c>
      <c r="C635" s="57">
        <v>3.0</v>
      </c>
      <c r="D635" s="57" t="s">
        <v>179</v>
      </c>
      <c r="E635" s="57">
        <v>1.0</v>
      </c>
      <c r="F635" s="57">
        <v>0.2212</v>
      </c>
      <c r="G635" s="57">
        <v>0.1002</v>
      </c>
    </row>
    <row r="636">
      <c r="A636" s="70">
        <v>44690.0</v>
      </c>
      <c r="B636" s="57">
        <v>2026.0</v>
      </c>
      <c r="C636" s="57">
        <v>3.0</v>
      </c>
      <c r="D636" s="57" t="s">
        <v>191</v>
      </c>
      <c r="E636" s="57">
        <v>0.0</v>
      </c>
      <c r="F636" s="57">
        <v>0.9598</v>
      </c>
      <c r="G636" s="57">
        <v>0.4893</v>
      </c>
    </row>
    <row r="637">
      <c r="A637" s="70">
        <v>44690.0</v>
      </c>
      <c r="B637" s="57">
        <v>2090.0</v>
      </c>
      <c r="C637" s="57">
        <v>3.0</v>
      </c>
      <c r="D637" s="57" t="s">
        <v>179</v>
      </c>
      <c r="E637" s="57">
        <v>0.0</v>
      </c>
      <c r="F637" s="57">
        <v>0.1127</v>
      </c>
      <c r="G637" s="57">
        <v>0.0468</v>
      </c>
    </row>
    <row r="638">
      <c r="A638" s="70">
        <v>44690.0</v>
      </c>
      <c r="B638" s="57">
        <v>2025.0</v>
      </c>
      <c r="C638" s="57">
        <v>3.0</v>
      </c>
      <c r="D638" s="57" t="s">
        <v>179</v>
      </c>
      <c r="E638" s="57">
        <v>1.0</v>
      </c>
      <c r="F638" s="57">
        <v>0.4827</v>
      </c>
      <c r="G638" s="57">
        <v>0.2489</v>
      </c>
    </row>
    <row r="639">
      <c r="A639" s="70">
        <v>44690.0</v>
      </c>
      <c r="B639" s="57">
        <v>2015.0</v>
      </c>
      <c r="C639" s="57">
        <v>2.0</v>
      </c>
      <c r="D639" s="57" t="s">
        <v>179</v>
      </c>
      <c r="E639" s="57">
        <v>0.0</v>
      </c>
      <c r="F639" s="57">
        <v>0.31658</v>
      </c>
      <c r="G639" s="57">
        <v>0.1306</v>
      </c>
    </row>
    <row r="640">
      <c r="A640" s="70">
        <v>44690.0</v>
      </c>
      <c r="B640" s="57">
        <v>2007.0</v>
      </c>
      <c r="C640" s="57">
        <v>1.0</v>
      </c>
      <c r="D640" s="57" t="s">
        <v>179</v>
      </c>
      <c r="E640" s="57">
        <v>0.0</v>
      </c>
      <c r="F640" s="57">
        <v>0.0909</v>
      </c>
      <c r="G640" s="57">
        <v>0.0378</v>
      </c>
    </row>
    <row r="641">
      <c r="A641" s="70">
        <v>44690.0</v>
      </c>
      <c r="B641" s="57">
        <v>2022.0</v>
      </c>
      <c r="C641" s="57">
        <v>2.0</v>
      </c>
      <c r="D641" s="57" t="s">
        <v>179</v>
      </c>
      <c r="E641" s="57">
        <v>1.0</v>
      </c>
      <c r="F641" s="57">
        <v>0.1292</v>
      </c>
      <c r="G641" s="57">
        <v>0.0616</v>
      </c>
    </row>
    <row r="642">
      <c r="A642" s="70">
        <v>44690.0</v>
      </c>
      <c r="B642" s="57">
        <v>2030.0</v>
      </c>
      <c r="C642" s="57">
        <v>3.0</v>
      </c>
      <c r="D642" s="57" t="s">
        <v>191</v>
      </c>
      <c r="E642" s="57">
        <v>0.0</v>
      </c>
      <c r="F642" s="57">
        <v>1.0264</v>
      </c>
      <c r="G642" s="57">
        <v>0.537</v>
      </c>
    </row>
    <row r="643">
      <c r="A643" s="70">
        <v>44690.0</v>
      </c>
      <c r="B643" s="57">
        <v>2015.0</v>
      </c>
      <c r="C643" s="57">
        <v>2.0</v>
      </c>
      <c r="D643" s="57" t="s">
        <v>191</v>
      </c>
      <c r="E643" s="57">
        <v>0.0</v>
      </c>
      <c r="F643" s="71">
        <v>0.703</v>
      </c>
      <c r="G643" s="57">
        <v>0.3415</v>
      </c>
    </row>
    <row r="644">
      <c r="A644" s="70">
        <v>44690.0</v>
      </c>
      <c r="B644" s="57">
        <v>2022.0</v>
      </c>
      <c r="C644" s="57">
        <v>2.0</v>
      </c>
      <c r="D644" s="57" t="s">
        <v>191</v>
      </c>
      <c r="E644" s="57">
        <v>0.0</v>
      </c>
      <c r="F644" s="57">
        <v>2.2135</v>
      </c>
      <c r="G644" s="57">
        <v>1.124</v>
      </c>
    </row>
    <row r="645">
      <c r="A645" s="70">
        <v>44690.0</v>
      </c>
      <c r="B645" s="57">
        <v>2024.0</v>
      </c>
      <c r="C645" s="57">
        <v>2.0</v>
      </c>
      <c r="D645" s="57" t="s">
        <v>191</v>
      </c>
      <c r="E645" s="57">
        <v>0.0</v>
      </c>
      <c r="F645" s="57">
        <v>1.1178</v>
      </c>
      <c r="G645" s="57">
        <v>0.5429</v>
      </c>
    </row>
    <row r="646">
      <c r="A646" s="70">
        <v>44690.0</v>
      </c>
      <c r="B646" s="57">
        <v>2015.0</v>
      </c>
      <c r="C646" s="57">
        <v>2.0</v>
      </c>
      <c r="D646" s="57" t="s">
        <v>179</v>
      </c>
      <c r="E646" s="57">
        <v>1.0</v>
      </c>
      <c r="F646" s="57">
        <v>0.0751</v>
      </c>
      <c r="G646" s="57">
        <v>0.0353</v>
      </c>
    </row>
    <row r="647">
      <c r="A647" s="70">
        <v>44690.0</v>
      </c>
      <c r="B647" s="57">
        <v>2023.0</v>
      </c>
      <c r="C647" s="57">
        <v>1.0</v>
      </c>
      <c r="D647" s="57" t="s">
        <v>191</v>
      </c>
      <c r="E647" s="57">
        <v>0.0</v>
      </c>
      <c r="F647" s="57">
        <v>0.6646</v>
      </c>
      <c r="G647" s="57">
        <v>0.3394</v>
      </c>
    </row>
    <row r="648">
      <c r="A648" s="70">
        <v>44690.0</v>
      </c>
      <c r="B648" s="57">
        <v>2023.0</v>
      </c>
      <c r="C648" s="57">
        <v>1.0</v>
      </c>
      <c r="D648" s="57" t="s">
        <v>191</v>
      </c>
      <c r="E648" s="57">
        <v>1.0</v>
      </c>
      <c r="F648" s="57">
        <v>1.4512</v>
      </c>
      <c r="G648" s="57">
        <v>0.8228</v>
      </c>
    </row>
    <row r="649">
      <c r="A649" s="70">
        <v>44690.0</v>
      </c>
      <c r="B649" s="57">
        <v>2027.0</v>
      </c>
      <c r="C649" s="57">
        <v>1.0</v>
      </c>
      <c r="D649" s="57" t="s">
        <v>179</v>
      </c>
      <c r="E649" s="57">
        <v>1.0</v>
      </c>
      <c r="F649" s="57">
        <v>0.4326</v>
      </c>
      <c r="G649" s="57">
        <v>0.2115</v>
      </c>
    </row>
    <row r="650">
      <c r="A650" s="70">
        <v>44690.0</v>
      </c>
      <c r="B650" s="57">
        <v>2029.0</v>
      </c>
      <c r="C650" s="57">
        <v>3.0</v>
      </c>
      <c r="D650" s="57" t="s">
        <v>191</v>
      </c>
      <c r="E650" s="57">
        <v>0.0</v>
      </c>
      <c r="F650" s="57">
        <v>1.0007</v>
      </c>
      <c r="G650" s="57">
        <v>0.568</v>
      </c>
    </row>
    <row r="651">
      <c r="A651" s="70">
        <v>44690.0</v>
      </c>
      <c r="B651" s="57">
        <v>2022.0</v>
      </c>
      <c r="C651" s="57">
        <v>1.0</v>
      </c>
      <c r="D651" s="57" t="s">
        <v>191</v>
      </c>
      <c r="E651" s="57">
        <v>1.0</v>
      </c>
      <c r="F651" s="57">
        <v>0.3887</v>
      </c>
      <c r="G651" s="57">
        <v>0.2121</v>
      </c>
    </row>
    <row r="652">
      <c r="A652" s="70">
        <v>44690.0</v>
      </c>
      <c r="B652" s="57">
        <v>2027.0</v>
      </c>
      <c r="C652" s="57">
        <v>2.0</v>
      </c>
      <c r="D652" s="57" t="s">
        <v>191</v>
      </c>
      <c r="E652" s="57">
        <v>0.0</v>
      </c>
      <c r="F652" s="57">
        <v>2.513</v>
      </c>
      <c r="G652" s="57">
        <v>1.2261</v>
      </c>
    </row>
    <row r="653">
      <c r="A653" s="70">
        <v>44690.0</v>
      </c>
      <c r="B653" s="57">
        <v>2022.0</v>
      </c>
      <c r="C653" s="57">
        <v>1.0</v>
      </c>
      <c r="D653" s="57" t="s">
        <v>191</v>
      </c>
      <c r="E653" s="57">
        <v>0.0</v>
      </c>
      <c r="F653" s="57">
        <v>1.3589</v>
      </c>
      <c r="G653" s="57">
        <v>0.7013</v>
      </c>
    </row>
    <row r="654">
      <c r="A654" s="70">
        <v>44690.0</v>
      </c>
      <c r="B654" s="57">
        <v>2023.0</v>
      </c>
      <c r="C654" s="57">
        <v>3.0</v>
      </c>
      <c r="D654" s="57" t="s">
        <v>191</v>
      </c>
      <c r="E654" s="57">
        <v>0.0</v>
      </c>
      <c r="F654" s="57">
        <v>1.9952</v>
      </c>
      <c r="G654" s="57">
        <v>0.9981</v>
      </c>
    </row>
    <row r="655">
      <c r="A655" s="70">
        <v>44690.0</v>
      </c>
      <c r="B655" s="57">
        <v>2028.0</v>
      </c>
      <c r="C655" s="57">
        <v>2.0</v>
      </c>
      <c r="D655" s="57" t="s">
        <v>191</v>
      </c>
      <c r="E655" s="57">
        <v>0.0</v>
      </c>
      <c r="F655" s="57">
        <v>1.3616</v>
      </c>
      <c r="G655" s="57">
        <v>0.6734</v>
      </c>
    </row>
    <row r="656">
      <c r="A656" s="70">
        <v>44690.0</v>
      </c>
      <c r="B656" s="57">
        <v>2029.0</v>
      </c>
      <c r="C656" s="57">
        <v>3.0</v>
      </c>
      <c r="D656" s="57" t="s">
        <v>191</v>
      </c>
      <c r="E656" s="57">
        <v>1.0</v>
      </c>
      <c r="F656" s="57">
        <v>0.9334</v>
      </c>
      <c r="G656" s="57">
        <v>0.4988</v>
      </c>
    </row>
    <row r="657">
      <c r="A657" s="70">
        <v>44690.0</v>
      </c>
      <c r="B657" s="57">
        <v>2025.0</v>
      </c>
      <c r="C657" s="57">
        <v>2.0</v>
      </c>
      <c r="D657" s="57" t="s">
        <v>191</v>
      </c>
      <c r="E657" s="57">
        <v>0.0</v>
      </c>
      <c r="F657" s="57">
        <v>1.2847</v>
      </c>
      <c r="G657" s="57">
        <v>0.6212</v>
      </c>
    </row>
    <row r="658">
      <c r="A658" s="70">
        <v>44690.0</v>
      </c>
      <c r="B658" s="57">
        <v>2022.0</v>
      </c>
      <c r="C658" s="57">
        <v>3.0</v>
      </c>
      <c r="D658" s="57" t="s">
        <v>179</v>
      </c>
      <c r="E658" s="57">
        <v>0.0</v>
      </c>
      <c r="F658" s="57">
        <v>0.0333</v>
      </c>
      <c r="G658" s="57">
        <v>0.0125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192</v>
      </c>
      <c r="B1" s="68" t="s">
        <v>193</v>
      </c>
      <c r="C1" s="68" t="s">
        <v>194</v>
      </c>
      <c r="D1" s="68" t="s">
        <v>195</v>
      </c>
      <c r="E1" s="68" t="s">
        <v>176</v>
      </c>
      <c r="F1" s="68" t="s">
        <v>196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/>
      <c r="C180" s="57"/>
      <c r="D180" s="57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8" t="s">
        <v>192</v>
      </c>
      <c r="B1" s="68" t="s">
        <v>194</v>
      </c>
      <c r="C1" s="68" t="s">
        <v>197</v>
      </c>
      <c r="D1" s="68" t="s">
        <v>198</v>
      </c>
      <c r="E1" s="68" t="s">
        <v>199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2" t="s">
        <v>200</v>
      </c>
      <c r="B1" s="1"/>
      <c r="C1" s="1"/>
    </row>
    <row r="3">
      <c r="A3" s="12" t="s">
        <v>1</v>
      </c>
      <c r="B3" s="38" t="s">
        <v>201</v>
      </c>
      <c r="C3" s="12"/>
    </row>
    <row r="4">
      <c r="A4" s="12" t="s">
        <v>3</v>
      </c>
      <c r="B4" s="38" t="s">
        <v>202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203</v>
      </c>
      <c r="H6" s="30" t="s">
        <v>204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221</v>
      </c>
      <c r="Z6" s="30" t="s">
        <v>222</v>
      </c>
      <c r="AA6" s="30" t="s">
        <v>223</v>
      </c>
      <c r="AB6" s="30" t="s">
        <v>224</v>
      </c>
      <c r="AC6" s="30" t="s">
        <v>225</v>
      </c>
      <c r="AD6" s="30" t="s">
        <v>226</v>
      </c>
      <c r="AE6" s="30" t="s">
        <v>227</v>
      </c>
      <c r="AF6" s="30" t="s">
        <v>228</v>
      </c>
      <c r="AG6" s="30" t="s">
        <v>229</v>
      </c>
      <c r="AH6" s="30" t="s">
        <v>230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253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254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254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255</v>
      </c>
      <c r="B123" s="54" t="s">
        <v>58</v>
      </c>
      <c r="C123" s="57">
        <v>2093.0</v>
      </c>
    </row>
    <row r="124">
      <c r="A124" s="57" t="s">
        <v>255</v>
      </c>
      <c r="B124" s="54" t="s">
        <v>58</v>
      </c>
      <c r="C124" s="57">
        <v>2092.0</v>
      </c>
    </row>
    <row r="125">
      <c r="A125" s="57" t="s">
        <v>255</v>
      </c>
      <c r="B125" s="54" t="s">
        <v>58</v>
      </c>
      <c r="C125" s="57">
        <v>2091.0</v>
      </c>
    </row>
    <row r="126">
      <c r="A126" s="57" t="s">
        <v>255</v>
      </c>
      <c r="B126" s="54" t="s">
        <v>149</v>
      </c>
      <c r="C126" s="57">
        <v>2090.0</v>
      </c>
    </row>
    <row r="127">
      <c r="A127" s="57" t="s">
        <v>255</v>
      </c>
      <c r="B127" s="54" t="s">
        <v>58</v>
      </c>
      <c r="C127" s="57">
        <v>2089.0</v>
      </c>
    </row>
    <row r="128">
      <c r="A128" s="57" t="s">
        <v>255</v>
      </c>
      <c r="B128" s="54" t="s">
        <v>64</v>
      </c>
      <c r="C128" s="57">
        <v>2088.0</v>
      </c>
    </row>
    <row r="129">
      <c r="A129" s="57" t="s">
        <v>255</v>
      </c>
      <c r="B129" s="54" t="s">
        <v>64</v>
      </c>
      <c r="C129" s="57">
        <v>2087.0</v>
      </c>
    </row>
    <row r="130">
      <c r="A130" s="57" t="s">
        <v>255</v>
      </c>
      <c r="B130" s="54" t="s">
        <v>64</v>
      </c>
      <c r="C130" s="57">
        <v>2086.0</v>
      </c>
    </row>
    <row r="131">
      <c r="A131" s="57" t="s">
        <v>255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256</v>
      </c>
      <c r="B144" s="54" t="s">
        <v>64</v>
      </c>
      <c r="C144" s="57">
        <v>2012.0</v>
      </c>
    </row>
    <row r="145">
      <c r="A145" s="57" t="s">
        <v>256</v>
      </c>
      <c r="B145" s="54" t="s">
        <v>64</v>
      </c>
      <c r="C145" s="57">
        <v>2013.0</v>
      </c>
    </row>
    <row r="146">
      <c r="A146" s="57" t="s">
        <v>256</v>
      </c>
      <c r="B146" s="54" t="s">
        <v>64</v>
      </c>
      <c r="C146" s="57">
        <v>2014.0</v>
      </c>
    </row>
    <row r="147">
      <c r="A147" s="57" t="s">
        <v>256</v>
      </c>
      <c r="B147" s="54" t="s">
        <v>64</v>
      </c>
      <c r="C147" s="57">
        <v>2015.0</v>
      </c>
    </row>
    <row r="148">
      <c r="A148" s="57" t="s">
        <v>256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257</v>
      </c>
      <c r="B150" s="54" t="s">
        <v>64</v>
      </c>
      <c r="C150" s="57">
        <v>2010.0</v>
      </c>
    </row>
    <row r="151">
      <c r="A151" s="57" t="s">
        <v>258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5" width="7.0"/>
    <col customWidth="1" min="26" max="26" width="8.71"/>
    <col customWidth="1" min="27" max="27" width="7.43"/>
    <col customWidth="1" min="28" max="28" width="12.0"/>
    <col customWidth="1" min="29" max="29" width="10.86"/>
    <col customWidth="1" min="30" max="30" width="7.14"/>
    <col customWidth="1" min="31" max="31" width="11.43"/>
    <col customWidth="1" min="32" max="32" width="11.57"/>
    <col customWidth="1" min="33" max="33" width="7.43"/>
    <col customWidth="1" min="34" max="34" width="11.14"/>
    <col customWidth="1" min="35" max="35" width="10.71"/>
    <col customWidth="1" min="36" max="36" width="7.57"/>
    <col customWidth="1" min="37" max="37" width="11.57"/>
    <col customWidth="1" min="38" max="38" width="12.14"/>
    <col customWidth="1" min="39" max="39" width="6.71"/>
    <col customWidth="1" min="40" max="40" width="11.43"/>
    <col customWidth="1" min="41" max="41" width="11.29"/>
    <col customWidth="1" min="42" max="42" width="7.14"/>
    <col customWidth="1" min="43" max="43" width="11.86"/>
    <col customWidth="1" min="44" max="44" width="11.29"/>
    <col customWidth="1" min="45" max="45" width="6.57"/>
    <col customWidth="1" min="46" max="46" width="11.86"/>
    <col customWidth="1" min="47" max="47" width="11.29"/>
    <col customWidth="1" min="48" max="50" width="10.14"/>
    <col customWidth="1" min="51" max="51" width="20.71"/>
  </cols>
  <sheetData>
    <row r="1" ht="15.75" customHeight="1">
      <c r="A1" s="72" t="s">
        <v>200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1"/>
    </row>
    <row r="3" ht="15.75" customHeight="1">
      <c r="A3" s="12" t="s">
        <v>1</v>
      </c>
      <c r="B3" s="38" t="s">
        <v>201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1"/>
    </row>
    <row r="4" ht="15.75" customHeight="1">
      <c r="A4" s="12" t="s">
        <v>3</v>
      </c>
      <c r="B4" s="73">
        <v>44620.0</v>
      </c>
      <c r="D4" s="3"/>
      <c r="G4" s="38" t="s">
        <v>259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203</v>
      </c>
      <c r="J6" s="30" t="s">
        <v>204</v>
      </c>
      <c r="K6" s="30" t="s">
        <v>205</v>
      </c>
      <c r="L6" s="30" t="s">
        <v>206</v>
      </c>
      <c r="M6" s="30" t="s">
        <v>207</v>
      </c>
      <c r="N6" s="30" t="s">
        <v>208</v>
      </c>
      <c r="O6" s="30" t="s">
        <v>209</v>
      </c>
      <c r="P6" s="30" t="s">
        <v>210</v>
      </c>
      <c r="Q6" s="30" t="s">
        <v>211</v>
      </c>
      <c r="R6" s="30" t="s">
        <v>212</v>
      </c>
      <c r="S6" s="30" t="s">
        <v>213</v>
      </c>
      <c r="T6" s="30" t="s">
        <v>214</v>
      </c>
      <c r="U6" s="30" t="s">
        <v>215</v>
      </c>
      <c r="V6" s="30" t="s">
        <v>216</v>
      </c>
      <c r="W6" s="30" t="s">
        <v>217</v>
      </c>
      <c r="X6" s="30" t="s">
        <v>218</v>
      </c>
      <c r="Y6" s="30" t="s">
        <v>221</v>
      </c>
      <c r="Z6" s="30" t="s">
        <v>229</v>
      </c>
      <c r="AA6" s="30" t="s">
        <v>230</v>
      </c>
      <c r="AB6" s="30" t="s">
        <v>231</v>
      </c>
      <c r="AC6" s="30" t="s">
        <v>232</v>
      </c>
      <c r="AD6" s="30" t="s">
        <v>233</v>
      </c>
      <c r="AE6" s="30" t="s">
        <v>234</v>
      </c>
      <c r="AF6" s="30" t="s">
        <v>235</v>
      </c>
      <c r="AG6" s="30" t="s">
        <v>236</v>
      </c>
      <c r="AH6" s="30" t="s">
        <v>237</v>
      </c>
      <c r="AI6" s="30" t="s">
        <v>238</v>
      </c>
      <c r="AJ6" s="30" t="s">
        <v>239</v>
      </c>
      <c r="AK6" s="30" t="s">
        <v>240</v>
      </c>
      <c r="AL6" s="30" t="s">
        <v>241</v>
      </c>
      <c r="AM6" s="30" t="s">
        <v>242</v>
      </c>
      <c r="AN6" s="30" t="s">
        <v>243</v>
      </c>
      <c r="AO6" s="30" t="s">
        <v>244</v>
      </c>
      <c r="AP6" s="30" t="s">
        <v>245</v>
      </c>
      <c r="AQ6" s="30" t="s">
        <v>246</v>
      </c>
      <c r="AR6" s="30" t="s">
        <v>247</v>
      </c>
      <c r="AS6" s="30" t="s">
        <v>248</v>
      </c>
      <c r="AT6" s="30" t="s">
        <v>249</v>
      </c>
      <c r="AU6" s="30" t="s">
        <v>250</v>
      </c>
      <c r="AV6" s="30" t="s">
        <v>251</v>
      </c>
      <c r="AW6" s="30" t="s">
        <v>252</v>
      </c>
      <c r="AX6" s="30" t="s">
        <v>253</v>
      </c>
      <c r="AY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5" t="str">
        <f t="shared" ref="Z7:Z112" si="1">average(I7,L7,O7,R7,U7,X7,Y7)</f>
        <v>#DIV/0!</v>
      </c>
      <c r="AA7" s="15">
        <v>2.47</v>
      </c>
      <c r="AB7" s="15">
        <v>0.134</v>
      </c>
      <c r="AC7" s="15">
        <v>0.089</v>
      </c>
      <c r="AD7" s="15">
        <v>2.5</v>
      </c>
      <c r="AE7" s="15">
        <v>0.118</v>
      </c>
      <c r="AF7" s="15">
        <v>0.072</v>
      </c>
      <c r="AG7" s="15">
        <v>1.96</v>
      </c>
      <c r="AH7" s="15">
        <v>0.106</v>
      </c>
      <c r="AI7" s="15">
        <v>0.065</v>
      </c>
      <c r="AJ7" s="15">
        <v>2.04</v>
      </c>
      <c r="AK7" s="15">
        <v>0.134</v>
      </c>
      <c r="AL7" s="15">
        <v>0.083</v>
      </c>
      <c r="AM7" s="15">
        <v>2.4</v>
      </c>
      <c r="AN7" s="15">
        <v>0.114</v>
      </c>
      <c r="AO7" s="15">
        <v>0.072</v>
      </c>
      <c r="AP7" s="9"/>
      <c r="AQ7" s="9"/>
      <c r="AR7" s="9"/>
      <c r="AS7" s="9"/>
      <c r="AT7" s="9"/>
      <c r="AU7" s="9"/>
      <c r="AV7" s="9"/>
      <c r="AW7" s="9"/>
      <c r="AX7" s="9">
        <f t="shared" ref="AX7:AX112" si="2">average(AA7,AD7,AG7,AJ7,AM7,AP7,AS7)</f>
        <v>2.274</v>
      </c>
      <c r="AY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5" t="str">
        <f t="shared" si="1"/>
        <v>#DIV/0!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 t="str">
        <f t="shared" si="2"/>
        <v>#DIV/0!</v>
      </c>
      <c r="AY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 t="str">
        <f t="shared" si="1"/>
        <v>#DIV/0!</v>
      </c>
      <c r="AA9" s="15">
        <v>1.78</v>
      </c>
      <c r="AB9" s="15">
        <v>0.263</v>
      </c>
      <c r="AC9" s="15">
        <v>0.155</v>
      </c>
      <c r="AD9" s="15">
        <v>0.962</v>
      </c>
      <c r="AE9" s="15">
        <v>0.238</v>
      </c>
      <c r="AF9" s="15">
        <v>0.14</v>
      </c>
      <c r="AG9" s="15">
        <v>2.64</v>
      </c>
      <c r="AH9" s="15">
        <v>0.258</v>
      </c>
      <c r="AI9" s="15">
        <v>0.156</v>
      </c>
      <c r="AJ9" s="15">
        <v>1.92</v>
      </c>
      <c r="AK9" s="15">
        <v>0.189</v>
      </c>
      <c r="AL9" s="15">
        <v>0.115</v>
      </c>
      <c r="AM9" s="15">
        <v>1.54</v>
      </c>
      <c r="AN9" s="15">
        <v>0.27</v>
      </c>
      <c r="AO9" s="15">
        <v>0.165</v>
      </c>
      <c r="AP9" s="9"/>
      <c r="AQ9" s="9"/>
      <c r="AR9" s="9"/>
      <c r="AS9" s="9"/>
      <c r="AT9" s="9"/>
      <c r="AU9" s="9"/>
      <c r="AV9" s="9"/>
      <c r="AW9" s="9"/>
      <c r="AX9" s="9">
        <f t="shared" si="2"/>
        <v>1.7684</v>
      </c>
      <c r="AY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5" t="str">
        <f t="shared" si="1"/>
        <v>#DIV/0!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 t="str">
        <f t="shared" si="2"/>
        <v>#DIV/0!</v>
      </c>
      <c r="AY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5" t="str">
        <f t="shared" si="1"/>
        <v>#DIV/0!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 t="str">
        <f t="shared" si="2"/>
        <v>#DIV/0!</v>
      </c>
      <c r="AY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5" t="str">
        <f t="shared" si="1"/>
        <v>#DIV/0!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 t="str">
        <f t="shared" si="2"/>
        <v>#DIV/0!</v>
      </c>
      <c r="AY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5" t="str">
        <f t="shared" si="1"/>
        <v>#DIV/0!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 t="str">
        <f t="shared" si="2"/>
        <v>#DIV/0!</v>
      </c>
      <c r="AY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5" t="str">
        <f t="shared" si="1"/>
        <v>#DIV/0!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 t="str">
        <f t="shared" si="2"/>
        <v>#DIV/0!</v>
      </c>
      <c r="AY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5" t="str">
        <f t="shared" si="1"/>
        <v>#DIV/0!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 t="str">
        <f t="shared" si="2"/>
        <v>#DIV/0!</v>
      </c>
      <c r="AY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5" t="str">
        <f t="shared" si="1"/>
        <v>#DIV/0!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 t="str">
        <f t="shared" si="2"/>
        <v>#DIV/0!</v>
      </c>
      <c r="AY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5" t="str">
        <f t="shared" si="1"/>
        <v>#DIV/0!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 t="str">
        <f t="shared" si="2"/>
        <v>#DIV/0!</v>
      </c>
      <c r="AY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5" t="str">
        <f t="shared" si="1"/>
        <v>#DIV/0!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 t="str">
        <f t="shared" si="2"/>
        <v>#DIV/0!</v>
      </c>
      <c r="AY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5" t="str">
        <f t="shared" si="1"/>
        <v>#DIV/0!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 t="str">
        <f t="shared" si="2"/>
        <v>#DIV/0!</v>
      </c>
      <c r="AY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5" t="str">
        <f t="shared" si="1"/>
        <v>#DIV/0!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 t="str">
        <f t="shared" si="2"/>
        <v>#DIV/0!</v>
      </c>
      <c r="AY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5" t="str">
        <f t="shared" si="1"/>
        <v>#DIV/0!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 t="str">
        <f t="shared" si="2"/>
        <v>#DIV/0!</v>
      </c>
      <c r="AY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5" t="str">
        <f t="shared" si="1"/>
        <v>#DIV/0!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 t="str">
        <f t="shared" si="2"/>
        <v>#DIV/0!</v>
      </c>
      <c r="AY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5" t="str">
        <f t="shared" si="1"/>
        <v>#DIV/0!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 t="str">
        <f t="shared" si="2"/>
        <v>#DIV/0!</v>
      </c>
      <c r="AY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5" t="str">
        <f t="shared" si="1"/>
        <v>#DIV/0!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 t="str">
        <f t="shared" si="2"/>
        <v>#DIV/0!</v>
      </c>
      <c r="AY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5" t="str">
        <f t="shared" si="1"/>
        <v>#DIV/0!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 t="str">
        <f t="shared" si="2"/>
        <v>#DIV/0!</v>
      </c>
      <c r="AY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5" t="str">
        <f t="shared" si="1"/>
        <v>#DIV/0!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 t="str">
        <f t="shared" si="2"/>
        <v>#DIV/0!</v>
      </c>
      <c r="AY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5" t="str">
        <f t="shared" si="1"/>
        <v>#DIV/0!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 t="str">
        <f t="shared" si="2"/>
        <v>#DIV/0!</v>
      </c>
      <c r="AY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5" t="str">
        <f t="shared" si="1"/>
        <v>#DIV/0!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 t="str">
        <f t="shared" si="2"/>
        <v>#DIV/0!</v>
      </c>
      <c r="AY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5" t="str">
        <f t="shared" si="1"/>
        <v>#DIV/0!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 t="str">
        <f t="shared" si="2"/>
        <v>#DIV/0!</v>
      </c>
      <c r="AY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5" t="str">
        <f t="shared" si="1"/>
        <v>#DIV/0!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 t="str">
        <f t="shared" si="2"/>
        <v>#DIV/0!</v>
      </c>
      <c r="AY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5" t="str">
        <f t="shared" si="1"/>
        <v>#DIV/0!</v>
      </c>
      <c r="AA31" s="15">
        <v>2.19</v>
      </c>
      <c r="AB31" s="15">
        <v>0.209</v>
      </c>
      <c r="AC31" s="15">
        <v>0.124</v>
      </c>
      <c r="AD31" s="15">
        <v>1.73</v>
      </c>
      <c r="AE31" s="15">
        <v>0.193</v>
      </c>
      <c r="AF31" s="15">
        <v>0.114</v>
      </c>
      <c r="AG31" s="9">
        <f>average(1.4,2)</f>
        <v>1.7</v>
      </c>
      <c r="AH31" s="15">
        <v>0.165</v>
      </c>
      <c r="AI31" s="15">
        <v>0.098</v>
      </c>
      <c r="AJ31" s="15">
        <v>1.65</v>
      </c>
      <c r="AK31" s="15">
        <v>0.156</v>
      </c>
      <c r="AL31" s="15">
        <v>0.091</v>
      </c>
      <c r="AM31" s="9">
        <f>average(1.71,1.45)</f>
        <v>1.58</v>
      </c>
      <c r="AN31" s="15">
        <v>0.312</v>
      </c>
      <c r="AO31" s="15">
        <v>0.184</v>
      </c>
      <c r="AP31" s="15">
        <v>1.3</v>
      </c>
      <c r="AQ31" s="9"/>
      <c r="AR31" s="9"/>
      <c r="AS31" s="9"/>
      <c r="AT31" s="9"/>
      <c r="AU31" s="9"/>
      <c r="AV31" s="9"/>
      <c r="AW31" s="9"/>
      <c r="AX31" s="9">
        <f t="shared" si="2"/>
        <v>1.691666667</v>
      </c>
      <c r="AY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5" t="str">
        <f t="shared" si="1"/>
        <v>#DIV/0!</v>
      </c>
      <c r="AA32" s="15">
        <v>2.18</v>
      </c>
      <c r="AB32" s="15">
        <v>0.321</v>
      </c>
      <c r="AC32" s="15">
        <v>0.19</v>
      </c>
      <c r="AD32" s="15">
        <v>2.71</v>
      </c>
      <c r="AE32" s="15">
        <v>0.233</v>
      </c>
      <c r="AF32" s="15">
        <v>0.141</v>
      </c>
      <c r="AG32" s="15">
        <v>1.7</v>
      </c>
      <c r="AH32" s="15">
        <v>0.254</v>
      </c>
      <c r="AI32" s="15">
        <v>0.157</v>
      </c>
      <c r="AJ32" s="15">
        <v>1.64</v>
      </c>
      <c r="AK32" s="15">
        <v>0.294</v>
      </c>
      <c r="AL32" s="15">
        <v>0.168</v>
      </c>
      <c r="AM32" s="15">
        <v>2.51</v>
      </c>
      <c r="AN32" s="15">
        <v>0.176</v>
      </c>
      <c r="AO32" s="15">
        <v>0.105</v>
      </c>
      <c r="AP32" s="15">
        <v>2.1</v>
      </c>
      <c r="AQ32" s="9"/>
      <c r="AR32" s="9"/>
      <c r="AS32" s="9"/>
      <c r="AT32" s="9"/>
      <c r="AU32" s="9"/>
      <c r="AV32" s="9"/>
      <c r="AW32" s="9"/>
      <c r="AX32" s="9">
        <f t="shared" si="2"/>
        <v>2.14</v>
      </c>
      <c r="AY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5" t="str">
        <f t="shared" si="1"/>
        <v>#DIV/0!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 t="str">
        <f t="shared" si="2"/>
        <v>#DIV/0!</v>
      </c>
      <c r="AY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5" t="str">
        <f t="shared" si="1"/>
        <v>#DIV/0!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 t="str">
        <f t="shared" si="2"/>
        <v>#DIV/0!</v>
      </c>
      <c r="AY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5" t="str">
        <f t="shared" si="1"/>
        <v>#DIV/0!</v>
      </c>
      <c r="AA35" s="15">
        <v>1.66</v>
      </c>
      <c r="AB35" s="15">
        <v>0.217</v>
      </c>
      <c r="AC35" s="15">
        <v>0.131</v>
      </c>
      <c r="AD35" s="15">
        <v>1.65</v>
      </c>
      <c r="AE35" s="15">
        <v>0.16</v>
      </c>
      <c r="AF35" s="15">
        <v>0.097</v>
      </c>
      <c r="AG35" s="15">
        <v>1.88</v>
      </c>
      <c r="AH35" s="15">
        <v>0.174</v>
      </c>
      <c r="AI35" s="15">
        <v>0.105</v>
      </c>
      <c r="AJ35" s="15">
        <v>2.27</v>
      </c>
      <c r="AK35" s="15">
        <v>0.221</v>
      </c>
      <c r="AL35" s="15">
        <v>0.131</v>
      </c>
      <c r="AM35" s="9"/>
      <c r="AN35" s="15">
        <v>0.236</v>
      </c>
      <c r="AO35" s="15">
        <v>0.145</v>
      </c>
      <c r="AP35" s="9"/>
      <c r="AQ35" s="9"/>
      <c r="AR35" s="9"/>
      <c r="AS35" s="9"/>
      <c r="AT35" s="9"/>
      <c r="AU35" s="9"/>
      <c r="AV35" s="9"/>
      <c r="AW35" s="9"/>
      <c r="AX35" s="9">
        <f t="shared" si="2"/>
        <v>1.865</v>
      </c>
      <c r="AY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5" t="str">
        <f t="shared" si="1"/>
        <v>#DIV/0!</v>
      </c>
      <c r="AA36" s="9"/>
      <c r="AB36" s="15"/>
      <c r="AC36" s="15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 t="str">
        <f t="shared" si="2"/>
        <v>#DIV/0!</v>
      </c>
      <c r="AY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5" t="str">
        <f t="shared" si="1"/>
        <v>#DIV/0!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 t="str">
        <f t="shared" si="2"/>
        <v>#DIV/0!</v>
      </c>
      <c r="AY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5" t="str">
        <f t="shared" si="1"/>
        <v>#DIV/0!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 t="str">
        <f t="shared" si="2"/>
        <v>#DIV/0!</v>
      </c>
      <c r="AY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5" t="str">
        <f t="shared" si="1"/>
        <v>#DIV/0!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 t="str">
        <f t="shared" si="2"/>
        <v>#DIV/0!</v>
      </c>
      <c r="AY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5" t="str">
        <f t="shared" si="1"/>
        <v>#DIV/0!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 t="str">
        <f t="shared" si="2"/>
        <v>#DIV/0!</v>
      </c>
      <c r="AY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5" t="str">
        <f t="shared" si="1"/>
        <v>#DIV/0!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 t="str">
        <f t="shared" si="2"/>
        <v>#DIV/0!</v>
      </c>
      <c r="AY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Y42" s="9"/>
      <c r="Z42" s="15">
        <f t="shared" si="1"/>
        <v>1.133333333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 t="str">
        <f t="shared" si="2"/>
        <v>#DIV/0!</v>
      </c>
      <c r="AY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5" t="str">
        <f t="shared" si="1"/>
        <v>#DIV/0!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 t="str">
        <f t="shared" si="2"/>
        <v>#DIV/0!</v>
      </c>
      <c r="AY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Y44" s="9"/>
      <c r="Z44" s="15">
        <f t="shared" si="1"/>
        <v>1.414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 t="str">
        <f t="shared" si="2"/>
        <v>#DIV/0!</v>
      </c>
      <c r="AY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5" t="str">
        <f t="shared" si="1"/>
        <v>#DIV/0!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 t="str">
        <f t="shared" si="2"/>
        <v>#DIV/0!</v>
      </c>
      <c r="AY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Y46" s="9"/>
      <c r="Z46" s="15">
        <f t="shared" si="1"/>
        <v>0.5335</v>
      </c>
      <c r="AA46" s="15">
        <v>1.88</v>
      </c>
      <c r="AB46" s="15">
        <v>0.185</v>
      </c>
      <c r="AC46" s="15">
        <v>0.106</v>
      </c>
      <c r="AD46" s="15">
        <v>1.83</v>
      </c>
      <c r="AE46" s="15">
        <v>0.211</v>
      </c>
      <c r="AF46" s="15">
        <v>0.122</v>
      </c>
      <c r="AG46" s="15">
        <v>1.04</v>
      </c>
      <c r="AH46" s="15">
        <v>0.206</v>
      </c>
      <c r="AI46" s="15">
        <v>0.117</v>
      </c>
      <c r="AJ46" s="15">
        <v>1.77</v>
      </c>
      <c r="AK46" s="15">
        <v>0.201</v>
      </c>
      <c r="AL46" s="15">
        <v>0.118</v>
      </c>
      <c r="AM46" s="9"/>
      <c r="AN46" s="15">
        <v>0.206</v>
      </c>
      <c r="AO46" s="15">
        <v>0.119</v>
      </c>
      <c r="AP46" s="9"/>
      <c r="AQ46" s="9"/>
      <c r="AR46" s="9"/>
      <c r="AS46" s="9"/>
      <c r="AT46" s="9"/>
      <c r="AU46" s="9"/>
      <c r="AV46" s="9"/>
      <c r="AW46" s="9"/>
      <c r="AX46" s="9">
        <f t="shared" si="2"/>
        <v>1.63</v>
      </c>
      <c r="AY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Y47" s="9"/>
      <c r="Z47" s="15">
        <f t="shared" si="1"/>
        <v>1.00875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 t="str">
        <f t="shared" si="2"/>
        <v>#DIV/0!</v>
      </c>
      <c r="AY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Y48" s="9"/>
      <c r="Z48" s="15">
        <f t="shared" si="1"/>
        <v>1.786</v>
      </c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 t="str">
        <f t="shared" si="2"/>
        <v>#DIV/0!</v>
      </c>
      <c r="AY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5" t="str">
        <f t="shared" si="1"/>
        <v>#DIV/0!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 t="str">
        <f t="shared" si="2"/>
        <v>#DIV/0!</v>
      </c>
      <c r="AY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Y50" s="9"/>
      <c r="Z50" s="15">
        <f t="shared" si="1"/>
        <v>1.89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 t="str">
        <f t="shared" si="2"/>
        <v>#DIV/0!</v>
      </c>
      <c r="AY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5" t="str">
        <f t="shared" si="1"/>
        <v>#DIV/0!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 t="str">
        <f t="shared" si="2"/>
        <v>#DIV/0!</v>
      </c>
      <c r="AY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5" t="str">
        <f t="shared" si="1"/>
        <v>#DIV/0!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 t="str">
        <f t="shared" si="2"/>
        <v>#DIV/0!</v>
      </c>
      <c r="AY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5" t="str">
        <f t="shared" si="1"/>
        <v>#DIV/0!</v>
      </c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 t="str">
        <f t="shared" si="2"/>
        <v>#DIV/0!</v>
      </c>
      <c r="AY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5" t="str">
        <f t="shared" si="1"/>
        <v>#DIV/0!</v>
      </c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 t="str">
        <f t="shared" si="2"/>
        <v>#DIV/0!</v>
      </c>
      <c r="AY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5" t="str">
        <f t="shared" si="1"/>
        <v>#DIV/0!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 t="str">
        <f t="shared" si="2"/>
        <v>#DIV/0!</v>
      </c>
      <c r="AY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5" t="str">
        <f t="shared" si="1"/>
        <v>#DIV/0!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 t="str">
        <f t="shared" si="2"/>
        <v>#DIV/0!</v>
      </c>
      <c r="AY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Y57" s="9"/>
      <c r="Z57" s="15">
        <f t="shared" si="1"/>
        <v>1.2625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 t="str">
        <f t="shared" si="2"/>
        <v>#DIV/0!</v>
      </c>
      <c r="AY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5" t="str">
        <f t="shared" si="1"/>
        <v>#DIV/0!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 t="str">
        <f t="shared" si="2"/>
        <v>#DIV/0!</v>
      </c>
      <c r="AY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5" t="str">
        <f t="shared" si="1"/>
        <v>#DIV/0!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 t="str">
        <f t="shared" si="2"/>
        <v>#DIV/0!</v>
      </c>
      <c r="AY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5" t="str">
        <f t="shared" si="1"/>
        <v>#DIV/0!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 t="str">
        <f t="shared" si="2"/>
        <v>#DIV/0!</v>
      </c>
      <c r="AY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5" t="str">
        <f t="shared" si="1"/>
        <v>#DIV/0!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 t="str">
        <f t="shared" si="2"/>
        <v>#DIV/0!</v>
      </c>
      <c r="AY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5" t="str">
        <f t="shared" si="1"/>
        <v>#DIV/0!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 t="str">
        <f t="shared" si="2"/>
        <v>#DIV/0!</v>
      </c>
      <c r="AY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5" t="str">
        <f t="shared" si="1"/>
        <v>#DIV/0!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 t="str">
        <f t="shared" si="2"/>
        <v>#DIV/0!</v>
      </c>
      <c r="AY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5" t="str">
        <f t="shared" si="1"/>
        <v>#DIV/0!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 t="str">
        <f t="shared" si="2"/>
        <v>#DIV/0!</v>
      </c>
      <c r="AY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5" t="str">
        <f t="shared" si="1"/>
        <v>#DIV/0!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 t="str">
        <f t="shared" si="2"/>
        <v>#DIV/0!</v>
      </c>
      <c r="AY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15">
        <f t="shared" si="1"/>
        <v>0.6266666667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 t="str">
        <f t="shared" si="2"/>
        <v>#DIV/0!</v>
      </c>
      <c r="AY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5" t="str">
        <f t="shared" si="1"/>
        <v>#DIV/0!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 t="str">
        <f t="shared" si="2"/>
        <v>#DIV/0!</v>
      </c>
      <c r="AY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5" t="str">
        <f t="shared" si="1"/>
        <v>#DIV/0!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 t="str">
        <f t="shared" si="2"/>
        <v>#DIV/0!</v>
      </c>
      <c r="AY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5" t="str">
        <f t="shared" si="1"/>
        <v>#DIV/0!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 t="str">
        <f t="shared" si="2"/>
        <v>#DIV/0!</v>
      </c>
      <c r="AY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5" t="str">
        <f t="shared" si="1"/>
        <v>#DIV/0!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 t="str">
        <f t="shared" si="2"/>
        <v>#DIV/0!</v>
      </c>
      <c r="AY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5" t="str">
        <f t="shared" si="1"/>
        <v>#DIV/0!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 t="str">
        <f t="shared" si="2"/>
        <v>#DIV/0!</v>
      </c>
      <c r="AY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5" t="str">
        <f t="shared" si="1"/>
        <v>#DIV/0!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 t="str">
        <f t="shared" si="2"/>
        <v>#DIV/0!</v>
      </c>
      <c r="AY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5" t="str">
        <f t="shared" si="1"/>
        <v>#DIV/0!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 t="str">
        <f t="shared" si="2"/>
        <v>#DIV/0!</v>
      </c>
      <c r="AY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5" t="str">
        <f t="shared" si="1"/>
        <v>#DIV/0!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 t="str">
        <f t="shared" si="2"/>
        <v>#DIV/0!</v>
      </c>
      <c r="AY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15">
        <f t="shared" si="1"/>
        <v>0.4966666667</v>
      </c>
      <c r="AA75" s="15">
        <v>2.51</v>
      </c>
      <c r="AB75" s="15">
        <v>0.14</v>
      </c>
      <c r="AC75" s="15">
        <v>0.082</v>
      </c>
      <c r="AD75" s="15">
        <v>2.3</v>
      </c>
      <c r="AE75" s="15">
        <v>0.127</v>
      </c>
      <c r="AF75" s="15">
        <v>0.076</v>
      </c>
      <c r="AG75" s="15">
        <v>2.7</v>
      </c>
      <c r="AH75" s="15">
        <v>0.168</v>
      </c>
      <c r="AI75" s="15">
        <v>0.1</v>
      </c>
      <c r="AJ75" s="15">
        <v>2.83</v>
      </c>
      <c r="AK75" s="15">
        <v>0.166</v>
      </c>
      <c r="AL75" s="15">
        <v>0.096</v>
      </c>
      <c r="AM75" s="15">
        <v>2.72</v>
      </c>
      <c r="AN75" s="15">
        <v>0.113</v>
      </c>
      <c r="AO75" s="15">
        <v>0.064</v>
      </c>
      <c r="AP75" s="9"/>
      <c r="AQ75" s="9"/>
      <c r="AR75" s="9"/>
      <c r="AS75" s="9"/>
      <c r="AT75" s="9"/>
      <c r="AU75" s="9"/>
      <c r="AV75" s="9"/>
      <c r="AW75" s="9"/>
      <c r="AX75" s="9">
        <f t="shared" si="2"/>
        <v>2.612</v>
      </c>
      <c r="AY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5" t="str">
        <f t="shared" si="1"/>
        <v>#DIV/0!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 t="str">
        <f t="shared" si="2"/>
        <v>#DIV/0!</v>
      </c>
      <c r="AY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5" t="str">
        <f t="shared" si="1"/>
        <v>#DIV/0!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 t="str">
        <f t="shared" si="2"/>
        <v>#DIV/0!</v>
      </c>
      <c r="AY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5" t="str">
        <f t="shared" si="1"/>
        <v>#DIV/0!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 t="str">
        <f t="shared" si="2"/>
        <v>#DIV/0!</v>
      </c>
      <c r="AY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5" t="str">
        <f t="shared" si="1"/>
        <v>#DIV/0!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 t="str">
        <f t="shared" si="2"/>
        <v>#DIV/0!</v>
      </c>
      <c r="AY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5" t="str">
        <f t="shared" si="1"/>
        <v>#DIV/0!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 t="str">
        <f t="shared" si="2"/>
        <v>#DIV/0!</v>
      </c>
      <c r="AY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5" t="str">
        <f t="shared" si="1"/>
        <v>#DIV/0!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 t="str">
        <f t="shared" si="2"/>
        <v>#DIV/0!</v>
      </c>
      <c r="AY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Y82" s="9"/>
      <c r="Z82" s="15">
        <f t="shared" si="1"/>
        <v>0.975</v>
      </c>
      <c r="AA82" s="15">
        <v>1.7</v>
      </c>
      <c r="AB82" s="15">
        <v>0.292</v>
      </c>
      <c r="AC82" s="15">
        <v>0.173</v>
      </c>
      <c r="AD82" s="15">
        <v>1.42</v>
      </c>
      <c r="AE82" s="15">
        <v>0.327</v>
      </c>
      <c r="AF82" s="15">
        <v>0.185</v>
      </c>
      <c r="AG82" s="15">
        <v>1.7</v>
      </c>
      <c r="AH82" s="15">
        <v>0.38</v>
      </c>
      <c r="AI82" s="15">
        <v>0.227</v>
      </c>
      <c r="AJ82" s="15">
        <v>2.25</v>
      </c>
      <c r="AK82" s="15">
        <v>0.289</v>
      </c>
      <c r="AL82" s="15">
        <v>0.164</v>
      </c>
      <c r="AM82" s="15">
        <v>1.96</v>
      </c>
      <c r="AN82" s="15">
        <v>0.294</v>
      </c>
      <c r="AO82" s="15">
        <v>0.168</v>
      </c>
      <c r="AP82" s="9"/>
      <c r="AQ82" s="9"/>
      <c r="AR82" s="9"/>
      <c r="AS82" s="9"/>
      <c r="AT82" s="9"/>
      <c r="AU82" s="9"/>
      <c r="AV82" s="9"/>
      <c r="AW82" s="9"/>
      <c r="AX82" s="9">
        <f t="shared" si="2"/>
        <v>1.806</v>
      </c>
      <c r="AY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5" t="str">
        <f t="shared" si="1"/>
        <v>#DIV/0!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 t="str">
        <f t="shared" si="2"/>
        <v>#DIV/0!</v>
      </c>
      <c r="AY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5" t="str">
        <f t="shared" si="1"/>
        <v>#DIV/0!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 t="str">
        <f t="shared" si="2"/>
        <v>#DIV/0!</v>
      </c>
      <c r="AY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5" t="str">
        <f t="shared" si="1"/>
        <v>#DIV/0!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 t="str">
        <f t="shared" si="2"/>
        <v>#DIV/0!</v>
      </c>
      <c r="AY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5" t="str">
        <f t="shared" si="1"/>
        <v>#DIV/0!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 t="str">
        <f t="shared" si="2"/>
        <v>#DIV/0!</v>
      </c>
      <c r="AY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5" t="str">
        <f t="shared" si="1"/>
        <v>#DIV/0!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 t="str">
        <f t="shared" si="2"/>
        <v>#DIV/0!</v>
      </c>
      <c r="AY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5" t="str">
        <f t="shared" si="1"/>
        <v>#DIV/0!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 t="str">
        <f t="shared" si="2"/>
        <v>#DIV/0!</v>
      </c>
      <c r="AY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5" t="str">
        <f t="shared" si="1"/>
        <v>#DIV/0!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 t="str">
        <f t="shared" si="2"/>
        <v>#DIV/0!</v>
      </c>
      <c r="AY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Y90" s="9"/>
      <c r="Z90" s="15">
        <f t="shared" si="1"/>
        <v>1.548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 t="str">
        <f t="shared" si="2"/>
        <v>#DIV/0!</v>
      </c>
      <c r="AY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5" t="str">
        <f t="shared" si="1"/>
        <v>#DIV/0!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 t="str">
        <f t="shared" si="2"/>
        <v>#DIV/0!</v>
      </c>
      <c r="AY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Y92" s="9"/>
      <c r="Z92" s="15">
        <f t="shared" si="1"/>
        <v>1.642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 t="str">
        <f t="shared" si="2"/>
        <v>#DIV/0!</v>
      </c>
      <c r="AY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Y93" s="9"/>
      <c r="Z93" s="15">
        <f t="shared" si="1"/>
        <v>1.302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 t="str">
        <f t="shared" si="2"/>
        <v>#DIV/0!</v>
      </c>
      <c r="AY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Y94" s="9"/>
      <c r="Z94" s="15">
        <f t="shared" si="1"/>
        <v>1.31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 t="str">
        <f t="shared" si="2"/>
        <v>#DIV/0!</v>
      </c>
      <c r="AY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5" t="str">
        <f t="shared" si="1"/>
        <v>#DIV/0!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 t="str">
        <f t="shared" si="2"/>
        <v>#DIV/0!</v>
      </c>
      <c r="AY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5" t="str">
        <f t="shared" si="1"/>
        <v>#DIV/0!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 t="str">
        <f t="shared" si="2"/>
        <v>#DIV/0!</v>
      </c>
      <c r="AY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5" t="str">
        <f t="shared" si="1"/>
        <v>#DIV/0!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 t="str">
        <f t="shared" si="2"/>
        <v>#DIV/0!</v>
      </c>
      <c r="AY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5" t="str">
        <f t="shared" si="1"/>
        <v>#DIV/0!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 t="str">
        <f t="shared" si="2"/>
        <v>#DIV/0!</v>
      </c>
      <c r="AY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5" t="str">
        <f t="shared" si="1"/>
        <v>#DIV/0!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 t="str">
        <f t="shared" si="2"/>
        <v>#DIV/0!</v>
      </c>
      <c r="AY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5" t="str">
        <f t="shared" si="1"/>
        <v>#DIV/0!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 t="str">
        <f t="shared" si="2"/>
        <v>#DIV/0!</v>
      </c>
      <c r="AY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5" t="str">
        <f t="shared" si="1"/>
        <v>#DIV/0!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 t="str">
        <f t="shared" si="2"/>
        <v>#DIV/0!</v>
      </c>
      <c r="AY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5" t="str">
        <f t="shared" si="1"/>
        <v>#DIV/0!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 t="str">
        <f t="shared" si="2"/>
        <v>#DIV/0!</v>
      </c>
      <c r="AY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5" t="str">
        <f t="shared" si="1"/>
        <v>#DIV/0!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 t="str">
        <f t="shared" si="2"/>
        <v>#DIV/0!</v>
      </c>
      <c r="AY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5" t="str">
        <f t="shared" si="1"/>
        <v>#DIV/0!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 t="str">
        <f t="shared" si="2"/>
        <v>#DIV/0!</v>
      </c>
      <c r="AY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5" t="str">
        <f t="shared" si="1"/>
        <v>#DIV/0!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 t="str">
        <f t="shared" si="2"/>
        <v>#DIV/0!</v>
      </c>
      <c r="AY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5" t="str">
        <f t="shared" si="1"/>
        <v>#DIV/0!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 t="str">
        <f t="shared" si="2"/>
        <v>#DIV/0!</v>
      </c>
      <c r="AY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5" t="str">
        <f t="shared" si="1"/>
        <v>#DIV/0!</v>
      </c>
      <c r="AA107" s="9"/>
      <c r="AB107" s="9"/>
      <c r="AC107" s="15">
        <v>0.083</v>
      </c>
      <c r="AD107" s="9"/>
      <c r="AE107" s="9"/>
      <c r="AF107" s="15">
        <v>0.044</v>
      </c>
      <c r="AG107" s="9"/>
      <c r="AH107" s="9"/>
      <c r="AI107" s="15">
        <v>0.037</v>
      </c>
      <c r="AJ107" s="9"/>
      <c r="AK107" s="9"/>
      <c r="AL107" s="15">
        <v>0.163</v>
      </c>
      <c r="AM107" s="9"/>
      <c r="AN107" s="9"/>
      <c r="AO107" s="15">
        <v>0.042</v>
      </c>
      <c r="AP107" s="9"/>
      <c r="AQ107" s="9"/>
      <c r="AR107" s="15">
        <v>0.043</v>
      </c>
      <c r="AS107" s="9"/>
      <c r="AT107" s="9"/>
      <c r="AU107" s="15">
        <v>0.108</v>
      </c>
      <c r="AV107" s="15">
        <v>0.448</v>
      </c>
      <c r="AW107" s="15">
        <v>0.145</v>
      </c>
      <c r="AX107" s="9" t="str">
        <f t="shared" si="2"/>
        <v>#DIV/0!</v>
      </c>
      <c r="AY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 t="str">
        <f t="shared" si="1"/>
        <v>#DIV/0!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 t="str">
        <f t="shared" si="2"/>
        <v>#DIV/0!</v>
      </c>
      <c r="AY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 t="str">
        <f t="shared" si="1"/>
        <v>#DIV/0!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 t="str">
        <f t="shared" si="2"/>
        <v>#DIV/0!</v>
      </c>
      <c r="AY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5" t="str">
        <f t="shared" si="1"/>
        <v>#DIV/0!</v>
      </c>
      <c r="AA110" s="9"/>
      <c r="AB110" s="9"/>
      <c r="AC110" s="15">
        <v>0.059</v>
      </c>
      <c r="AD110" s="9"/>
      <c r="AE110" s="9"/>
      <c r="AF110" s="15">
        <v>0.044</v>
      </c>
      <c r="AG110" s="9"/>
      <c r="AH110" s="9"/>
      <c r="AI110" s="15">
        <v>0.075</v>
      </c>
      <c r="AJ110" s="9"/>
      <c r="AK110" s="9"/>
      <c r="AL110" s="15">
        <v>0.054</v>
      </c>
      <c r="AM110" s="9"/>
      <c r="AN110" s="9"/>
      <c r="AO110" s="9"/>
      <c r="AP110" s="9"/>
      <c r="AQ110" s="9"/>
      <c r="AR110" s="9"/>
      <c r="AS110" s="9"/>
      <c r="AT110" s="9"/>
      <c r="AU110" s="15">
        <v>1.03</v>
      </c>
      <c r="AV110" s="15">
        <v>0.305</v>
      </c>
      <c r="AW110" s="9"/>
      <c r="AX110" s="9" t="str">
        <f t="shared" si="2"/>
        <v>#DIV/0!</v>
      </c>
      <c r="AY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5" t="str">
        <f t="shared" si="1"/>
        <v>#DIV/0!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 t="str">
        <f t="shared" si="2"/>
        <v>#DIV/0!</v>
      </c>
      <c r="AY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5" t="str">
        <f t="shared" si="1"/>
        <v>#DIV/0!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 t="str">
        <f t="shared" si="2"/>
        <v>#DIV/0!</v>
      </c>
      <c r="AY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11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